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S:\Hannover\Dez15-Uebergreifende-Analysen\Projekte\Integrationsmonitoring_2021\Daten_2021\"/>
    </mc:Choice>
  </mc:AlternateContent>
  <xr:revisionPtr revIDLastSave="0" documentId="13_ncr:1_{B3FE6F9C-A6A1-495C-AD84-620C0F549A33}" xr6:coauthVersionLast="36" xr6:coauthVersionMax="36" xr10:uidLastSave="{00000000-0000-0000-0000-000000000000}"/>
  <bookViews>
    <workbookView xWindow="0" yWindow="0" windowWidth="28800" windowHeight="14010" firstSheet="1" activeTab="6" xr2:uid="{8C06412D-1916-4B96-B522-4426360E2C9C}"/>
  </bookViews>
  <sheets>
    <sheet name="2020_2-3-1" sheetId="1" r:id="rId1"/>
    <sheet name="2020_1-1-1" sheetId="2" r:id="rId2"/>
    <sheet name="2020_1-2-1" sheetId="3" r:id="rId3"/>
    <sheet name="2020_2-3-3_Berechnung" sheetId="4" r:id="rId4"/>
    <sheet name="20202-3-3_CSV_Vorbereitung" sheetId="5" r:id="rId5"/>
    <sheet name="2020_2-3-3_CSV_Vorb.__ab2005" sheetId="7" r:id="rId6"/>
    <sheet name="2020_2-3-3_CSV_Export" sheetId="6" r:id="rId7"/>
  </sheets>
  <externalReferences>
    <externalReference r:id="rId8"/>
    <externalReference r:id="rId9"/>
    <externalReference r:id="rId10"/>
  </externalReferences>
  <definedNames>
    <definedName name="_xlnm._FilterDatabase" localSheetId="4" hidden="1">'20202-3-3_CSV_Vorbereitung'!$A$1:$G$1145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94" i="7" l="1"/>
  <c r="B1094" i="7"/>
  <c r="F1094" i="7"/>
  <c r="G1094" i="7"/>
  <c r="A1095" i="7"/>
  <c r="B1095" i="7"/>
  <c r="F1095" i="7"/>
  <c r="G1095" i="7"/>
  <c r="A1096" i="7"/>
  <c r="B1096" i="7"/>
  <c r="F1096" i="7"/>
  <c r="G1096" i="7"/>
  <c r="A1097" i="7"/>
  <c r="F1617" i="7" s="1"/>
  <c r="B1097" i="7"/>
  <c r="F1097" i="7"/>
  <c r="G1097" i="7"/>
  <c r="A1098" i="7"/>
  <c r="B1098" i="7"/>
  <c r="F1098" i="7"/>
  <c r="G1098" i="7"/>
  <c r="A1099" i="7"/>
  <c r="B1099" i="7"/>
  <c r="F1099" i="7"/>
  <c r="G1099" i="7"/>
  <c r="A1100" i="7"/>
  <c r="B1100" i="7"/>
  <c r="F1100" i="7"/>
  <c r="G1100" i="7"/>
  <c r="A1101" i="7"/>
  <c r="B1101" i="7"/>
  <c r="F1101" i="7"/>
  <c r="G1101" i="7"/>
  <c r="A1102" i="7"/>
  <c r="B1102" i="7"/>
  <c r="F1102" i="7"/>
  <c r="G1102" i="7"/>
  <c r="A1103" i="7"/>
  <c r="B1103" i="7"/>
  <c r="F1103" i="7"/>
  <c r="G1103" i="7"/>
  <c r="A1104" i="7"/>
  <c r="B1104" i="7"/>
  <c r="F1104" i="7"/>
  <c r="G1104" i="7"/>
  <c r="A1105" i="7"/>
  <c r="F1625" i="7" s="1"/>
  <c r="B1105" i="7"/>
  <c r="F1105" i="7"/>
  <c r="G1105" i="7"/>
  <c r="A1106" i="7"/>
  <c r="B1106" i="7"/>
  <c r="F1106" i="7"/>
  <c r="G1106" i="7"/>
  <c r="A1107" i="7"/>
  <c r="B1107" i="7"/>
  <c r="F1107" i="7"/>
  <c r="G1107" i="7"/>
  <c r="A1108" i="7"/>
  <c r="B1108" i="7"/>
  <c r="F1108" i="7"/>
  <c r="G1108" i="7"/>
  <c r="A1109" i="7"/>
  <c r="B1109" i="7"/>
  <c r="F1109" i="7"/>
  <c r="G1109" i="7"/>
  <c r="A1110" i="7"/>
  <c r="B1110" i="7"/>
  <c r="F1110" i="7"/>
  <c r="G1110" i="7"/>
  <c r="A1111" i="7"/>
  <c r="B1111" i="7"/>
  <c r="F1111" i="7"/>
  <c r="G1111" i="7"/>
  <c r="A1112" i="7"/>
  <c r="B1112" i="7"/>
  <c r="F1112" i="7"/>
  <c r="G1112" i="7"/>
  <c r="A1113" i="7"/>
  <c r="F1633" i="7" s="1"/>
  <c r="B1113" i="7"/>
  <c r="F1113" i="7"/>
  <c r="G1113" i="7"/>
  <c r="A1114" i="7"/>
  <c r="B1114" i="7"/>
  <c r="F1114" i="7"/>
  <c r="G1114" i="7"/>
  <c r="A1115" i="7"/>
  <c r="B1115" i="7"/>
  <c r="F1115" i="7"/>
  <c r="G1115" i="7"/>
  <c r="A1116" i="7"/>
  <c r="B1116" i="7"/>
  <c r="F1116" i="7"/>
  <c r="G1116" i="7"/>
  <c r="A1117" i="7"/>
  <c r="B1117" i="7"/>
  <c r="F1117" i="7"/>
  <c r="G1117" i="7"/>
  <c r="A1118" i="7"/>
  <c r="B1118" i="7"/>
  <c r="F1118" i="7"/>
  <c r="G1118" i="7"/>
  <c r="A1119" i="7"/>
  <c r="B1119" i="7"/>
  <c r="F1119" i="7"/>
  <c r="G1119" i="7"/>
  <c r="A1120" i="7"/>
  <c r="B1120" i="7"/>
  <c r="F1120" i="7"/>
  <c r="G1120" i="7"/>
  <c r="A1121" i="7"/>
  <c r="F1641" i="7" s="1"/>
  <c r="B1121" i="7"/>
  <c r="F1121" i="7"/>
  <c r="G1121" i="7"/>
  <c r="A1122" i="7"/>
  <c r="B1122" i="7"/>
  <c r="F1122" i="7"/>
  <c r="G1122" i="7"/>
  <c r="A1123" i="7"/>
  <c r="B1123" i="7"/>
  <c r="F1123" i="7"/>
  <c r="G1123" i="7"/>
  <c r="A1124" i="7"/>
  <c r="B1124" i="7"/>
  <c r="F1124" i="7"/>
  <c r="G1124" i="7"/>
  <c r="A1125" i="7"/>
  <c r="B1125" i="7"/>
  <c r="F1125" i="7"/>
  <c r="G1125" i="7"/>
  <c r="A1126" i="7"/>
  <c r="B1126" i="7"/>
  <c r="F1126" i="7"/>
  <c r="G1126" i="7"/>
  <c r="A1127" i="7"/>
  <c r="B1127" i="7"/>
  <c r="F1127" i="7"/>
  <c r="G1127" i="7"/>
  <c r="A1128" i="7"/>
  <c r="B1128" i="7"/>
  <c r="F1128" i="7"/>
  <c r="G1128" i="7"/>
  <c r="A1129" i="7"/>
  <c r="F1649" i="7" s="1"/>
  <c r="B1129" i="7"/>
  <c r="F1129" i="7"/>
  <c r="G1129" i="7"/>
  <c r="A1130" i="7"/>
  <c r="B1130" i="7"/>
  <c r="F1130" i="7"/>
  <c r="G1130" i="7"/>
  <c r="A1131" i="7"/>
  <c r="B1131" i="7"/>
  <c r="F1131" i="7"/>
  <c r="G1131" i="7"/>
  <c r="A1132" i="7"/>
  <c r="B1132" i="7"/>
  <c r="F1132" i="7"/>
  <c r="G1132" i="7"/>
  <c r="A1133" i="7"/>
  <c r="B1133" i="7"/>
  <c r="F1133" i="7"/>
  <c r="G1133" i="7"/>
  <c r="A1134" i="7"/>
  <c r="B1134" i="7"/>
  <c r="F1134" i="7"/>
  <c r="G1134" i="7"/>
  <c r="A1135" i="7"/>
  <c r="B1135" i="7"/>
  <c r="F1135" i="7"/>
  <c r="G1135" i="7"/>
  <c r="A1136" i="7"/>
  <c r="B1136" i="7"/>
  <c r="F1136" i="7"/>
  <c r="G1136" i="7"/>
  <c r="A1137" i="7"/>
  <c r="F1657" i="7" s="1"/>
  <c r="B1137" i="7"/>
  <c r="F1137" i="7"/>
  <c r="G1137" i="7"/>
  <c r="A1138" i="7"/>
  <c r="B1138" i="7"/>
  <c r="F1138" i="7"/>
  <c r="G1138" i="7"/>
  <c r="A1139" i="7"/>
  <c r="B1139" i="7"/>
  <c r="F1139" i="7"/>
  <c r="G1139" i="7"/>
  <c r="A1140" i="7"/>
  <c r="B1140" i="7"/>
  <c r="F1140" i="7"/>
  <c r="G1140" i="7"/>
  <c r="A1141" i="7"/>
  <c r="B1141" i="7"/>
  <c r="F1141" i="7"/>
  <c r="G1141" i="7"/>
  <c r="A1142" i="7"/>
  <c r="B1142" i="7"/>
  <c r="F1142" i="7"/>
  <c r="G1142" i="7"/>
  <c r="A1143" i="7"/>
  <c r="B1143" i="7"/>
  <c r="F1143" i="7"/>
  <c r="G1143" i="7"/>
  <c r="A1144" i="7"/>
  <c r="B1144" i="7"/>
  <c r="F1144" i="7"/>
  <c r="G1144" i="7"/>
  <c r="A1145" i="7"/>
  <c r="F1665" i="7" s="1"/>
  <c r="B1145" i="7"/>
  <c r="F1145" i="7"/>
  <c r="G1145" i="7"/>
  <c r="A1146" i="7"/>
  <c r="B1146" i="7"/>
  <c r="F1146" i="7"/>
  <c r="G1146" i="7"/>
  <c r="A1147" i="7"/>
  <c r="B1147" i="7"/>
  <c r="F1147" i="7"/>
  <c r="G1147" i="7"/>
  <c r="A1148" i="7"/>
  <c r="B1148" i="7"/>
  <c r="F1148" i="7"/>
  <c r="G1148" i="7"/>
  <c r="A1149" i="7"/>
  <c r="B1149" i="7"/>
  <c r="F1149" i="7"/>
  <c r="G1149" i="7"/>
  <c r="A1150" i="7"/>
  <c r="B1150" i="7"/>
  <c r="F1150" i="7"/>
  <c r="G1150" i="7"/>
  <c r="A1151" i="7"/>
  <c r="B1151" i="7"/>
  <c r="F1151" i="7"/>
  <c r="G1151" i="7"/>
  <c r="A1152" i="7"/>
  <c r="B1152" i="7"/>
  <c r="F1152" i="7"/>
  <c r="G1152" i="7"/>
  <c r="A1153" i="7"/>
  <c r="B1153" i="7"/>
  <c r="F1153" i="7"/>
  <c r="G1153" i="7"/>
  <c r="A1154" i="7"/>
  <c r="B1154" i="7"/>
  <c r="F1154" i="7"/>
  <c r="G1154" i="7"/>
  <c r="A1155" i="7"/>
  <c r="B1155" i="7"/>
  <c r="F1155" i="7"/>
  <c r="G1155" i="7"/>
  <c r="A1156" i="7"/>
  <c r="B1156" i="7"/>
  <c r="F1156" i="7"/>
  <c r="G1156" i="7"/>
  <c r="A1157" i="7"/>
  <c r="B1157" i="7"/>
  <c r="F1157" i="7"/>
  <c r="G1157" i="7"/>
  <c r="A1158" i="7"/>
  <c r="B1158" i="7"/>
  <c r="F1158" i="7"/>
  <c r="G1158" i="7"/>
  <c r="A1159" i="7"/>
  <c r="B1159" i="7"/>
  <c r="F1159" i="7"/>
  <c r="G1159" i="7"/>
  <c r="A1160" i="7"/>
  <c r="B1160" i="7"/>
  <c r="F1160" i="7"/>
  <c r="G1160" i="7"/>
  <c r="A1161" i="7"/>
  <c r="B1161" i="7"/>
  <c r="F1161" i="7"/>
  <c r="G1161" i="7"/>
  <c r="A1162" i="7"/>
  <c r="B1162" i="7"/>
  <c r="F1162" i="7"/>
  <c r="G1162" i="7"/>
  <c r="A1163" i="7"/>
  <c r="B1163" i="7"/>
  <c r="F1163" i="7"/>
  <c r="G1163" i="7"/>
  <c r="A1164" i="7"/>
  <c r="B1164" i="7"/>
  <c r="F1164" i="7"/>
  <c r="G1164" i="7"/>
  <c r="A1165" i="7"/>
  <c r="B1165" i="7"/>
  <c r="F1165" i="7"/>
  <c r="G1165" i="7"/>
  <c r="A1166" i="7"/>
  <c r="B1166" i="7"/>
  <c r="F1166" i="7"/>
  <c r="G1166" i="7"/>
  <c r="A1167" i="7"/>
  <c r="B1167" i="7"/>
  <c r="F1167" i="7"/>
  <c r="G1167" i="7"/>
  <c r="A1168" i="7"/>
  <c r="B1168" i="7"/>
  <c r="F1168" i="7"/>
  <c r="G1168" i="7"/>
  <c r="A1169" i="7"/>
  <c r="B1169" i="7"/>
  <c r="F1169" i="7"/>
  <c r="G1169" i="7"/>
  <c r="A1170" i="7"/>
  <c r="B1170" i="7"/>
  <c r="F1170" i="7"/>
  <c r="G1170" i="7"/>
  <c r="A1171" i="7"/>
  <c r="B1171" i="7"/>
  <c r="F1171" i="7"/>
  <c r="G1171" i="7"/>
  <c r="A1172" i="7"/>
  <c r="B1172" i="7"/>
  <c r="F1172" i="7"/>
  <c r="G1172" i="7"/>
  <c r="A1173" i="7"/>
  <c r="B1173" i="7"/>
  <c r="F1173" i="7"/>
  <c r="G1173" i="7"/>
  <c r="A1174" i="7"/>
  <c r="B1174" i="7"/>
  <c r="F1174" i="7"/>
  <c r="G1174" i="7"/>
  <c r="A1175" i="7"/>
  <c r="B1175" i="7"/>
  <c r="F1175" i="7"/>
  <c r="G1175" i="7"/>
  <c r="A1176" i="7"/>
  <c r="B1176" i="7"/>
  <c r="F1176" i="7"/>
  <c r="G1176" i="7"/>
  <c r="A1177" i="7"/>
  <c r="B1177" i="7"/>
  <c r="F1177" i="7"/>
  <c r="G1177" i="7"/>
  <c r="A1178" i="7"/>
  <c r="B1178" i="7"/>
  <c r="F1178" i="7"/>
  <c r="G1178" i="7"/>
  <c r="A1179" i="7"/>
  <c r="B1179" i="7"/>
  <c r="F1179" i="7"/>
  <c r="G1179" i="7"/>
  <c r="A1180" i="7"/>
  <c r="B1180" i="7"/>
  <c r="F1180" i="7"/>
  <c r="G1180" i="7"/>
  <c r="A1181" i="7"/>
  <c r="B1181" i="7"/>
  <c r="F1181" i="7"/>
  <c r="G1181" i="7"/>
  <c r="A1182" i="7"/>
  <c r="B1182" i="7"/>
  <c r="F1182" i="7"/>
  <c r="G1182" i="7"/>
  <c r="A1183" i="7"/>
  <c r="B1183" i="7"/>
  <c r="F1183" i="7"/>
  <c r="G1183" i="7"/>
  <c r="A1184" i="7"/>
  <c r="B1184" i="7"/>
  <c r="F1184" i="7"/>
  <c r="G1184" i="7"/>
  <c r="A1185" i="7"/>
  <c r="B1185" i="7"/>
  <c r="F1185" i="7"/>
  <c r="G1185" i="7"/>
  <c r="A1186" i="7"/>
  <c r="B1186" i="7"/>
  <c r="F1186" i="7"/>
  <c r="G1186" i="7"/>
  <c r="A1187" i="7"/>
  <c r="B1187" i="7"/>
  <c r="F1187" i="7"/>
  <c r="G1187" i="7"/>
  <c r="A1188" i="7"/>
  <c r="B1188" i="7"/>
  <c r="F1188" i="7"/>
  <c r="G1188" i="7"/>
  <c r="A1189" i="7"/>
  <c r="B1189" i="7"/>
  <c r="F1189" i="7"/>
  <c r="G1189" i="7"/>
  <c r="A1190" i="7"/>
  <c r="B1190" i="7"/>
  <c r="F1190" i="7"/>
  <c r="G1190" i="7"/>
  <c r="A1191" i="7"/>
  <c r="B1191" i="7"/>
  <c r="F1191" i="7"/>
  <c r="G1191" i="7"/>
  <c r="A1192" i="7"/>
  <c r="B1192" i="7"/>
  <c r="F1192" i="7"/>
  <c r="G1192" i="7"/>
  <c r="A1193" i="7"/>
  <c r="B1193" i="7"/>
  <c r="F1193" i="7"/>
  <c r="G1193" i="7"/>
  <c r="A1194" i="7"/>
  <c r="B1194" i="7"/>
  <c r="F1194" i="7"/>
  <c r="G1194" i="7"/>
  <c r="A1195" i="7"/>
  <c r="B1195" i="7"/>
  <c r="F1195" i="7"/>
  <c r="G1195" i="7"/>
  <c r="A1196" i="7"/>
  <c r="B1196" i="7"/>
  <c r="F1196" i="7"/>
  <c r="G1196" i="7"/>
  <c r="A1197" i="7"/>
  <c r="B1197" i="7"/>
  <c r="F1197" i="7"/>
  <c r="G1197" i="7"/>
  <c r="A1198" i="7"/>
  <c r="B1198" i="7"/>
  <c r="F1198" i="7"/>
  <c r="G1198" i="7"/>
  <c r="A1199" i="7"/>
  <c r="B1199" i="7"/>
  <c r="F1199" i="7"/>
  <c r="G1199" i="7"/>
  <c r="A1200" i="7"/>
  <c r="B1200" i="7"/>
  <c r="F1200" i="7"/>
  <c r="G1200" i="7"/>
  <c r="A1201" i="7"/>
  <c r="B1201" i="7"/>
  <c r="F1201" i="7"/>
  <c r="G1201" i="7"/>
  <c r="A1202" i="7"/>
  <c r="B1202" i="7"/>
  <c r="F1202" i="7"/>
  <c r="G1202" i="7"/>
  <c r="A1203" i="7"/>
  <c r="B1203" i="7"/>
  <c r="F1203" i="7"/>
  <c r="G1203" i="7"/>
  <c r="A1204" i="7"/>
  <c r="B1204" i="7"/>
  <c r="F1204" i="7"/>
  <c r="G1204" i="7"/>
  <c r="A1205" i="7"/>
  <c r="B1205" i="7"/>
  <c r="F1205" i="7"/>
  <c r="G1205" i="7"/>
  <c r="A1206" i="7"/>
  <c r="B1206" i="7"/>
  <c r="F1206" i="7"/>
  <c r="G1206" i="7"/>
  <c r="A1207" i="7"/>
  <c r="B1207" i="7"/>
  <c r="F1207" i="7"/>
  <c r="G1207" i="7"/>
  <c r="A1208" i="7"/>
  <c r="B1208" i="7"/>
  <c r="F1208" i="7"/>
  <c r="G1208" i="7"/>
  <c r="A1209" i="7"/>
  <c r="B1209" i="7"/>
  <c r="F1209" i="7"/>
  <c r="G1209" i="7"/>
  <c r="A1210" i="7"/>
  <c r="B1210" i="7"/>
  <c r="F1210" i="7"/>
  <c r="G1210" i="7"/>
  <c r="A1211" i="7"/>
  <c r="B1211" i="7"/>
  <c r="F1211" i="7"/>
  <c r="G1211" i="7"/>
  <c r="A1212" i="7"/>
  <c r="B1212" i="7"/>
  <c r="F1212" i="7"/>
  <c r="G1212" i="7"/>
  <c r="A1213" i="7"/>
  <c r="B1213" i="7"/>
  <c r="F1213" i="7"/>
  <c r="G1213" i="7"/>
  <c r="A1214" i="7"/>
  <c r="B1214" i="7"/>
  <c r="F1214" i="7"/>
  <c r="G1214" i="7"/>
  <c r="A1215" i="7"/>
  <c r="B1215" i="7"/>
  <c r="F1215" i="7"/>
  <c r="G1215" i="7"/>
  <c r="A1216" i="7"/>
  <c r="B1216" i="7"/>
  <c r="F1216" i="7"/>
  <c r="G1216" i="7"/>
  <c r="A1217" i="7"/>
  <c r="B1217" i="7"/>
  <c r="F1217" i="7"/>
  <c r="G1217" i="7"/>
  <c r="A1218" i="7"/>
  <c r="B1218" i="7"/>
  <c r="F1218" i="7"/>
  <c r="G1218" i="7"/>
  <c r="A1219" i="7"/>
  <c r="B1219" i="7"/>
  <c r="F1219" i="7"/>
  <c r="G1219" i="7"/>
  <c r="A1220" i="7"/>
  <c r="B1220" i="7"/>
  <c r="F1220" i="7"/>
  <c r="G1220" i="7"/>
  <c r="A1221" i="7"/>
  <c r="B1221" i="7"/>
  <c r="F1221" i="7"/>
  <c r="G1221" i="7"/>
  <c r="A1222" i="7"/>
  <c r="B1222" i="7"/>
  <c r="F1222" i="7"/>
  <c r="G1222" i="7"/>
  <c r="A1223" i="7"/>
  <c r="B1223" i="7"/>
  <c r="F1223" i="7"/>
  <c r="G1223" i="7"/>
  <c r="A1224" i="7"/>
  <c r="B1224" i="7"/>
  <c r="F1224" i="7"/>
  <c r="G1224" i="7"/>
  <c r="A1225" i="7"/>
  <c r="B1225" i="7"/>
  <c r="F1225" i="7"/>
  <c r="G1225" i="7"/>
  <c r="A1226" i="7"/>
  <c r="B1226" i="7"/>
  <c r="F1226" i="7"/>
  <c r="G1226" i="7"/>
  <c r="A1227" i="7"/>
  <c r="B1227" i="7"/>
  <c r="F1227" i="7"/>
  <c r="G1227" i="7"/>
  <c r="A1228" i="7"/>
  <c r="B1228" i="7"/>
  <c r="F1228" i="7"/>
  <c r="G1228" i="7"/>
  <c r="A1229" i="7"/>
  <c r="B1229" i="7"/>
  <c r="F1229" i="7"/>
  <c r="G1229" i="7"/>
  <c r="A1230" i="7"/>
  <c r="B1230" i="7"/>
  <c r="F1230" i="7"/>
  <c r="G1230" i="7"/>
  <c r="A1231" i="7"/>
  <c r="B1231" i="7"/>
  <c r="F1231" i="7"/>
  <c r="G1231" i="7"/>
  <c r="A1232" i="7"/>
  <c r="B1232" i="7"/>
  <c r="F1232" i="7"/>
  <c r="G1232" i="7"/>
  <c r="A1233" i="7"/>
  <c r="B1233" i="7"/>
  <c r="F1233" i="7"/>
  <c r="G1233" i="7"/>
  <c r="A1234" i="7"/>
  <c r="B1234" i="7"/>
  <c r="F1234" i="7"/>
  <c r="G1234" i="7"/>
  <c r="A1235" i="7"/>
  <c r="B1235" i="7"/>
  <c r="F1235" i="7"/>
  <c r="G1235" i="7"/>
  <c r="A1236" i="7"/>
  <c r="B1236" i="7"/>
  <c r="F1236" i="7"/>
  <c r="G1236" i="7"/>
  <c r="A1237" i="7"/>
  <c r="B1237" i="7"/>
  <c r="F1237" i="7"/>
  <c r="G1237" i="7"/>
  <c r="A1238" i="7"/>
  <c r="B1238" i="7"/>
  <c r="F1238" i="7"/>
  <c r="G1238" i="7"/>
  <c r="A1239" i="7"/>
  <c r="B1239" i="7"/>
  <c r="F1239" i="7"/>
  <c r="G1239" i="7"/>
  <c r="A1240" i="7"/>
  <c r="B1240" i="7"/>
  <c r="F1240" i="7"/>
  <c r="G1240" i="7"/>
  <c r="A1241" i="7"/>
  <c r="B1241" i="7"/>
  <c r="F1241" i="7"/>
  <c r="G1241" i="7"/>
  <c r="A1242" i="7"/>
  <c r="B1242" i="7"/>
  <c r="F1242" i="7"/>
  <c r="G1242" i="7"/>
  <c r="A1243" i="7"/>
  <c r="B1243" i="7"/>
  <c r="F1243" i="7"/>
  <c r="G1243" i="7"/>
  <c r="A1244" i="7"/>
  <c r="B1244" i="7"/>
  <c r="F1244" i="7"/>
  <c r="G1244" i="7"/>
  <c r="A1245" i="7"/>
  <c r="B1245" i="7"/>
  <c r="F1245" i="7"/>
  <c r="G1245" i="7"/>
  <c r="A1246" i="7"/>
  <c r="B1246" i="7"/>
  <c r="F1246" i="7"/>
  <c r="G1246" i="7"/>
  <c r="A1247" i="7"/>
  <c r="B1247" i="7"/>
  <c r="F1247" i="7"/>
  <c r="G1247" i="7"/>
  <c r="A1248" i="7"/>
  <c r="B1248" i="7"/>
  <c r="F1248" i="7"/>
  <c r="G1248" i="7"/>
  <c r="A1249" i="7"/>
  <c r="B1249" i="7"/>
  <c r="F1249" i="7"/>
  <c r="G1249" i="7"/>
  <c r="A1250" i="7"/>
  <c r="B1250" i="7"/>
  <c r="F1250" i="7"/>
  <c r="G1250" i="7"/>
  <c r="A1251" i="7"/>
  <c r="B1251" i="7"/>
  <c r="F1251" i="7"/>
  <c r="G1251" i="7"/>
  <c r="A1252" i="7"/>
  <c r="B1252" i="7"/>
  <c r="F1252" i="7"/>
  <c r="G1252" i="7"/>
  <c r="A1253" i="7"/>
  <c r="B1253" i="7"/>
  <c r="F1253" i="7"/>
  <c r="G1253" i="7"/>
  <c r="A1254" i="7"/>
  <c r="B1254" i="7"/>
  <c r="F1254" i="7"/>
  <c r="G1254" i="7"/>
  <c r="A1255" i="7"/>
  <c r="B1255" i="7"/>
  <c r="F1255" i="7"/>
  <c r="G1255" i="7"/>
  <c r="A1256" i="7"/>
  <c r="B1256" i="7"/>
  <c r="F1256" i="7"/>
  <c r="G1256" i="7"/>
  <c r="A1257" i="7"/>
  <c r="B1257" i="7"/>
  <c r="F1257" i="7"/>
  <c r="G1257" i="7"/>
  <c r="A1258" i="7"/>
  <c r="B1258" i="7"/>
  <c r="F1258" i="7"/>
  <c r="G1258" i="7"/>
  <c r="A1259" i="7"/>
  <c r="B1259" i="7"/>
  <c r="F1259" i="7"/>
  <c r="G1259" i="7"/>
  <c r="A1260" i="7"/>
  <c r="B1260" i="7"/>
  <c r="F1260" i="7"/>
  <c r="G1260" i="7"/>
  <c r="A1261" i="7"/>
  <c r="B1261" i="7"/>
  <c r="F1261" i="7"/>
  <c r="G1261" i="7"/>
  <c r="A1262" i="7"/>
  <c r="B1262" i="7"/>
  <c r="F1262" i="7"/>
  <c r="G1262" i="7"/>
  <c r="A1263" i="7"/>
  <c r="B1263" i="7"/>
  <c r="F1263" i="7"/>
  <c r="G1263" i="7"/>
  <c r="A1264" i="7"/>
  <c r="B1264" i="7"/>
  <c r="F1264" i="7"/>
  <c r="G1264" i="7"/>
  <c r="A1265" i="7"/>
  <c r="B1265" i="7"/>
  <c r="F1265" i="7"/>
  <c r="G1265" i="7"/>
  <c r="A1266" i="7"/>
  <c r="B1266" i="7"/>
  <c r="F1266" i="7"/>
  <c r="G1266" i="7"/>
  <c r="A1267" i="7"/>
  <c r="B1267" i="7"/>
  <c r="F1267" i="7"/>
  <c r="G1267" i="7"/>
  <c r="A1268" i="7"/>
  <c r="B1268" i="7"/>
  <c r="F1268" i="7"/>
  <c r="G1268" i="7"/>
  <c r="A1269" i="7"/>
  <c r="B1269" i="7"/>
  <c r="F1269" i="7"/>
  <c r="G1269" i="7"/>
  <c r="A1270" i="7"/>
  <c r="B1270" i="7"/>
  <c r="F1270" i="7"/>
  <c r="G1270" i="7"/>
  <c r="A1271" i="7"/>
  <c r="B1271" i="7"/>
  <c r="F1271" i="7"/>
  <c r="G1271" i="7"/>
  <c r="A1272" i="7"/>
  <c r="B1272" i="7"/>
  <c r="F1272" i="7"/>
  <c r="G1272" i="7"/>
  <c r="A1273" i="7"/>
  <c r="B1273" i="7"/>
  <c r="F1273" i="7"/>
  <c r="G1273" i="7"/>
  <c r="A1274" i="7"/>
  <c r="B1274" i="7"/>
  <c r="F1274" i="7"/>
  <c r="G1274" i="7"/>
  <c r="A1275" i="7"/>
  <c r="B1275" i="7"/>
  <c r="F1275" i="7"/>
  <c r="G1275" i="7"/>
  <c r="A1276" i="7"/>
  <c r="B1276" i="7"/>
  <c r="F1276" i="7"/>
  <c r="G1276" i="7"/>
  <c r="A1277" i="7"/>
  <c r="B1277" i="7"/>
  <c r="F1277" i="7"/>
  <c r="G1277" i="7"/>
  <c r="A1278" i="7"/>
  <c r="B1278" i="7"/>
  <c r="F1278" i="7"/>
  <c r="G1278" i="7"/>
  <c r="A1279" i="7"/>
  <c r="B1279" i="7"/>
  <c r="F1279" i="7"/>
  <c r="G1279" i="7"/>
  <c r="A1280" i="7"/>
  <c r="B1280" i="7"/>
  <c r="F1280" i="7"/>
  <c r="G1280" i="7"/>
  <c r="A1281" i="7"/>
  <c r="B1281" i="7"/>
  <c r="F1281" i="7"/>
  <c r="G1281" i="7"/>
  <c r="A1282" i="7"/>
  <c r="B1282" i="7"/>
  <c r="F1282" i="7"/>
  <c r="G1282" i="7"/>
  <c r="A1283" i="7"/>
  <c r="B1283" i="7"/>
  <c r="F1283" i="7"/>
  <c r="G1283" i="7"/>
  <c r="A1284" i="7"/>
  <c r="B1284" i="7"/>
  <c r="F1284" i="7"/>
  <c r="G1284" i="7"/>
  <c r="A1285" i="7"/>
  <c r="B1285" i="7"/>
  <c r="F1285" i="7"/>
  <c r="G1285" i="7"/>
  <c r="A1286" i="7"/>
  <c r="B1286" i="7"/>
  <c r="F1286" i="7"/>
  <c r="G1286" i="7"/>
  <c r="A1287" i="7"/>
  <c r="B1287" i="7"/>
  <c r="F1287" i="7"/>
  <c r="G1287" i="7"/>
  <c r="A1288" i="7"/>
  <c r="B1288" i="7"/>
  <c r="F1288" i="7"/>
  <c r="G1288" i="7"/>
  <c r="A1289" i="7"/>
  <c r="B1289" i="7"/>
  <c r="F1289" i="7"/>
  <c r="G1289" i="7"/>
  <c r="A1290" i="7"/>
  <c r="B1290" i="7"/>
  <c r="F1290" i="7"/>
  <c r="G1290" i="7"/>
  <c r="A1291" i="7"/>
  <c r="B1291" i="7"/>
  <c r="F1291" i="7"/>
  <c r="G1291" i="7"/>
  <c r="A1292" i="7"/>
  <c r="B1292" i="7"/>
  <c r="F1292" i="7"/>
  <c r="G1292" i="7"/>
  <c r="A1293" i="7"/>
  <c r="B1293" i="7"/>
  <c r="F1293" i="7"/>
  <c r="G1293" i="7"/>
  <c r="A1294" i="7"/>
  <c r="B1294" i="7"/>
  <c r="F1294" i="7"/>
  <c r="G1294" i="7"/>
  <c r="A1295" i="7"/>
  <c r="B1295" i="7"/>
  <c r="F1295" i="7"/>
  <c r="G1295" i="7"/>
  <c r="A1296" i="7"/>
  <c r="B1296" i="7"/>
  <c r="F1296" i="7"/>
  <c r="G1296" i="7"/>
  <c r="A1297" i="7"/>
  <c r="B1297" i="7"/>
  <c r="F1297" i="7"/>
  <c r="G1297" i="7"/>
  <c r="A1298" i="7"/>
  <c r="B1298" i="7"/>
  <c r="F1298" i="7"/>
  <c r="G1298" i="7"/>
  <c r="A1299" i="7"/>
  <c r="B1299" i="7"/>
  <c r="F1299" i="7"/>
  <c r="G1299" i="7"/>
  <c r="A1300" i="7"/>
  <c r="B1300" i="7"/>
  <c r="F1300" i="7"/>
  <c r="G1300" i="7"/>
  <c r="A1301" i="7"/>
  <c r="B1301" i="7"/>
  <c r="F1301" i="7"/>
  <c r="G1301" i="7"/>
  <c r="A1302" i="7"/>
  <c r="B1302" i="7"/>
  <c r="F1302" i="7"/>
  <c r="G1302" i="7"/>
  <c r="A1303" i="7"/>
  <c r="B1303" i="7"/>
  <c r="F1303" i="7"/>
  <c r="G1303" i="7"/>
  <c r="A1304" i="7"/>
  <c r="B1304" i="7"/>
  <c r="F1304" i="7"/>
  <c r="G1304" i="7"/>
  <c r="A1305" i="7"/>
  <c r="B1305" i="7"/>
  <c r="F1305" i="7"/>
  <c r="G1305" i="7"/>
  <c r="A1306" i="7"/>
  <c r="B1306" i="7"/>
  <c r="F1306" i="7"/>
  <c r="G1306" i="7"/>
  <c r="A1307" i="7"/>
  <c r="B1307" i="7"/>
  <c r="F1307" i="7"/>
  <c r="G1307" i="7"/>
  <c r="A1308" i="7"/>
  <c r="B1308" i="7"/>
  <c r="F1308" i="7"/>
  <c r="G1308" i="7"/>
  <c r="A1309" i="7"/>
  <c r="B1309" i="7"/>
  <c r="F1309" i="7"/>
  <c r="G1309" i="7"/>
  <c r="A1310" i="7"/>
  <c r="B1310" i="7"/>
  <c r="F1310" i="7"/>
  <c r="G1310" i="7"/>
  <c r="A1311" i="7"/>
  <c r="B1311" i="7"/>
  <c r="F1311" i="7"/>
  <c r="G1311" i="7"/>
  <c r="A1312" i="7"/>
  <c r="B1312" i="7"/>
  <c r="F1312" i="7"/>
  <c r="G1312" i="7"/>
  <c r="A1313" i="7"/>
  <c r="B1313" i="7"/>
  <c r="F1313" i="7"/>
  <c r="G1313" i="7"/>
  <c r="A1314" i="7"/>
  <c r="B1314" i="7"/>
  <c r="F1314" i="7"/>
  <c r="G1314" i="7"/>
  <c r="A1315" i="7"/>
  <c r="B1315" i="7"/>
  <c r="F1315" i="7"/>
  <c r="G1315" i="7"/>
  <c r="A1316" i="7"/>
  <c r="B1316" i="7"/>
  <c r="F1316" i="7"/>
  <c r="G1316" i="7"/>
  <c r="A1317" i="7"/>
  <c r="B1317" i="7"/>
  <c r="F1317" i="7"/>
  <c r="G1317" i="7"/>
  <c r="A1318" i="7"/>
  <c r="B1318" i="7"/>
  <c r="F1318" i="7"/>
  <c r="G1318" i="7"/>
  <c r="A1319" i="7"/>
  <c r="B1319" i="7"/>
  <c r="F1319" i="7"/>
  <c r="G1319" i="7"/>
  <c r="A1320" i="7"/>
  <c r="B1320" i="7"/>
  <c r="F1320" i="7"/>
  <c r="G1320" i="7"/>
  <c r="A1321" i="7"/>
  <c r="B1321" i="7"/>
  <c r="F1321" i="7"/>
  <c r="G1321" i="7"/>
  <c r="A1322" i="7"/>
  <c r="B1322" i="7"/>
  <c r="F1322" i="7"/>
  <c r="G1322" i="7"/>
  <c r="A1323" i="7"/>
  <c r="B1323" i="7"/>
  <c r="F1323" i="7"/>
  <c r="G1323" i="7"/>
  <c r="A1324" i="7"/>
  <c r="B1324" i="7"/>
  <c r="F1324" i="7"/>
  <c r="G1324" i="7"/>
  <c r="A1325" i="7"/>
  <c r="B1325" i="7"/>
  <c r="F1325" i="7"/>
  <c r="G1325" i="7"/>
  <c r="A1326" i="7"/>
  <c r="B1326" i="7"/>
  <c r="F1326" i="7"/>
  <c r="G1326" i="7"/>
  <c r="A1327" i="7"/>
  <c r="B1327" i="7"/>
  <c r="F1327" i="7"/>
  <c r="G1327" i="7"/>
  <c r="A1328" i="7"/>
  <c r="B1328" i="7"/>
  <c r="F1328" i="7"/>
  <c r="G1328" i="7"/>
  <c r="A1329" i="7"/>
  <c r="B1329" i="7"/>
  <c r="F1329" i="7"/>
  <c r="G1329" i="7"/>
  <c r="A1330" i="7"/>
  <c r="B1330" i="7"/>
  <c r="F1330" i="7"/>
  <c r="G1330" i="7"/>
  <c r="A1331" i="7"/>
  <c r="B1331" i="7"/>
  <c r="F1331" i="7"/>
  <c r="G1331" i="7"/>
  <c r="A1332" i="7"/>
  <c r="B1332" i="7"/>
  <c r="F1332" i="7"/>
  <c r="G1332" i="7"/>
  <c r="A1333" i="7"/>
  <c r="B1333" i="7"/>
  <c r="F1333" i="7"/>
  <c r="G1333" i="7"/>
  <c r="A1334" i="7"/>
  <c r="B1334" i="7"/>
  <c r="F1334" i="7"/>
  <c r="G1334" i="7"/>
  <c r="A1335" i="7"/>
  <c r="B1335" i="7"/>
  <c r="F1335" i="7"/>
  <c r="G1335" i="7"/>
  <c r="A1336" i="7"/>
  <c r="B1336" i="7"/>
  <c r="F1336" i="7"/>
  <c r="G1336" i="7"/>
  <c r="A1337" i="7"/>
  <c r="B1337" i="7"/>
  <c r="F1337" i="7"/>
  <c r="G1337" i="7"/>
  <c r="A1338" i="7"/>
  <c r="B1338" i="7"/>
  <c r="F1338" i="7"/>
  <c r="G1338" i="7"/>
  <c r="A1339" i="7"/>
  <c r="B1339" i="7"/>
  <c r="F1339" i="7"/>
  <c r="G1339" i="7"/>
  <c r="A1340" i="7"/>
  <c r="B1340" i="7"/>
  <c r="F1340" i="7"/>
  <c r="G1340" i="7"/>
  <c r="A1341" i="7"/>
  <c r="B1341" i="7"/>
  <c r="F1341" i="7"/>
  <c r="G1341" i="7"/>
  <c r="A1342" i="7"/>
  <c r="B1342" i="7"/>
  <c r="F1342" i="7"/>
  <c r="G1342" i="7"/>
  <c r="A1343" i="7"/>
  <c r="B1343" i="7"/>
  <c r="F1343" i="7"/>
  <c r="G1343" i="7"/>
  <c r="A1344" i="7"/>
  <c r="B1344" i="7"/>
  <c r="F1344" i="7"/>
  <c r="G1344" i="7"/>
  <c r="A1345" i="7"/>
  <c r="B1345" i="7"/>
  <c r="F1345" i="7"/>
  <c r="G1345" i="7"/>
  <c r="A1346" i="7"/>
  <c r="B1346" i="7"/>
  <c r="F1346" i="7"/>
  <c r="G1346" i="7"/>
  <c r="A1347" i="7"/>
  <c r="B1347" i="7"/>
  <c r="F1347" i="7"/>
  <c r="G1347" i="7"/>
  <c r="A1348" i="7"/>
  <c r="B1348" i="7"/>
  <c r="F1348" i="7"/>
  <c r="G1348" i="7"/>
  <c r="A1349" i="7"/>
  <c r="B1349" i="7"/>
  <c r="F1349" i="7"/>
  <c r="G1349" i="7"/>
  <c r="A1350" i="7"/>
  <c r="B1350" i="7"/>
  <c r="F1350" i="7"/>
  <c r="G1350" i="7"/>
  <c r="A1351" i="7"/>
  <c r="B1351" i="7"/>
  <c r="F1351" i="7"/>
  <c r="G1351" i="7"/>
  <c r="A1352" i="7"/>
  <c r="B1352" i="7"/>
  <c r="F1352" i="7"/>
  <c r="G1352" i="7"/>
  <c r="A1353" i="7"/>
  <c r="B1353" i="7"/>
  <c r="F1353" i="7"/>
  <c r="G1353" i="7"/>
  <c r="A1354" i="7"/>
  <c r="B1354" i="7"/>
  <c r="F1354" i="7"/>
  <c r="G1354" i="7"/>
  <c r="A1355" i="7"/>
  <c r="B1355" i="7"/>
  <c r="F1355" i="7"/>
  <c r="G1355" i="7"/>
  <c r="A1356" i="7"/>
  <c r="B1356" i="7"/>
  <c r="F1356" i="7"/>
  <c r="G1356" i="7"/>
  <c r="A1357" i="7"/>
  <c r="B1357" i="7"/>
  <c r="F1357" i="7"/>
  <c r="G1357" i="7"/>
  <c r="A1358" i="7"/>
  <c r="B1358" i="7"/>
  <c r="F1358" i="7"/>
  <c r="G1358" i="7"/>
  <c r="A1359" i="7"/>
  <c r="B1359" i="7"/>
  <c r="F1359" i="7"/>
  <c r="G1359" i="7"/>
  <c r="A1360" i="7"/>
  <c r="B1360" i="7"/>
  <c r="F1360" i="7"/>
  <c r="G1360" i="7"/>
  <c r="A1361" i="7"/>
  <c r="B1361" i="7"/>
  <c r="F1361" i="7"/>
  <c r="G1361" i="7"/>
  <c r="A1362" i="7"/>
  <c r="B1362" i="7"/>
  <c r="F1362" i="7"/>
  <c r="G1362" i="7"/>
  <c r="A1363" i="7"/>
  <c r="B1363" i="7"/>
  <c r="F1363" i="7"/>
  <c r="G1363" i="7"/>
  <c r="A1364" i="7"/>
  <c r="B1364" i="7"/>
  <c r="F1364" i="7"/>
  <c r="G1364" i="7"/>
  <c r="A1365" i="7"/>
  <c r="B1365" i="7"/>
  <c r="F1365" i="7"/>
  <c r="G1365" i="7"/>
  <c r="A1366" i="7"/>
  <c r="B1366" i="7"/>
  <c r="F1366" i="7"/>
  <c r="G1366" i="7"/>
  <c r="A1367" i="7"/>
  <c r="B1367" i="7"/>
  <c r="F1367" i="7"/>
  <c r="G1367" i="7"/>
  <c r="A1368" i="7"/>
  <c r="B1368" i="7"/>
  <c r="F1368" i="7"/>
  <c r="G1368" i="7"/>
  <c r="A1369" i="7"/>
  <c r="B1369" i="7"/>
  <c r="F1369" i="7"/>
  <c r="G1369" i="7"/>
  <c r="A1370" i="7"/>
  <c r="B1370" i="7"/>
  <c r="F1370" i="7"/>
  <c r="G1370" i="7"/>
  <c r="A1371" i="7"/>
  <c r="B1371" i="7"/>
  <c r="F1371" i="7"/>
  <c r="G1371" i="7"/>
  <c r="A1372" i="7"/>
  <c r="B1372" i="7"/>
  <c r="F1372" i="7"/>
  <c r="G1372" i="7"/>
  <c r="A1373" i="7"/>
  <c r="B1373" i="7"/>
  <c r="F1373" i="7"/>
  <c r="G1373" i="7"/>
  <c r="A1374" i="7"/>
  <c r="B1374" i="7"/>
  <c r="F1374" i="7"/>
  <c r="G1374" i="7"/>
  <c r="A1375" i="7"/>
  <c r="B1375" i="7"/>
  <c r="F1375" i="7"/>
  <c r="G1375" i="7"/>
  <c r="A1376" i="7"/>
  <c r="B1376" i="7"/>
  <c r="F1376" i="7"/>
  <c r="G1376" i="7"/>
  <c r="A1377" i="7"/>
  <c r="B1377" i="7"/>
  <c r="F1377" i="7"/>
  <c r="G1377" i="7"/>
  <c r="A1378" i="7"/>
  <c r="B1378" i="7"/>
  <c r="F1378" i="7"/>
  <c r="G1378" i="7"/>
  <c r="A1379" i="7"/>
  <c r="B1379" i="7"/>
  <c r="F1379" i="7"/>
  <c r="G1379" i="7"/>
  <c r="A1380" i="7"/>
  <c r="B1380" i="7"/>
  <c r="F1380" i="7"/>
  <c r="G1380" i="7"/>
  <c r="A1381" i="7"/>
  <c r="B1381" i="7"/>
  <c r="F1381" i="7"/>
  <c r="G1381" i="7"/>
  <c r="A1382" i="7"/>
  <c r="B1382" i="7"/>
  <c r="F1382" i="7"/>
  <c r="G1382" i="7"/>
  <c r="A1383" i="7"/>
  <c r="B1383" i="7"/>
  <c r="F1383" i="7"/>
  <c r="G1383" i="7"/>
  <c r="A1384" i="7"/>
  <c r="B1384" i="7"/>
  <c r="F1384" i="7"/>
  <c r="G1384" i="7"/>
  <c r="A1385" i="7"/>
  <c r="B1385" i="7"/>
  <c r="F1385" i="7"/>
  <c r="G1385" i="7"/>
  <c r="A1386" i="7"/>
  <c r="B1386" i="7"/>
  <c r="F1386" i="7"/>
  <c r="G1386" i="7"/>
  <c r="A1387" i="7"/>
  <c r="B1387" i="7"/>
  <c r="F1387" i="7"/>
  <c r="G1387" i="7"/>
  <c r="A1388" i="7"/>
  <c r="B1388" i="7"/>
  <c r="F1388" i="7"/>
  <c r="G1388" i="7"/>
  <c r="A1389" i="7"/>
  <c r="B1389" i="7"/>
  <c r="F1389" i="7"/>
  <c r="G1389" i="7"/>
  <c r="A1390" i="7"/>
  <c r="B1390" i="7"/>
  <c r="F1390" i="7"/>
  <c r="G1390" i="7"/>
  <c r="A1391" i="7"/>
  <c r="B1391" i="7"/>
  <c r="F1391" i="7"/>
  <c r="G1391" i="7"/>
  <c r="A1392" i="7"/>
  <c r="B1392" i="7"/>
  <c r="F1392" i="7"/>
  <c r="G1392" i="7"/>
  <c r="A1393" i="7"/>
  <c r="B1393" i="7"/>
  <c r="F1393" i="7"/>
  <c r="G1393" i="7"/>
  <c r="A1394" i="7"/>
  <c r="B1394" i="7"/>
  <c r="F1394" i="7"/>
  <c r="G1394" i="7"/>
  <c r="A1395" i="7"/>
  <c r="B1395" i="7"/>
  <c r="F1395" i="7"/>
  <c r="G1395" i="7"/>
  <c r="A1396" i="7"/>
  <c r="B1396" i="7"/>
  <c r="F1396" i="7"/>
  <c r="G1396" i="7"/>
  <c r="A1397" i="7"/>
  <c r="B1397" i="7"/>
  <c r="F1397" i="7"/>
  <c r="G1397" i="7"/>
  <c r="A1398" i="7"/>
  <c r="B1398" i="7"/>
  <c r="F1398" i="7"/>
  <c r="G1398" i="7"/>
  <c r="A1399" i="7"/>
  <c r="B1399" i="7"/>
  <c r="F1399" i="7"/>
  <c r="G1399" i="7"/>
  <c r="A1400" i="7"/>
  <c r="B1400" i="7"/>
  <c r="F1400" i="7"/>
  <c r="G1400" i="7"/>
  <c r="A1401" i="7"/>
  <c r="B1401" i="7"/>
  <c r="F1401" i="7"/>
  <c r="G1401" i="7"/>
  <c r="A1402" i="7"/>
  <c r="B1402" i="7"/>
  <c r="F1402" i="7"/>
  <c r="G1402" i="7"/>
  <c r="A1403" i="7"/>
  <c r="B1403" i="7"/>
  <c r="F1403" i="7"/>
  <c r="G1403" i="7"/>
  <c r="A1404" i="7"/>
  <c r="B1404" i="7"/>
  <c r="F1404" i="7"/>
  <c r="G1404" i="7"/>
  <c r="A1405" i="7"/>
  <c r="B1405" i="7"/>
  <c r="F1405" i="7"/>
  <c r="G1405" i="7"/>
  <c r="A1406" i="7"/>
  <c r="B1406" i="7"/>
  <c r="F1406" i="7"/>
  <c r="G1406" i="7"/>
  <c r="A1407" i="7"/>
  <c r="B1407" i="7"/>
  <c r="F1407" i="7"/>
  <c r="G1407" i="7"/>
  <c r="A1408" i="7"/>
  <c r="B1408" i="7"/>
  <c r="F1408" i="7"/>
  <c r="G1408" i="7"/>
  <c r="A1409" i="7"/>
  <c r="B1409" i="7"/>
  <c r="F1409" i="7"/>
  <c r="G1409" i="7"/>
  <c r="A1410" i="7"/>
  <c r="B1410" i="7"/>
  <c r="F1410" i="7"/>
  <c r="G1410" i="7"/>
  <c r="A1411" i="7"/>
  <c r="B1411" i="7"/>
  <c r="F1411" i="7"/>
  <c r="G1411" i="7"/>
  <c r="A1412" i="7"/>
  <c r="B1412" i="7"/>
  <c r="F1412" i="7"/>
  <c r="G1412" i="7"/>
  <c r="A1413" i="7"/>
  <c r="B1413" i="7"/>
  <c r="F1413" i="7"/>
  <c r="G1413" i="7"/>
  <c r="A1414" i="7"/>
  <c r="B1414" i="7"/>
  <c r="F1414" i="7"/>
  <c r="G1414" i="7"/>
  <c r="A1415" i="7"/>
  <c r="B1415" i="7"/>
  <c r="F1415" i="7"/>
  <c r="G1415" i="7"/>
  <c r="A1416" i="7"/>
  <c r="B1416" i="7"/>
  <c r="F1416" i="7"/>
  <c r="G1416" i="7"/>
  <c r="A1417" i="7"/>
  <c r="B1417" i="7"/>
  <c r="F1417" i="7"/>
  <c r="G1417" i="7"/>
  <c r="A1418" i="7"/>
  <c r="B1418" i="7"/>
  <c r="F1418" i="7"/>
  <c r="G1418" i="7"/>
  <c r="A1419" i="7"/>
  <c r="B1419" i="7"/>
  <c r="F1419" i="7"/>
  <c r="G1419" i="7"/>
  <c r="A1420" i="7"/>
  <c r="B1420" i="7"/>
  <c r="F1420" i="7"/>
  <c r="G1420" i="7"/>
  <c r="A1421" i="7"/>
  <c r="B1421" i="7"/>
  <c r="F1421" i="7"/>
  <c r="G1421" i="7"/>
  <c r="A1422" i="7"/>
  <c r="B1422" i="7"/>
  <c r="F1422" i="7"/>
  <c r="G1422" i="7"/>
  <c r="A1423" i="7"/>
  <c r="B1423" i="7"/>
  <c r="F1423" i="7"/>
  <c r="G1423" i="7"/>
  <c r="A1424" i="7"/>
  <c r="B1424" i="7"/>
  <c r="F1424" i="7"/>
  <c r="G1424" i="7"/>
  <c r="A1425" i="7"/>
  <c r="B1425" i="7"/>
  <c r="F1425" i="7"/>
  <c r="G1425" i="7"/>
  <c r="A1426" i="7"/>
  <c r="B1426" i="7"/>
  <c r="F1426" i="7"/>
  <c r="G1426" i="7"/>
  <c r="A1427" i="7"/>
  <c r="B1427" i="7"/>
  <c r="F1427" i="7"/>
  <c r="G1427" i="7"/>
  <c r="A1428" i="7"/>
  <c r="B1428" i="7"/>
  <c r="F1428" i="7"/>
  <c r="G1428" i="7"/>
  <c r="A1429" i="7"/>
  <c r="B1429" i="7"/>
  <c r="F1429" i="7"/>
  <c r="G1429" i="7"/>
  <c r="A1430" i="7"/>
  <c r="B1430" i="7"/>
  <c r="F1430" i="7"/>
  <c r="G1430" i="7"/>
  <c r="A1431" i="7"/>
  <c r="B1431" i="7"/>
  <c r="F1431" i="7"/>
  <c r="G1431" i="7"/>
  <c r="A1432" i="7"/>
  <c r="B1432" i="7"/>
  <c r="F1432" i="7"/>
  <c r="G1432" i="7"/>
  <c r="A1433" i="7"/>
  <c r="B1433" i="7"/>
  <c r="F1433" i="7"/>
  <c r="G1433" i="7"/>
  <c r="A1434" i="7"/>
  <c r="B1434" i="7"/>
  <c r="F1434" i="7"/>
  <c r="G1434" i="7"/>
  <c r="A1435" i="7"/>
  <c r="B1435" i="7"/>
  <c r="F1435" i="7"/>
  <c r="G1435" i="7"/>
  <c r="A1436" i="7"/>
  <c r="B1436" i="7"/>
  <c r="F1436" i="7"/>
  <c r="G1436" i="7"/>
  <c r="A1437" i="7"/>
  <c r="B1437" i="7"/>
  <c r="F1437" i="7"/>
  <c r="G1437" i="7"/>
  <c r="A1438" i="7"/>
  <c r="B1438" i="7"/>
  <c r="F1438" i="7"/>
  <c r="G1438" i="7"/>
  <c r="A1439" i="7"/>
  <c r="B1439" i="7"/>
  <c r="F1439" i="7"/>
  <c r="G1439" i="7"/>
  <c r="A1440" i="7"/>
  <c r="B1440" i="7"/>
  <c r="F1440" i="7"/>
  <c r="G1440" i="7"/>
  <c r="A1441" i="7"/>
  <c r="B1441" i="7"/>
  <c r="F1441" i="7"/>
  <c r="G1441" i="7"/>
  <c r="A1442" i="7"/>
  <c r="B1442" i="7"/>
  <c r="F1442" i="7"/>
  <c r="G1442" i="7"/>
  <c r="A1443" i="7"/>
  <c r="B1443" i="7"/>
  <c r="F1443" i="7"/>
  <c r="G1443" i="7"/>
  <c r="A1444" i="7"/>
  <c r="B1444" i="7"/>
  <c r="F1444" i="7"/>
  <c r="G1444" i="7"/>
  <c r="A1445" i="7"/>
  <c r="B1445" i="7"/>
  <c r="F1445" i="7"/>
  <c r="G1445" i="7"/>
  <c r="A1446" i="7"/>
  <c r="B1446" i="7"/>
  <c r="F1446" i="7"/>
  <c r="G1446" i="7"/>
  <c r="A1447" i="7"/>
  <c r="B1447" i="7"/>
  <c r="F1447" i="7"/>
  <c r="G1447" i="7"/>
  <c r="A1448" i="7"/>
  <c r="B1448" i="7"/>
  <c r="F1448" i="7"/>
  <c r="G1448" i="7"/>
  <c r="A1449" i="7"/>
  <c r="B1449" i="7"/>
  <c r="F1449" i="7"/>
  <c r="G1449" i="7"/>
  <c r="A1450" i="7"/>
  <c r="B1450" i="7"/>
  <c r="F1450" i="7"/>
  <c r="G1450" i="7"/>
  <c r="A1451" i="7"/>
  <c r="B1451" i="7"/>
  <c r="F1451" i="7"/>
  <c r="G1451" i="7"/>
  <c r="A1452" i="7"/>
  <c r="B1452" i="7"/>
  <c r="F1452" i="7"/>
  <c r="G1452" i="7"/>
  <c r="A1453" i="7"/>
  <c r="B1453" i="7"/>
  <c r="F1453" i="7"/>
  <c r="G1453" i="7"/>
  <c r="A1454" i="7"/>
  <c r="B1454" i="7"/>
  <c r="F1454" i="7"/>
  <c r="G1454" i="7"/>
  <c r="A1455" i="7"/>
  <c r="B1455" i="7"/>
  <c r="F1455" i="7"/>
  <c r="G1455" i="7"/>
  <c r="A1456" i="7"/>
  <c r="B1456" i="7"/>
  <c r="F1456" i="7"/>
  <c r="G1456" i="7"/>
  <c r="A1457" i="7"/>
  <c r="B1457" i="7"/>
  <c r="F1457" i="7"/>
  <c r="G1457" i="7"/>
  <c r="A1458" i="7"/>
  <c r="B1458" i="7"/>
  <c r="F1458" i="7"/>
  <c r="G1458" i="7"/>
  <c r="A1459" i="7"/>
  <c r="B1459" i="7"/>
  <c r="F1459" i="7"/>
  <c r="G1459" i="7"/>
  <c r="A1460" i="7"/>
  <c r="B1460" i="7"/>
  <c r="F1460" i="7"/>
  <c r="G1460" i="7"/>
  <c r="A1461" i="7"/>
  <c r="B1461" i="7"/>
  <c r="F1461" i="7"/>
  <c r="G1461" i="7"/>
  <c r="A1462" i="7"/>
  <c r="B1462" i="7"/>
  <c r="F1462" i="7"/>
  <c r="G1462" i="7"/>
  <c r="A1463" i="7"/>
  <c r="B1463" i="7"/>
  <c r="F1463" i="7"/>
  <c r="G1463" i="7"/>
  <c r="A1464" i="7"/>
  <c r="B1464" i="7"/>
  <c r="F1464" i="7"/>
  <c r="G1464" i="7"/>
  <c r="A1465" i="7"/>
  <c r="B1465" i="7"/>
  <c r="F1465" i="7"/>
  <c r="G1465" i="7"/>
  <c r="A1466" i="7"/>
  <c r="B1466" i="7"/>
  <c r="F1466" i="7"/>
  <c r="G1466" i="7"/>
  <c r="A1467" i="7"/>
  <c r="B1467" i="7"/>
  <c r="F1467" i="7"/>
  <c r="G1467" i="7"/>
  <c r="A1468" i="7"/>
  <c r="B1468" i="7"/>
  <c r="F1468" i="7"/>
  <c r="G1468" i="7"/>
  <c r="A1469" i="7"/>
  <c r="B1469" i="7"/>
  <c r="F1469" i="7"/>
  <c r="G1469" i="7"/>
  <c r="A1470" i="7"/>
  <c r="B1470" i="7"/>
  <c r="F1470" i="7"/>
  <c r="G1470" i="7"/>
  <c r="A1471" i="7"/>
  <c r="B1471" i="7"/>
  <c r="F1471" i="7"/>
  <c r="G1471" i="7"/>
  <c r="A1472" i="7"/>
  <c r="B1472" i="7"/>
  <c r="F1472" i="7"/>
  <c r="G1472" i="7"/>
  <c r="A1473" i="7"/>
  <c r="B1473" i="7"/>
  <c r="F1473" i="7"/>
  <c r="G1473" i="7"/>
  <c r="A1474" i="7"/>
  <c r="B1474" i="7"/>
  <c r="F1474" i="7"/>
  <c r="G1474" i="7"/>
  <c r="A1475" i="7"/>
  <c r="B1475" i="7"/>
  <c r="F1475" i="7"/>
  <c r="G1475" i="7"/>
  <c r="A1476" i="7"/>
  <c r="B1476" i="7"/>
  <c r="F1476" i="7"/>
  <c r="G1476" i="7"/>
  <c r="A1477" i="7"/>
  <c r="B1477" i="7"/>
  <c r="F1477" i="7"/>
  <c r="G1477" i="7"/>
  <c r="A1478" i="7"/>
  <c r="B1478" i="7"/>
  <c r="F1478" i="7"/>
  <c r="G1478" i="7"/>
  <c r="A1479" i="7"/>
  <c r="B1479" i="7"/>
  <c r="F1479" i="7"/>
  <c r="G1479" i="7"/>
  <c r="A1480" i="7"/>
  <c r="B1480" i="7"/>
  <c r="F1480" i="7"/>
  <c r="G1480" i="7"/>
  <c r="A1481" i="7"/>
  <c r="B1481" i="7"/>
  <c r="F1481" i="7"/>
  <c r="G1481" i="7"/>
  <c r="A1482" i="7"/>
  <c r="B1482" i="7"/>
  <c r="F1482" i="7"/>
  <c r="G1482" i="7"/>
  <c r="A1483" i="7"/>
  <c r="B1483" i="7"/>
  <c r="F1483" i="7"/>
  <c r="G1483" i="7"/>
  <c r="A1484" i="7"/>
  <c r="B1484" i="7"/>
  <c r="F1484" i="7"/>
  <c r="G1484" i="7"/>
  <c r="A1485" i="7"/>
  <c r="B1485" i="7"/>
  <c r="F1485" i="7"/>
  <c r="G1485" i="7"/>
  <c r="A1486" i="7"/>
  <c r="B1486" i="7"/>
  <c r="F1486" i="7"/>
  <c r="G1486" i="7"/>
  <c r="A1487" i="7"/>
  <c r="B1487" i="7"/>
  <c r="F1487" i="7"/>
  <c r="G1487" i="7"/>
  <c r="A1488" i="7"/>
  <c r="B1488" i="7"/>
  <c r="F1488" i="7"/>
  <c r="G1488" i="7"/>
  <c r="A1489" i="7"/>
  <c r="B1489" i="7"/>
  <c r="F1489" i="7"/>
  <c r="G1489" i="7"/>
  <c r="A1490" i="7"/>
  <c r="B1490" i="7"/>
  <c r="F1490" i="7"/>
  <c r="G1490" i="7"/>
  <c r="A1491" i="7"/>
  <c r="B1491" i="7"/>
  <c r="F1491" i="7"/>
  <c r="G1491" i="7"/>
  <c r="A1492" i="7"/>
  <c r="B1492" i="7"/>
  <c r="F1492" i="7"/>
  <c r="G1492" i="7"/>
  <c r="A1493" i="7"/>
  <c r="B1493" i="7"/>
  <c r="F1493" i="7"/>
  <c r="G1493" i="7"/>
  <c r="A1494" i="7"/>
  <c r="B1494" i="7"/>
  <c r="F1494" i="7"/>
  <c r="G1494" i="7"/>
  <c r="A1495" i="7"/>
  <c r="B1495" i="7"/>
  <c r="F1495" i="7"/>
  <c r="G1495" i="7"/>
  <c r="A1496" i="7"/>
  <c r="B1496" i="7"/>
  <c r="F1496" i="7"/>
  <c r="G1496" i="7"/>
  <c r="A1497" i="7"/>
  <c r="B1497" i="7"/>
  <c r="F1497" i="7"/>
  <c r="G1497" i="7"/>
  <c r="A1498" i="7"/>
  <c r="B1498" i="7"/>
  <c r="F1498" i="7"/>
  <c r="G1498" i="7"/>
  <c r="A1499" i="7"/>
  <c r="B1499" i="7"/>
  <c r="F1499" i="7"/>
  <c r="G1499" i="7"/>
  <c r="A1500" i="7"/>
  <c r="B1500" i="7"/>
  <c r="F1500" i="7"/>
  <c r="G1500" i="7"/>
  <c r="A1501" i="7"/>
  <c r="B1501" i="7"/>
  <c r="F1501" i="7"/>
  <c r="G1501" i="7"/>
  <c r="A1502" i="7"/>
  <c r="B1502" i="7"/>
  <c r="F1502" i="7"/>
  <c r="G1502" i="7"/>
  <c r="A1503" i="7"/>
  <c r="B1503" i="7"/>
  <c r="F1503" i="7"/>
  <c r="G1503" i="7"/>
  <c r="A1504" i="7"/>
  <c r="B1504" i="7"/>
  <c r="F1504" i="7"/>
  <c r="G1504" i="7"/>
  <c r="A1505" i="7"/>
  <c r="B1505" i="7"/>
  <c r="F1505" i="7"/>
  <c r="G1505" i="7"/>
  <c r="A1506" i="7"/>
  <c r="B1506" i="7"/>
  <c r="F1506" i="7"/>
  <c r="G1506" i="7"/>
  <c r="A1507" i="7"/>
  <c r="B1507" i="7"/>
  <c r="F1507" i="7"/>
  <c r="G1507" i="7"/>
  <c r="A1508" i="7"/>
  <c r="B1508" i="7"/>
  <c r="F1508" i="7"/>
  <c r="G1508" i="7"/>
  <c r="A1509" i="7"/>
  <c r="B1509" i="7"/>
  <c r="F1509" i="7"/>
  <c r="G1509" i="7"/>
  <c r="A1510" i="7"/>
  <c r="B1510" i="7"/>
  <c r="F1510" i="7"/>
  <c r="G1510" i="7"/>
  <c r="A1511" i="7"/>
  <c r="B1511" i="7"/>
  <c r="F1511" i="7"/>
  <c r="G1511" i="7"/>
  <c r="A1512" i="7"/>
  <c r="B1512" i="7"/>
  <c r="F1512" i="7"/>
  <c r="G1512" i="7"/>
  <c r="A1513" i="7"/>
  <c r="B1513" i="7"/>
  <c r="F1513" i="7"/>
  <c r="G1513" i="7"/>
  <c r="A1514" i="7"/>
  <c r="B1514" i="7"/>
  <c r="F1514" i="7"/>
  <c r="G1514" i="7"/>
  <c r="A1515" i="7"/>
  <c r="B1515" i="7"/>
  <c r="F1515" i="7"/>
  <c r="G1515" i="7"/>
  <c r="A1516" i="7"/>
  <c r="B1516" i="7"/>
  <c r="F1516" i="7"/>
  <c r="G1516" i="7"/>
  <c r="A1517" i="7"/>
  <c r="B1517" i="7"/>
  <c r="F1517" i="7"/>
  <c r="G1517" i="7"/>
  <c r="A1518" i="7"/>
  <c r="B1518" i="7"/>
  <c r="F1518" i="7"/>
  <c r="G1518" i="7"/>
  <c r="A1519" i="7"/>
  <c r="B1519" i="7"/>
  <c r="F1519" i="7"/>
  <c r="G1519" i="7"/>
  <c r="A1520" i="7"/>
  <c r="B1520" i="7"/>
  <c r="F1520" i="7"/>
  <c r="G1520" i="7"/>
  <c r="A1521" i="7"/>
  <c r="B1521" i="7"/>
  <c r="F1521" i="7"/>
  <c r="G1521" i="7"/>
  <c r="A1522" i="7"/>
  <c r="B1522" i="7"/>
  <c r="F1522" i="7"/>
  <c r="G1522" i="7"/>
  <c r="A1523" i="7"/>
  <c r="B1523" i="7"/>
  <c r="F1523" i="7"/>
  <c r="G1523" i="7"/>
  <c r="A1524" i="7"/>
  <c r="B1524" i="7"/>
  <c r="F1524" i="7"/>
  <c r="G1524" i="7"/>
  <c r="A1525" i="7"/>
  <c r="B1525" i="7"/>
  <c r="F1525" i="7"/>
  <c r="G1525" i="7"/>
  <c r="A1526" i="7"/>
  <c r="B1526" i="7"/>
  <c r="F1526" i="7"/>
  <c r="G1526" i="7"/>
  <c r="A1527" i="7"/>
  <c r="B1527" i="7"/>
  <c r="F1527" i="7"/>
  <c r="G1527" i="7"/>
  <c r="A1528" i="7"/>
  <c r="B1528" i="7"/>
  <c r="F1528" i="7"/>
  <c r="G1528" i="7"/>
  <c r="A1529" i="7"/>
  <c r="B1529" i="7"/>
  <c r="F1529" i="7"/>
  <c r="G1529" i="7"/>
  <c r="A1530" i="7"/>
  <c r="B1530" i="7"/>
  <c r="F1530" i="7"/>
  <c r="G1530" i="7"/>
  <c r="A1531" i="7"/>
  <c r="B1531" i="7"/>
  <c r="F1531" i="7"/>
  <c r="G1531" i="7"/>
  <c r="A1532" i="7"/>
  <c r="B1532" i="7"/>
  <c r="F1532" i="7"/>
  <c r="G1532" i="7"/>
  <c r="A1533" i="7"/>
  <c r="B1533" i="7"/>
  <c r="F1533" i="7"/>
  <c r="G1533" i="7"/>
  <c r="A1534" i="7"/>
  <c r="B1534" i="7"/>
  <c r="F1534" i="7"/>
  <c r="G1534" i="7"/>
  <c r="A1535" i="7"/>
  <c r="B1535" i="7"/>
  <c r="F1535" i="7"/>
  <c r="G1535" i="7"/>
  <c r="A1536" i="7"/>
  <c r="B1536" i="7"/>
  <c r="F1536" i="7"/>
  <c r="G1536" i="7"/>
  <c r="A1537" i="7"/>
  <c r="B1537" i="7"/>
  <c r="F1537" i="7"/>
  <c r="G1537" i="7"/>
  <c r="A1538" i="7"/>
  <c r="B1538" i="7"/>
  <c r="F1538" i="7"/>
  <c r="G1538" i="7"/>
  <c r="A1539" i="7"/>
  <c r="B1539" i="7"/>
  <c r="F1539" i="7"/>
  <c r="G1539" i="7"/>
  <c r="A1540" i="7"/>
  <c r="B1540" i="7"/>
  <c r="F1540" i="7"/>
  <c r="G1540" i="7"/>
  <c r="A1541" i="7"/>
  <c r="B1541" i="7"/>
  <c r="F1541" i="7"/>
  <c r="G1541" i="7"/>
  <c r="A1542" i="7"/>
  <c r="B1542" i="7"/>
  <c r="F1542" i="7"/>
  <c r="G1542" i="7"/>
  <c r="A1543" i="7"/>
  <c r="B1543" i="7"/>
  <c r="F1543" i="7"/>
  <c r="G1543" i="7"/>
  <c r="A1544" i="7"/>
  <c r="B1544" i="7"/>
  <c r="F1544" i="7"/>
  <c r="G1544" i="7"/>
  <c r="A1545" i="7"/>
  <c r="B1545" i="7"/>
  <c r="F1545" i="7"/>
  <c r="G1545" i="7"/>
  <c r="A1546" i="7"/>
  <c r="B1546" i="7"/>
  <c r="F1546" i="7"/>
  <c r="G1546" i="7"/>
  <c r="A1547" i="7"/>
  <c r="B1547" i="7"/>
  <c r="F1547" i="7"/>
  <c r="G1547" i="7"/>
  <c r="A1548" i="7"/>
  <c r="B1548" i="7"/>
  <c r="F1548" i="7"/>
  <c r="G1548" i="7"/>
  <c r="A1549" i="7"/>
  <c r="B1549" i="7"/>
  <c r="F1549" i="7"/>
  <c r="G1549" i="7"/>
  <c r="A1550" i="7"/>
  <c r="B1550" i="7"/>
  <c r="F1550" i="7"/>
  <c r="G1550" i="7"/>
  <c r="A1551" i="7"/>
  <c r="B1551" i="7"/>
  <c r="F1551" i="7"/>
  <c r="G1551" i="7"/>
  <c r="A1552" i="7"/>
  <c r="B1552" i="7"/>
  <c r="F1552" i="7"/>
  <c r="G1552" i="7"/>
  <c r="A1553" i="7"/>
  <c r="B1553" i="7"/>
  <c r="F1553" i="7"/>
  <c r="G1553" i="7"/>
  <c r="A1554" i="7"/>
  <c r="B1554" i="7"/>
  <c r="F1554" i="7"/>
  <c r="G1554" i="7"/>
  <c r="A1555" i="7"/>
  <c r="B1555" i="7"/>
  <c r="F1555" i="7"/>
  <c r="G1555" i="7"/>
  <c r="A1556" i="7"/>
  <c r="B1556" i="7"/>
  <c r="F1556" i="7"/>
  <c r="G1556" i="7"/>
  <c r="A1557" i="7"/>
  <c r="B1557" i="7"/>
  <c r="F1557" i="7"/>
  <c r="G1557" i="7"/>
  <c r="A1558" i="7"/>
  <c r="B1558" i="7"/>
  <c r="F1558" i="7"/>
  <c r="G1558" i="7"/>
  <c r="A1559" i="7"/>
  <c r="B1559" i="7"/>
  <c r="F1559" i="7"/>
  <c r="G1559" i="7"/>
  <c r="A1560" i="7"/>
  <c r="B1560" i="7"/>
  <c r="F1560" i="7"/>
  <c r="G1560" i="7"/>
  <c r="A1561" i="7"/>
  <c r="B1561" i="7"/>
  <c r="F1561" i="7"/>
  <c r="G1561" i="7"/>
  <c r="A1562" i="7"/>
  <c r="B1562" i="7"/>
  <c r="F1562" i="7"/>
  <c r="G1562" i="7"/>
  <c r="A1563" i="7"/>
  <c r="B1563" i="7"/>
  <c r="F1563" i="7"/>
  <c r="G1563" i="7"/>
  <c r="A1564" i="7"/>
  <c r="B1564" i="7"/>
  <c r="F1564" i="7"/>
  <c r="G1564" i="7"/>
  <c r="A1565" i="7"/>
  <c r="B1565" i="7"/>
  <c r="F1565" i="7"/>
  <c r="G1565" i="7"/>
  <c r="A1566" i="7"/>
  <c r="B1566" i="7"/>
  <c r="F1566" i="7"/>
  <c r="G1566" i="7"/>
  <c r="A1567" i="7"/>
  <c r="B1567" i="7"/>
  <c r="F1567" i="7"/>
  <c r="G1567" i="7"/>
  <c r="A1568" i="7"/>
  <c r="B1568" i="7"/>
  <c r="F1568" i="7"/>
  <c r="G1568" i="7"/>
  <c r="A1569" i="7"/>
  <c r="B1569" i="7"/>
  <c r="F1569" i="7"/>
  <c r="G1569" i="7"/>
  <c r="A1570" i="7"/>
  <c r="B1570" i="7"/>
  <c r="F1570" i="7"/>
  <c r="G1570" i="7"/>
  <c r="A1571" i="7"/>
  <c r="B1571" i="7"/>
  <c r="F1571" i="7"/>
  <c r="G1571" i="7"/>
  <c r="A1572" i="7"/>
  <c r="B1572" i="7"/>
  <c r="F1572" i="7"/>
  <c r="G1572" i="7"/>
  <c r="A1573" i="7"/>
  <c r="B1573" i="7"/>
  <c r="F1573" i="7"/>
  <c r="G1573" i="7"/>
  <c r="A1574" i="7"/>
  <c r="B1574" i="7"/>
  <c r="F1574" i="7"/>
  <c r="G1574" i="7"/>
  <c r="A1575" i="7"/>
  <c r="B1575" i="7"/>
  <c r="F1575" i="7"/>
  <c r="G1575" i="7"/>
  <c r="A1576" i="7"/>
  <c r="B1576" i="7"/>
  <c r="F1576" i="7"/>
  <c r="G1576" i="7"/>
  <c r="A1577" i="7"/>
  <c r="B1577" i="7"/>
  <c r="F1577" i="7"/>
  <c r="G1577" i="7"/>
  <c r="A1578" i="7"/>
  <c r="B1578" i="7"/>
  <c r="F1578" i="7"/>
  <c r="G1578" i="7"/>
  <c r="A1579" i="7"/>
  <c r="B1579" i="7"/>
  <c r="F1579" i="7"/>
  <c r="G1579" i="7"/>
  <c r="A1580" i="7"/>
  <c r="B1580" i="7"/>
  <c r="F1580" i="7"/>
  <c r="G1580" i="7"/>
  <c r="A1581" i="7"/>
  <c r="B1581" i="7"/>
  <c r="F1581" i="7"/>
  <c r="G1581" i="7"/>
  <c r="A1582" i="7"/>
  <c r="B1582" i="7"/>
  <c r="F1582" i="7"/>
  <c r="G1582" i="7"/>
  <c r="A1583" i="7"/>
  <c r="B1583" i="7"/>
  <c r="F1583" i="7"/>
  <c r="G1583" i="7"/>
  <c r="A1584" i="7"/>
  <c r="B1584" i="7"/>
  <c r="F1584" i="7"/>
  <c r="G1584" i="7"/>
  <c r="A1585" i="7"/>
  <c r="B1585" i="7"/>
  <c r="F1585" i="7"/>
  <c r="G1585" i="7"/>
  <c r="A1586" i="7"/>
  <c r="B1586" i="7"/>
  <c r="F1586" i="7"/>
  <c r="G1586" i="7"/>
  <c r="A1587" i="7"/>
  <c r="B1587" i="7"/>
  <c r="F1587" i="7"/>
  <c r="G1587" i="7"/>
  <c r="A1588" i="7"/>
  <c r="B1588" i="7"/>
  <c r="F1588" i="7"/>
  <c r="G1588" i="7"/>
  <c r="A1589" i="7"/>
  <c r="B1589" i="7"/>
  <c r="F1589" i="7"/>
  <c r="G1589" i="7"/>
  <c r="A1590" i="7"/>
  <c r="B1590" i="7"/>
  <c r="F1590" i="7"/>
  <c r="G1590" i="7"/>
  <c r="A1591" i="7"/>
  <c r="B1591" i="7"/>
  <c r="F1591" i="7"/>
  <c r="G1591" i="7"/>
  <c r="A1592" i="7"/>
  <c r="B1592" i="7"/>
  <c r="F1592" i="7"/>
  <c r="G1592" i="7"/>
  <c r="A1593" i="7"/>
  <c r="B1593" i="7"/>
  <c r="F1593" i="7"/>
  <c r="G1593" i="7"/>
  <c r="A1594" i="7"/>
  <c r="B1594" i="7"/>
  <c r="F1594" i="7"/>
  <c r="G1594" i="7"/>
  <c r="A1595" i="7"/>
  <c r="B1595" i="7"/>
  <c r="F1595" i="7"/>
  <c r="G1595" i="7"/>
  <c r="A1596" i="7"/>
  <c r="B1596" i="7"/>
  <c r="F1596" i="7"/>
  <c r="G1596" i="7"/>
  <c r="A1597" i="7"/>
  <c r="B1597" i="7"/>
  <c r="F1597" i="7"/>
  <c r="G1597" i="7"/>
  <c r="A1598" i="7"/>
  <c r="B1598" i="7"/>
  <c r="F1598" i="7"/>
  <c r="G1598" i="7"/>
  <c r="A1599" i="7"/>
  <c r="B1599" i="7"/>
  <c r="F1599" i="7"/>
  <c r="G1599" i="7"/>
  <c r="A1600" i="7"/>
  <c r="B1600" i="7"/>
  <c r="F1600" i="7"/>
  <c r="G1600" i="7"/>
  <c r="A1601" i="7"/>
  <c r="B1601" i="7"/>
  <c r="F1601" i="7"/>
  <c r="G1601" i="7"/>
  <c r="A1602" i="7"/>
  <c r="B1602" i="7"/>
  <c r="F1602" i="7"/>
  <c r="G1602" i="7"/>
  <c r="A1603" i="7"/>
  <c r="B1603" i="7"/>
  <c r="F1603" i="7"/>
  <c r="G1603" i="7"/>
  <c r="A1604" i="7"/>
  <c r="B1604" i="7"/>
  <c r="F1604" i="7"/>
  <c r="G1604" i="7"/>
  <c r="A1605" i="7"/>
  <c r="B1605" i="7"/>
  <c r="F1605" i="7"/>
  <c r="G1605" i="7"/>
  <c r="A1606" i="7"/>
  <c r="B1606" i="7"/>
  <c r="F1606" i="7"/>
  <c r="G1606" i="7"/>
  <c r="A1607" i="7"/>
  <c r="B1607" i="7"/>
  <c r="F1607" i="7"/>
  <c r="G1607" i="7"/>
  <c r="A1608" i="7"/>
  <c r="B1608" i="7"/>
  <c r="F1608" i="7"/>
  <c r="G1608" i="7"/>
  <c r="A1609" i="7"/>
  <c r="B1609" i="7"/>
  <c r="F1609" i="7"/>
  <c r="G1609" i="7"/>
  <c r="A1610" i="7"/>
  <c r="B1610" i="7"/>
  <c r="F1610" i="7"/>
  <c r="G1610" i="7"/>
  <c r="A1611" i="7"/>
  <c r="B1611" i="7"/>
  <c r="F1611" i="7"/>
  <c r="G1611" i="7"/>
  <c r="A1612" i="7"/>
  <c r="B1612" i="7"/>
  <c r="F1612" i="7"/>
  <c r="G1612" i="7"/>
  <c r="A1613" i="7"/>
  <c r="B1613" i="7"/>
  <c r="F1613" i="7"/>
  <c r="G1613" i="7"/>
  <c r="A1614" i="7"/>
  <c r="B1614" i="7"/>
  <c r="F1614" i="7"/>
  <c r="G1614" i="7"/>
  <c r="A1615" i="7"/>
  <c r="B1615" i="7"/>
  <c r="F1615" i="7"/>
  <c r="G1615" i="7"/>
  <c r="A1616" i="7"/>
  <c r="B1616" i="7"/>
  <c r="F1616" i="7"/>
  <c r="G1616" i="7"/>
  <c r="A1617" i="7"/>
  <c r="B1617" i="7"/>
  <c r="G1617" i="7"/>
  <c r="A1618" i="7"/>
  <c r="B1618" i="7"/>
  <c r="F1618" i="7"/>
  <c r="G1618" i="7"/>
  <c r="A1619" i="7"/>
  <c r="B1619" i="7"/>
  <c r="F1619" i="7"/>
  <c r="G1619" i="7"/>
  <c r="A1620" i="7"/>
  <c r="B1620" i="7"/>
  <c r="F1620" i="7"/>
  <c r="G1620" i="7"/>
  <c r="A1621" i="7"/>
  <c r="B1621" i="7"/>
  <c r="F1621" i="7"/>
  <c r="G1621" i="7"/>
  <c r="A1622" i="7"/>
  <c r="B1622" i="7"/>
  <c r="F1622" i="7"/>
  <c r="G1622" i="7"/>
  <c r="A1623" i="7"/>
  <c r="B1623" i="7"/>
  <c r="F1623" i="7"/>
  <c r="G1623" i="7"/>
  <c r="A1624" i="7"/>
  <c r="B1624" i="7"/>
  <c r="F1624" i="7"/>
  <c r="G1624" i="7"/>
  <c r="A1625" i="7"/>
  <c r="B1625" i="7"/>
  <c r="G1625" i="7"/>
  <c r="A1626" i="7"/>
  <c r="B1626" i="7"/>
  <c r="F1626" i="7"/>
  <c r="G1626" i="7"/>
  <c r="A1627" i="7"/>
  <c r="B1627" i="7"/>
  <c r="F1627" i="7"/>
  <c r="G1627" i="7"/>
  <c r="A1628" i="7"/>
  <c r="B1628" i="7"/>
  <c r="F1628" i="7"/>
  <c r="G1628" i="7"/>
  <c r="A1629" i="7"/>
  <c r="B1629" i="7"/>
  <c r="F1629" i="7"/>
  <c r="G1629" i="7"/>
  <c r="A1630" i="7"/>
  <c r="B1630" i="7"/>
  <c r="F1630" i="7"/>
  <c r="G1630" i="7"/>
  <c r="A1631" i="7"/>
  <c r="B1631" i="7"/>
  <c r="F1631" i="7"/>
  <c r="G1631" i="7"/>
  <c r="A1632" i="7"/>
  <c r="B1632" i="7"/>
  <c r="F1632" i="7"/>
  <c r="G1632" i="7"/>
  <c r="A1633" i="7"/>
  <c r="B1633" i="7"/>
  <c r="G1633" i="7"/>
  <c r="A1634" i="7"/>
  <c r="B1634" i="7"/>
  <c r="F1634" i="7"/>
  <c r="G1634" i="7"/>
  <c r="A1635" i="7"/>
  <c r="B1635" i="7"/>
  <c r="F1635" i="7"/>
  <c r="G1635" i="7"/>
  <c r="A1636" i="7"/>
  <c r="B1636" i="7"/>
  <c r="F1636" i="7"/>
  <c r="G1636" i="7"/>
  <c r="A1637" i="7"/>
  <c r="B1637" i="7"/>
  <c r="F1637" i="7"/>
  <c r="G1637" i="7"/>
  <c r="A1638" i="7"/>
  <c r="B1638" i="7"/>
  <c r="F1638" i="7"/>
  <c r="G1638" i="7"/>
  <c r="A1639" i="7"/>
  <c r="B1639" i="7"/>
  <c r="F1639" i="7"/>
  <c r="G1639" i="7"/>
  <c r="A1640" i="7"/>
  <c r="B1640" i="7"/>
  <c r="F1640" i="7"/>
  <c r="G1640" i="7"/>
  <c r="A1641" i="7"/>
  <c r="B1641" i="7"/>
  <c r="G1641" i="7"/>
  <c r="A1642" i="7"/>
  <c r="B1642" i="7"/>
  <c r="F1642" i="7"/>
  <c r="G1642" i="7"/>
  <c r="A1643" i="7"/>
  <c r="B1643" i="7"/>
  <c r="F1643" i="7"/>
  <c r="G1643" i="7"/>
  <c r="A1644" i="7"/>
  <c r="B1644" i="7"/>
  <c r="F1644" i="7"/>
  <c r="G1644" i="7"/>
  <c r="A1645" i="7"/>
  <c r="B1645" i="7"/>
  <c r="F1645" i="7"/>
  <c r="G1645" i="7"/>
  <c r="A1646" i="7"/>
  <c r="B1646" i="7"/>
  <c r="F1646" i="7"/>
  <c r="G1646" i="7"/>
  <c r="A1647" i="7"/>
  <c r="B1647" i="7"/>
  <c r="F1647" i="7"/>
  <c r="G1647" i="7"/>
  <c r="A1648" i="7"/>
  <c r="B1648" i="7"/>
  <c r="F1648" i="7"/>
  <c r="G1648" i="7"/>
  <c r="A1649" i="7"/>
  <c r="B1649" i="7"/>
  <c r="G1649" i="7"/>
  <c r="A1650" i="7"/>
  <c r="B1650" i="7"/>
  <c r="F1650" i="7"/>
  <c r="G1650" i="7"/>
  <c r="A1651" i="7"/>
  <c r="B1651" i="7"/>
  <c r="F1651" i="7"/>
  <c r="G1651" i="7"/>
  <c r="A1652" i="7"/>
  <c r="B1652" i="7"/>
  <c r="F1652" i="7"/>
  <c r="G1652" i="7"/>
  <c r="A1653" i="7"/>
  <c r="B1653" i="7"/>
  <c r="F1653" i="7"/>
  <c r="G1653" i="7"/>
  <c r="A1654" i="7"/>
  <c r="B1654" i="7"/>
  <c r="F1654" i="7"/>
  <c r="G1654" i="7"/>
  <c r="A1655" i="7"/>
  <c r="B1655" i="7"/>
  <c r="F1655" i="7"/>
  <c r="G1655" i="7"/>
  <c r="A1656" i="7"/>
  <c r="B1656" i="7"/>
  <c r="F1656" i="7"/>
  <c r="G1656" i="7"/>
  <c r="A1657" i="7"/>
  <c r="B1657" i="7"/>
  <c r="G1657" i="7"/>
  <c r="A1658" i="7"/>
  <c r="B1658" i="7"/>
  <c r="F1658" i="7"/>
  <c r="G1658" i="7"/>
  <c r="A1659" i="7"/>
  <c r="B1659" i="7"/>
  <c r="F1659" i="7"/>
  <c r="G1659" i="7"/>
  <c r="A1660" i="7"/>
  <c r="B1660" i="7"/>
  <c r="F1660" i="7"/>
  <c r="G1660" i="7"/>
  <c r="A1661" i="7"/>
  <c r="B1661" i="7"/>
  <c r="F1661" i="7"/>
  <c r="G1661" i="7"/>
  <c r="A1662" i="7"/>
  <c r="B1662" i="7"/>
  <c r="F1662" i="7"/>
  <c r="G1662" i="7"/>
  <c r="A1663" i="7"/>
  <c r="B1663" i="7"/>
  <c r="F1663" i="7"/>
  <c r="G1663" i="7"/>
  <c r="A1664" i="7"/>
  <c r="B1664" i="7"/>
  <c r="F1664" i="7"/>
  <c r="G1664" i="7"/>
  <c r="A1665" i="7"/>
  <c r="B1665" i="7"/>
  <c r="G1665" i="7"/>
  <c r="A1093" i="7"/>
  <c r="B1093" i="7"/>
  <c r="F1093" i="7"/>
  <c r="G1093" i="7"/>
  <c r="A1092" i="7"/>
  <c r="B1092" i="7"/>
  <c r="F1092" i="7"/>
  <c r="G1092" i="7"/>
  <c r="A1081" i="7"/>
  <c r="B1081" i="7"/>
  <c r="F1081" i="7"/>
  <c r="G1081" i="7"/>
  <c r="A1082" i="7"/>
  <c r="B1082" i="7"/>
  <c r="F1082" i="7"/>
  <c r="G1082" i="7"/>
  <c r="A1083" i="7"/>
  <c r="B1083" i="7"/>
  <c r="F1083" i="7"/>
  <c r="G1083" i="7"/>
  <c r="A1084" i="7"/>
  <c r="B1084" i="7"/>
  <c r="F1084" i="7"/>
  <c r="G1084" i="7"/>
  <c r="A1085" i="7"/>
  <c r="B1085" i="7"/>
  <c r="F1085" i="7"/>
  <c r="G1085" i="7"/>
  <c r="A1086" i="7"/>
  <c r="B1086" i="7"/>
  <c r="F1086" i="7"/>
  <c r="G1086" i="7"/>
  <c r="A1087" i="7"/>
  <c r="B1087" i="7"/>
  <c r="F1087" i="7"/>
  <c r="G1087" i="7"/>
  <c r="A1088" i="7"/>
  <c r="B1088" i="7"/>
  <c r="F1088" i="7"/>
  <c r="G1088" i="7"/>
  <c r="A1089" i="7"/>
  <c r="B1089" i="7"/>
  <c r="F1089" i="7"/>
  <c r="G1089" i="7"/>
  <c r="A1090" i="7"/>
  <c r="B1090" i="7"/>
  <c r="F1090" i="7"/>
  <c r="G1090" i="7"/>
  <c r="A1091" i="7"/>
  <c r="B1091" i="7"/>
  <c r="F1091" i="7"/>
  <c r="G1091" i="7"/>
  <c r="A1043" i="7"/>
  <c r="B1043" i="7"/>
  <c r="F1043" i="7"/>
  <c r="G1043" i="7"/>
  <c r="A1044" i="7"/>
  <c r="B1044" i="7"/>
  <c r="F1044" i="7"/>
  <c r="G1044" i="7"/>
  <c r="A1045" i="7"/>
  <c r="B1045" i="7"/>
  <c r="F1045" i="7"/>
  <c r="G1045" i="7"/>
  <c r="A1046" i="7"/>
  <c r="B1046" i="7"/>
  <c r="F1046" i="7"/>
  <c r="G1046" i="7"/>
  <c r="A1047" i="7"/>
  <c r="B1047" i="7"/>
  <c r="F1047" i="7"/>
  <c r="G1047" i="7"/>
  <c r="A1048" i="7"/>
  <c r="B1048" i="7"/>
  <c r="F1048" i="7"/>
  <c r="G1048" i="7"/>
  <c r="A1049" i="7"/>
  <c r="B1049" i="7"/>
  <c r="F1049" i="7"/>
  <c r="G1049" i="7"/>
  <c r="A1050" i="7"/>
  <c r="B1050" i="7"/>
  <c r="F1050" i="7"/>
  <c r="G1050" i="7"/>
  <c r="A1051" i="7"/>
  <c r="B1051" i="7"/>
  <c r="F1051" i="7"/>
  <c r="G1051" i="7"/>
  <c r="A1052" i="7"/>
  <c r="B1052" i="7"/>
  <c r="F1052" i="7"/>
  <c r="G1052" i="7"/>
  <c r="A1053" i="7"/>
  <c r="B1053" i="7"/>
  <c r="F1053" i="7"/>
  <c r="G1053" i="7"/>
  <c r="A1054" i="7"/>
  <c r="B1054" i="7"/>
  <c r="F1054" i="7"/>
  <c r="G1054" i="7"/>
  <c r="A1055" i="7"/>
  <c r="B1055" i="7"/>
  <c r="F1055" i="7"/>
  <c r="G1055" i="7"/>
  <c r="A1056" i="7"/>
  <c r="B1056" i="7"/>
  <c r="F1056" i="7"/>
  <c r="G1056" i="7"/>
  <c r="A1057" i="7"/>
  <c r="B1057" i="7"/>
  <c r="F1057" i="7"/>
  <c r="G1057" i="7"/>
  <c r="A1058" i="7"/>
  <c r="B1058" i="7"/>
  <c r="F1058" i="7"/>
  <c r="G1058" i="7"/>
  <c r="A1059" i="7"/>
  <c r="B1059" i="7"/>
  <c r="F1059" i="7"/>
  <c r="G1059" i="7"/>
  <c r="A1060" i="7"/>
  <c r="B1060" i="7"/>
  <c r="F1060" i="7"/>
  <c r="G1060" i="7"/>
  <c r="A1061" i="7"/>
  <c r="B1061" i="7"/>
  <c r="F1061" i="7"/>
  <c r="G1061" i="7"/>
  <c r="A1062" i="7"/>
  <c r="B1062" i="7"/>
  <c r="F1062" i="7"/>
  <c r="G1062" i="7"/>
  <c r="A1063" i="7"/>
  <c r="B1063" i="7"/>
  <c r="F1063" i="7"/>
  <c r="G1063" i="7"/>
  <c r="A1064" i="7"/>
  <c r="B1064" i="7"/>
  <c r="F1064" i="7"/>
  <c r="G1064" i="7"/>
  <c r="A1065" i="7"/>
  <c r="B1065" i="7"/>
  <c r="F1065" i="7"/>
  <c r="G1065" i="7"/>
  <c r="A1066" i="7"/>
  <c r="B1066" i="7"/>
  <c r="F1066" i="7"/>
  <c r="G1066" i="7"/>
  <c r="A1067" i="7"/>
  <c r="B1067" i="7"/>
  <c r="F1067" i="7"/>
  <c r="G1067" i="7"/>
  <c r="A1068" i="7"/>
  <c r="B1068" i="7"/>
  <c r="F1068" i="7"/>
  <c r="G1068" i="7"/>
  <c r="A1069" i="7"/>
  <c r="B1069" i="7"/>
  <c r="F1069" i="7"/>
  <c r="G1069" i="7"/>
  <c r="A1070" i="7"/>
  <c r="B1070" i="7"/>
  <c r="F1070" i="7"/>
  <c r="G1070" i="7"/>
  <c r="A1071" i="7"/>
  <c r="B1071" i="7"/>
  <c r="F1071" i="7"/>
  <c r="G1071" i="7"/>
  <c r="A1072" i="7"/>
  <c r="B1072" i="7"/>
  <c r="F1072" i="7"/>
  <c r="G1072" i="7"/>
  <c r="A1073" i="7"/>
  <c r="B1073" i="7"/>
  <c r="F1073" i="7"/>
  <c r="G1073" i="7"/>
  <c r="A1074" i="7"/>
  <c r="B1074" i="7"/>
  <c r="F1074" i="7"/>
  <c r="G1074" i="7"/>
  <c r="A1075" i="7"/>
  <c r="B1075" i="7"/>
  <c r="F1075" i="7"/>
  <c r="G1075" i="7"/>
  <c r="A1076" i="7"/>
  <c r="B1076" i="7"/>
  <c r="F1076" i="7"/>
  <c r="G1076" i="7"/>
  <c r="A1077" i="7"/>
  <c r="B1077" i="7"/>
  <c r="F1077" i="7"/>
  <c r="G1077" i="7"/>
  <c r="A1078" i="7"/>
  <c r="B1078" i="7"/>
  <c r="F1078" i="7"/>
  <c r="G1078" i="7"/>
  <c r="A1079" i="7"/>
  <c r="B1079" i="7"/>
  <c r="F1079" i="7"/>
  <c r="G1079" i="7"/>
  <c r="A1080" i="7"/>
  <c r="B1080" i="7"/>
  <c r="F1080" i="7"/>
  <c r="G1080" i="7"/>
  <c r="G1042" i="7"/>
  <c r="B1042" i="7"/>
  <c r="A1042" i="7"/>
  <c r="A1027" i="7"/>
  <c r="B1027" i="7"/>
  <c r="F1027" i="7"/>
  <c r="G1027" i="7"/>
  <c r="A1028" i="7"/>
  <c r="B1028" i="7"/>
  <c r="F1028" i="7"/>
  <c r="G1028" i="7"/>
  <c r="A1029" i="7"/>
  <c r="B1029" i="7"/>
  <c r="F1029" i="7"/>
  <c r="G1029" i="7"/>
  <c r="A1030" i="7"/>
  <c r="B1030" i="7"/>
  <c r="F1030" i="7"/>
  <c r="G1030" i="7"/>
  <c r="A1031" i="7"/>
  <c r="B1031" i="7"/>
  <c r="F1031" i="7"/>
  <c r="G1031" i="7"/>
  <c r="A1032" i="7"/>
  <c r="B1032" i="7"/>
  <c r="F1032" i="7"/>
  <c r="G1032" i="7"/>
  <c r="A1033" i="7"/>
  <c r="B1033" i="7"/>
  <c r="F1033" i="7"/>
  <c r="G1033" i="7"/>
  <c r="A1034" i="7"/>
  <c r="B1034" i="7"/>
  <c r="F1034" i="7"/>
  <c r="G1034" i="7"/>
  <c r="A1035" i="7"/>
  <c r="B1035" i="7"/>
  <c r="F1035" i="7"/>
  <c r="G1035" i="7"/>
  <c r="A1036" i="7"/>
  <c r="B1036" i="7"/>
  <c r="F1036" i="7"/>
  <c r="G1036" i="7"/>
  <c r="A1037" i="7"/>
  <c r="B1037" i="7"/>
  <c r="F1037" i="7"/>
  <c r="G1037" i="7"/>
  <c r="A1038" i="7"/>
  <c r="B1038" i="7"/>
  <c r="F1038" i="7"/>
  <c r="G1038" i="7"/>
  <c r="A1039" i="7"/>
  <c r="B1039" i="7"/>
  <c r="F1039" i="7"/>
  <c r="G1039" i="7"/>
  <c r="A1040" i="7"/>
  <c r="B1040" i="7"/>
  <c r="F1040" i="7"/>
  <c r="G1040" i="7"/>
  <c r="A1041" i="7"/>
  <c r="B1041" i="7"/>
  <c r="F1041" i="7"/>
  <c r="G1041" i="7"/>
  <c r="F1042" i="7"/>
  <c r="A991" i="7"/>
  <c r="B991" i="7"/>
  <c r="F991" i="7"/>
  <c r="G991" i="7"/>
  <c r="A992" i="7"/>
  <c r="B992" i="7"/>
  <c r="F992" i="7"/>
  <c r="G992" i="7"/>
  <c r="A993" i="7"/>
  <c r="B993" i="7"/>
  <c r="F993" i="7"/>
  <c r="G993" i="7"/>
  <c r="A994" i="7"/>
  <c r="B994" i="7"/>
  <c r="F994" i="7"/>
  <c r="G994" i="7"/>
  <c r="A995" i="7"/>
  <c r="B995" i="7"/>
  <c r="F995" i="7"/>
  <c r="G995" i="7"/>
  <c r="A996" i="7"/>
  <c r="B996" i="7"/>
  <c r="F996" i="7"/>
  <c r="G996" i="7"/>
  <c r="A997" i="7"/>
  <c r="B997" i="7"/>
  <c r="F997" i="7"/>
  <c r="G997" i="7"/>
  <c r="A998" i="7"/>
  <c r="B998" i="7"/>
  <c r="F998" i="7"/>
  <c r="G998" i="7"/>
  <c r="A999" i="7"/>
  <c r="B999" i="7"/>
  <c r="F999" i="7"/>
  <c r="G999" i="7"/>
  <c r="A1000" i="7"/>
  <c r="B1000" i="7"/>
  <c r="F1000" i="7"/>
  <c r="G1000" i="7"/>
  <c r="A1001" i="7"/>
  <c r="B1001" i="7"/>
  <c r="F1001" i="7"/>
  <c r="G1001" i="7"/>
  <c r="A1002" i="7"/>
  <c r="B1002" i="7"/>
  <c r="F1002" i="7"/>
  <c r="G1002" i="7"/>
  <c r="A1003" i="7"/>
  <c r="B1003" i="7"/>
  <c r="F1003" i="7"/>
  <c r="G1003" i="7"/>
  <c r="A1004" i="7"/>
  <c r="B1004" i="7"/>
  <c r="F1004" i="7"/>
  <c r="G1004" i="7"/>
  <c r="A1005" i="7"/>
  <c r="B1005" i="7"/>
  <c r="F1005" i="7"/>
  <c r="G1005" i="7"/>
  <c r="A1006" i="7"/>
  <c r="B1006" i="7"/>
  <c r="F1006" i="7"/>
  <c r="G1006" i="7"/>
  <c r="A1007" i="7"/>
  <c r="B1007" i="7"/>
  <c r="F1007" i="7"/>
  <c r="G1007" i="7"/>
  <c r="A1008" i="7"/>
  <c r="B1008" i="7"/>
  <c r="F1008" i="7"/>
  <c r="G1008" i="7"/>
  <c r="A1009" i="7"/>
  <c r="B1009" i="7"/>
  <c r="F1009" i="7"/>
  <c r="G1009" i="7"/>
  <c r="A1010" i="7"/>
  <c r="B1010" i="7"/>
  <c r="F1010" i="7"/>
  <c r="G1010" i="7"/>
  <c r="A1011" i="7"/>
  <c r="B1011" i="7"/>
  <c r="F1011" i="7"/>
  <c r="G1011" i="7"/>
  <c r="A1012" i="7"/>
  <c r="B1012" i="7"/>
  <c r="F1012" i="7"/>
  <c r="G1012" i="7"/>
  <c r="A1013" i="7"/>
  <c r="B1013" i="7"/>
  <c r="F1013" i="7"/>
  <c r="G1013" i="7"/>
  <c r="A1014" i="7"/>
  <c r="B1014" i="7"/>
  <c r="F1014" i="7"/>
  <c r="G1014" i="7"/>
  <c r="A1015" i="7"/>
  <c r="B1015" i="7"/>
  <c r="F1015" i="7"/>
  <c r="G1015" i="7"/>
  <c r="A1016" i="7"/>
  <c r="B1016" i="7"/>
  <c r="F1016" i="7"/>
  <c r="G1016" i="7"/>
  <c r="A1017" i="7"/>
  <c r="B1017" i="7"/>
  <c r="F1017" i="7"/>
  <c r="G1017" i="7"/>
  <c r="A1018" i="7"/>
  <c r="B1018" i="7"/>
  <c r="F1018" i="7"/>
  <c r="G1018" i="7"/>
  <c r="A1019" i="7"/>
  <c r="B1019" i="7"/>
  <c r="F1019" i="7"/>
  <c r="G1019" i="7"/>
  <c r="A1020" i="7"/>
  <c r="B1020" i="7"/>
  <c r="F1020" i="7"/>
  <c r="G1020" i="7"/>
  <c r="A1021" i="7"/>
  <c r="B1021" i="7"/>
  <c r="F1021" i="7"/>
  <c r="G1021" i="7"/>
  <c r="A1022" i="7"/>
  <c r="B1022" i="7"/>
  <c r="F1022" i="7"/>
  <c r="G1022" i="7"/>
  <c r="A1023" i="7"/>
  <c r="B1023" i="7"/>
  <c r="F1023" i="7"/>
  <c r="G1023" i="7"/>
  <c r="A1024" i="7"/>
  <c r="B1024" i="7"/>
  <c r="F1024" i="7"/>
  <c r="G1024" i="7"/>
  <c r="A1025" i="7"/>
  <c r="B1025" i="7"/>
  <c r="F1025" i="7"/>
  <c r="G1025" i="7"/>
  <c r="A1026" i="7"/>
  <c r="B1026" i="7"/>
  <c r="F1026" i="7"/>
  <c r="G1026" i="7"/>
  <c r="G990" i="7"/>
  <c r="B990" i="7"/>
  <c r="A990" i="7"/>
  <c r="A987" i="7"/>
  <c r="B987" i="7"/>
  <c r="F987" i="7"/>
  <c r="G987" i="7"/>
  <c r="A988" i="7"/>
  <c r="B988" i="7"/>
  <c r="F988" i="7"/>
  <c r="G988" i="7"/>
  <c r="A989" i="7"/>
  <c r="B989" i="7"/>
  <c r="F989" i="7"/>
  <c r="G989" i="7"/>
  <c r="F990" i="7"/>
  <c r="A939" i="7"/>
  <c r="B939" i="7"/>
  <c r="F939" i="7"/>
  <c r="G939" i="7"/>
  <c r="A940" i="7"/>
  <c r="B940" i="7"/>
  <c r="F940" i="7"/>
  <c r="G940" i="7"/>
  <c r="A941" i="7"/>
  <c r="B941" i="7"/>
  <c r="F941" i="7"/>
  <c r="G941" i="7"/>
  <c r="A942" i="7"/>
  <c r="B942" i="7"/>
  <c r="F942" i="7"/>
  <c r="G942" i="7"/>
  <c r="A943" i="7"/>
  <c r="B943" i="7"/>
  <c r="F943" i="7"/>
  <c r="G943" i="7"/>
  <c r="A944" i="7"/>
  <c r="B944" i="7"/>
  <c r="F944" i="7"/>
  <c r="G944" i="7"/>
  <c r="A945" i="7"/>
  <c r="B945" i="7"/>
  <c r="F945" i="7"/>
  <c r="G945" i="7"/>
  <c r="A946" i="7"/>
  <c r="B946" i="7"/>
  <c r="F946" i="7"/>
  <c r="G946" i="7"/>
  <c r="A947" i="7"/>
  <c r="B947" i="7"/>
  <c r="F947" i="7"/>
  <c r="G947" i="7"/>
  <c r="A948" i="7"/>
  <c r="B948" i="7"/>
  <c r="F948" i="7"/>
  <c r="G948" i="7"/>
  <c r="A949" i="7"/>
  <c r="B949" i="7"/>
  <c r="F949" i="7"/>
  <c r="G949" i="7"/>
  <c r="A950" i="7"/>
  <c r="B950" i="7"/>
  <c r="F950" i="7"/>
  <c r="G950" i="7"/>
  <c r="A951" i="7"/>
  <c r="B951" i="7"/>
  <c r="F951" i="7"/>
  <c r="G951" i="7"/>
  <c r="A952" i="7"/>
  <c r="B952" i="7"/>
  <c r="F952" i="7"/>
  <c r="G952" i="7"/>
  <c r="A953" i="7"/>
  <c r="B953" i="7"/>
  <c r="F953" i="7"/>
  <c r="G953" i="7"/>
  <c r="A954" i="7"/>
  <c r="B954" i="7"/>
  <c r="F954" i="7"/>
  <c r="G954" i="7"/>
  <c r="A955" i="7"/>
  <c r="B955" i="7"/>
  <c r="F955" i="7"/>
  <c r="G955" i="7"/>
  <c r="A956" i="7"/>
  <c r="B956" i="7"/>
  <c r="F956" i="7"/>
  <c r="G956" i="7"/>
  <c r="A957" i="7"/>
  <c r="B957" i="7"/>
  <c r="F957" i="7"/>
  <c r="G957" i="7"/>
  <c r="A958" i="7"/>
  <c r="B958" i="7"/>
  <c r="F958" i="7"/>
  <c r="G958" i="7"/>
  <c r="A959" i="7"/>
  <c r="B959" i="7"/>
  <c r="F959" i="7"/>
  <c r="G959" i="7"/>
  <c r="A960" i="7"/>
  <c r="B960" i="7"/>
  <c r="F960" i="7"/>
  <c r="G960" i="7"/>
  <c r="A961" i="7"/>
  <c r="B961" i="7"/>
  <c r="F961" i="7"/>
  <c r="G961" i="7"/>
  <c r="A962" i="7"/>
  <c r="B962" i="7"/>
  <c r="F962" i="7"/>
  <c r="G962" i="7"/>
  <c r="A963" i="7"/>
  <c r="B963" i="7"/>
  <c r="F963" i="7"/>
  <c r="G963" i="7"/>
  <c r="A964" i="7"/>
  <c r="B964" i="7"/>
  <c r="F964" i="7"/>
  <c r="G964" i="7"/>
  <c r="A965" i="7"/>
  <c r="B965" i="7"/>
  <c r="F965" i="7"/>
  <c r="G965" i="7"/>
  <c r="A966" i="7"/>
  <c r="B966" i="7"/>
  <c r="F966" i="7"/>
  <c r="G966" i="7"/>
  <c r="A967" i="7"/>
  <c r="B967" i="7"/>
  <c r="F967" i="7"/>
  <c r="G967" i="7"/>
  <c r="A968" i="7"/>
  <c r="B968" i="7"/>
  <c r="F968" i="7"/>
  <c r="G968" i="7"/>
  <c r="A969" i="7"/>
  <c r="B969" i="7"/>
  <c r="F969" i="7"/>
  <c r="G969" i="7"/>
  <c r="A970" i="7"/>
  <c r="B970" i="7"/>
  <c r="F970" i="7"/>
  <c r="G970" i="7"/>
  <c r="A971" i="7"/>
  <c r="B971" i="7"/>
  <c r="F971" i="7"/>
  <c r="G971" i="7"/>
  <c r="A972" i="7"/>
  <c r="B972" i="7"/>
  <c r="F972" i="7"/>
  <c r="G972" i="7"/>
  <c r="A973" i="7"/>
  <c r="B973" i="7"/>
  <c r="F973" i="7"/>
  <c r="G973" i="7"/>
  <c r="A974" i="7"/>
  <c r="B974" i="7"/>
  <c r="F974" i="7"/>
  <c r="G974" i="7"/>
  <c r="A975" i="7"/>
  <c r="B975" i="7"/>
  <c r="F975" i="7"/>
  <c r="G975" i="7"/>
  <c r="A976" i="7"/>
  <c r="B976" i="7"/>
  <c r="F976" i="7"/>
  <c r="G976" i="7"/>
  <c r="A977" i="7"/>
  <c r="B977" i="7"/>
  <c r="F977" i="7"/>
  <c r="G977" i="7"/>
  <c r="A978" i="7"/>
  <c r="B978" i="7"/>
  <c r="F978" i="7"/>
  <c r="G978" i="7"/>
  <c r="A979" i="7"/>
  <c r="B979" i="7"/>
  <c r="F979" i="7"/>
  <c r="G979" i="7"/>
  <c r="A980" i="7"/>
  <c r="B980" i="7"/>
  <c r="F980" i="7"/>
  <c r="G980" i="7"/>
  <c r="A981" i="7"/>
  <c r="B981" i="7"/>
  <c r="F981" i="7"/>
  <c r="G981" i="7"/>
  <c r="A982" i="7"/>
  <c r="B982" i="7"/>
  <c r="F982" i="7"/>
  <c r="G982" i="7"/>
  <c r="A983" i="7"/>
  <c r="B983" i="7"/>
  <c r="F983" i="7"/>
  <c r="G983" i="7"/>
  <c r="A984" i="7"/>
  <c r="B984" i="7"/>
  <c r="F984" i="7"/>
  <c r="G984" i="7"/>
  <c r="A985" i="7"/>
  <c r="B985" i="7"/>
  <c r="F985" i="7"/>
  <c r="G985" i="7"/>
  <c r="A986" i="7"/>
  <c r="B986" i="7"/>
  <c r="F986" i="7"/>
  <c r="G986" i="7"/>
  <c r="G938" i="7"/>
  <c r="B938" i="7"/>
  <c r="A938" i="7"/>
  <c r="A887" i="7"/>
  <c r="B887" i="7"/>
  <c r="F887" i="7"/>
  <c r="G887" i="7"/>
  <c r="A888" i="7"/>
  <c r="B888" i="7"/>
  <c r="F888" i="7"/>
  <c r="G888" i="7"/>
  <c r="A889" i="7"/>
  <c r="B889" i="7"/>
  <c r="F889" i="7"/>
  <c r="G889" i="7"/>
  <c r="A890" i="7"/>
  <c r="B890" i="7"/>
  <c r="F890" i="7"/>
  <c r="G890" i="7"/>
  <c r="A891" i="7"/>
  <c r="B891" i="7"/>
  <c r="F891" i="7"/>
  <c r="G891" i="7"/>
  <c r="A892" i="7"/>
  <c r="B892" i="7"/>
  <c r="F892" i="7"/>
  <c r="G892" i="7"/>
  <c r="A893" i="7"/>
  <c r="B893" i="7"/>
  <c r="F893" i="7"/>
  <c r="G893" i="7"/>
  <c r="A894" i="7"/>
  <c r="B894" i="7"/>
  <c r="F894" i="7"/>
  <c r="G894" i="7"/>
  <c r="A895" i="7"/>
  <c r="B895" i="7"/>
  <c r="F895" i="7"/>
  <c r="G895" i="7"/>
  <c r="A896" i="7"/>
  <c r="B896" i="7"/>
  <c r="F896" i="7"/>
  <c r="G896" i="7"/>
  <c r="A897" i="7"/>
  <c r="B897" i="7"/>
  <c r="F897" i="7"/>
  <c r="G897" i="7"/>
  <c r="A898" i="7"/>
  <c r="B898" i="7"/>
  <c r="F898" i="7"/>
  <c r="G898" i="7"/>
  <c r="A899" i="7"/>
  <c r="B899" i="7"/>
  <c r="F899" i="7"/>
  <c r="G899" i="7"/>
  <c r="A900" i="7"/>
  <c r="B900" i="7"/>
  <c r="F900" i="7"/>
  <c r="G900" i="7"/>
  <c r="A901" i="7"/>
  <c r="B901" i="7"/>
  <c r="F901" i="7"/>
  <c r="G901" i="7"/>
  <c r="A902" i="7"/>
  <c r="B902" i="7"/>
  <c r="F902" i="7"/>
  <c r="G902" i="7"/>
  <c r="A903" i="7"/>
  <c r="B903" i="7"/>
  <c r="F903" i="7"/>
  <c r="G903" i="7"/>
  <c r="A904" i="7"/>
  <c r="B904" i="7"/>
  <c r="F904" i="7"/>
  <c r="G904" i="7"/>
  <c r="A905" i="7"/>
  <c r="B905" i="7"/>
  <c r="F905" i="7"/>
  <c r="G905" i="7"/>
  <c r="A906" i="7"/>
  <c r="B906" i="7"/>
  <c r="F906" i="7"/>
  <c r="G906" i="7"/>
  <c r="A907" i="7"/>
  <c r="B907" i="7"/>
  <c r="F907" i="7"/>
  <c r="G907" i="7"/>
  <c r="A908" i="7"/>
  <c r="B908" i="7"/>
  <c r="F908" i="7"/>
  <c r="G908" i="7"/>
  <c r="A909" i="7"/>
  <c r="B909" i="7"/>
  <c r="F909" i="7"/>
  <c r="G909" i="7"/>
  <c r="A910" i="7"/>
  <c r="B910" i="7"/>
  <c r="F910" i="7"/>
  <c r="G910" i="7"/>
  <c r="A911" i="7"/>
  <c r="B911" i="7"/>
  <c r="F911" i="7"/>
  <c r="G911" i="7"/>
  <c r="A912" i="7"/>
  <c r="B912" i="7"/>
  <c r="F912" i="7"/>
  <c r="G912" i="7"/>
  <c r="A913" i="7"/>
  <c r="B913" i="7"/>
  <c r="F913" i="7"/>
  <c r="G913" i="7"/>
  <c r="A914" i="7"/>
  <c r="B914" i="7"/>
  <c r="F914" i="7"/>
  <c r="G914" i="7"/>
  <c r="A915" i="7"/>
  <c r="B915" i="7"/>
  <c r="F915" i="7"/>
  <c r="G915" i="7"/>
  <c r="A916" i="7"/>
  <c r="B916" i="7"/>
  <c r="F916" i="7"/>
  <c r="G916" i="7"/>
  <c r="A917" i="7"/>
  <c r="B917" i="7"/>
  <c r="F917" i="7"/>
  <c r="G917" i="7"/>
  <c r="A918" i="7"/>
  <c r="B918" i="7"/>
  <c r="F918" i="7"/>
  <c r="G918" i="7"/>
  <c r="A919" i="7"/>
  <c r="B919" i="7"/>
  <c r="F919" i="7"/>
  <c r="G919" i="7"/>
  <c r="A920" i="7"/>
  <c r="B920" i="7"/>
  <c r="F920" i="7"/>
  <c r="G920" i="7"/>
  <c r="A921" i="7"/>
  <c r="B921" i="7"/>
  <c r="F921" i="7"/>
  <c r="G921" i="7"/>
  <c r="A922" i="7"/>
  <c r="B922" i="7"/>
  <c r="F922" i="7"/>
  <c r="G922" i="7"/>
  <c r="A923" i="7"/>
  <c r="B923" i="7"/>
  <c r="F923" i="7"/>
  <c r="G923" i="7"/>
  <c r="A924" i="7"/>
  <c r="B924" i="7"/>
  <c r="F924" i="7"/>
  <c r="G924" i="7"/>
  <c r="A925" i="7"/>
  <c r="B925" i="7"/>
  <c r="F925" i="7"/>
  <c r="G925" i="7"/>
  <c r="A926" i="7"/>
  <c r="B926" i="7"/>
  <c r="F926" i="7"/>
  <c r="G926" i="7"/>
  <c r="A927" i="7"/>
  <c r="B927" i="7"/>
  <c r="F927" i="7"/>
  <c r="G927" i="7"/>
  <c r="A928" i="7"/>
  <c r="B928" i="7"/>
  <c r="F928" i="7"/>
  <c r="G928" i="7"/>
  <c r="A929" i="7"/>
  <c r="B929" i="7"/>
  <c r="F929" i="7"/>
  <c r="G929" i="7"/>
  <c r="A930" i="7"/>
  <c r="B930" i="7"/>
  <c r="F930" i="7"/>
  <c r="G930" i="7"/>
  <c r="A931" i="7"/>
  <c r="B931" i="7"/>
  <c r="F931" i="7"/>
  <c r="G931" i="7"/>
  <c r="A932" i="7"/>
  <c r="B932" i="7"/>
  <c r="F932" i="7"/>
  <c r="G932" i="7"/>
  <c r="A933" i="7"/>
  <c r="B933" i="7"/>
  <c r="F933" i="7"/>
  <c r="G933" i="7"/>
  <c r="A934" i="7"/>
  <c r="B934" i="7"/>
  <c r="F934" i="7"/>
  <c r="G934" i="7"/>
  <c r="A935" i="7"/>
  <c r="B935" i="7"/>
  <c r="F935" i="7"/>
  <c r="G935" i="7"/>
  <c r="A936" i="7"/>
  <c r="B936" i="7"/>
  <c r="F936" i="7"/>
  <c r="G936" i="7"/>
  <c r="A937" i="7"/>
  <c r="B937" i="7"/>
  <c r="F937" i="7"/>
  <c r="G937" i="7"/>
  <c r="F938" i="7"/>
  <c r="A886" i="7"/>
  <c r="G886" i="7"/>
  <c r="B886" i="7"/>
  <c r="A881" i="7"/>
  <c r="B881" i="7"/>
  <c r="F881" i="7"/>
  <c r="G881" i="7"/>
  <c r="A882" i="7"/>
  <c r="B882" i="7"/>
  <c r="F882" i="7"/>
  <c r="G882" i="7"/>
  <c r="A883" i="7"/>
  <c r="B883" i="7"/>
  <c r="F883" i="7"/>
  <c r="G883" i="7"/>
  <c r="A884" i="7"/>
  <c r="B884" i="7"/>
  <c r="F884" i="7"/>
  <c r="G884" i="7"/>
  <c r="A885" i="7"/>
  <c r="B885" i="7"/>
  <c r="F885" i="7"/>
  <c r="G885" i="7"/>
  <c r="F886" i="7"/>
  <c r="A835" i="7"/>
  <c r="B835" i="7"/>
  <c r="F835" i="7"/>
  <c r="G835" i="7"/>
  <c r="A836" i="7"/>
  <c r="B836" i="7"/>
  <c r="F836" i="7"/>
  <c r="G836" i="7"/>
  <c r="A837" i="7"/>
  <c r="B837" i="7"/>
  <c r="F837" i="7"/>
  <c r="G837" i="7"/>
  <c r="A838" i="7"/>
  <c r="B838" i="7"/>
  <c r="F838" i="7"/>
  <c r="G838" i="7"/>
  <c r="A839" i="7"/>
  <c r="B839" i="7"/>
  <c r="F839" i="7"/>
  <c r="G839" i="7"/>
  <c r="A840" i="7"/>
  <c r="B840" i="7"/>
  <c r="F840" i="7"/>
  <c r="G840" i="7"/>
  <c r="A841" i="7"/>
  <c r="B841" i="7"/>
  <c r="F841" i="7"/>
  <c r="G841" i="7"/>
  <c r="A842" i="7"/>
  <c r="B842" i="7"/>
  <c r="F842" i="7"/>
  <c r="G842" i="7"/>
  <c r="A843" i="7"/>
  <c r="B843" i="7"/>
  <c r="F843" i="7"/>
  <c r="G843" i="7"/>
  <c r="A844" i="7"/>
  <c r="B844" i="7"/>
  <c r="F844" i="7"/>
  <c r="G844" i="7"/>
  <c r="A845" i="7"/>
  <c r="B845" i="7"/>
  <c r="F845" i="7"/>
  <c r="G845" i="7"/>
  <c r="A846" i="7"/>
  <c r="B846" i="7"/>
  <c r="F846" i="7"/>
  <c r="G846" i="7"/>
  <c r="A847" i="7"/>
  <c r="B847" i="7"/>
  <c r="F847" i="7"/>
  <c r="G847" i="7"/>
  <c r="A848" i="7"/>
  <c r="B848" i="7"/>
  <c r="F848" i="7"/>
  <c r="G848" i="7"/>
  <c r="A849" i="7"/>
  <c r="B849" i="7"/>
  <c r="F849" i="7"/>
  <c r="G849" i="7"/>
  <c r="A850" i="7"/>
  <c r="B850" i="7"/>
  <c r="F850" i="7"/>
  <c r="G850" i="7"/>
  <c r="A851" i="7"/>
  <c r="B851" i="7"/>
  <c r="F851" i="7"/>
  <c r="G851" i="7"/>
  <c r="A852" i="7"/>
  <c r="B852" i="7"/>
  <c r="F852" i="7"/>
  <c r="G852" i="7"/>
  <c r="A853" i="7"/>
  <c r="B853" i="7"/>
  <c r="F853" i="7"/>
  <c r="G853" i="7"/>
  <c r="A854" i="7"/>
  <c r="B854" i="7"/>
  <c r="F854" i="7"/>
  <c r="G854" i="7"/>
  <c r="A855" i="7"/>
  <c r="B855" i="7"/>
  <c r="F855" i="7"/>
  <c r="G855" i="7"/>
  <c r="A856" i="7"/>
  <c r="B856" i="7"/>
  <c r="F856" i="7"/>
  <c r="G856" i="7"/>
  <c r="A857" i="7"/>
  <c r="B857" i="7"/>
  <c r="F857" i="7"/>
  <c r="G857" i="7"/>
  <c r="A858" i="7"/>
  <c r="B858" i="7"/>
  <c r="F858" i="7"/>
  <c r="G858" i="7"/>
  <c r="A859" i="7"/>
  <c r="B859" i="7"/>
  <c r="F859" i="7"/>
  <c r="G859" i="7"/>
  <c r="A860" i="7"/>
  <c r="B860" i="7"/>
  <c r="F860" i="7"/>
  <c r="G860" i="7"/>
  <c r="A861" i="7"/>
  <c r="B861" i="7"/>
  <c r="F861" i="7"/>
  <c r="G861" i="7"/>
  <c r="A862" i="7"/>
  <c r="B862" i="7"/>
  <c r="F862" i="7"/>
  <c r="G862" i="7"/>
  <c r="A863" i="7"/>
  <c r="B863" i="7"/>
  <c r="F863" i="7"/>
  <c r="G863" i="7"/>
  <c r="A864" i="7"/>
  <c r="B864" i="7"/>
  <c r="F864" i="7"/>
  <c r="G864" i="7"/>
  <c r="A865" i="7"/>
  <c r="B865" i="7"/>
  <c r="F865" i="7"/>
  <c r="G865" i="7"/>
  <c r="A866" i="7"/>
  <c r="B866" i="7"/>
  <c r="F866" i="7"/>
  <c r="G866" i="7"/>
  <c r="A867" i="7"/>
  <c r="B867" i="7"/>
  <c r="F867" i="7"/>
  <c r="G867" i="7"/>
  <c r="A868" i="7"/>
  <c r="B868" i="7"/>
  <c r="F868" i="7"/>
  <c r="G868" i="7"/>
  <c r="A869" i="7"/>
  <c r="B869" i="7"/>
  <c r="F869" i="7"/>
  <c r="G869" i="7"/>
  <c r="A870" i="7"/>
  <c r="B870" i="7"/>
  <c r="F870" i="7"/>
  <c r="G870" i="7"/>
  <c r="A871" i="7"/>
  <c r="B871" i="7"/>
  <c r="F871" i="7"/>
  <c r="G871" i="7"/>
  <c r="A872" i="7"/>
  <c r="B872" i="7"/>
  <c r="F872" i="7"/>
  <c r="G872" i="7"/>
  <c r="A873" i="7"/>
  <c r="B873" i="7"/>
  <c r="F873" i="7"/>
  <c r="G873" i="7"/>
  <c r="A874" i="7"/>
  <c r="B874" i="7"/>
  <c r="F874" i="7"/>
  <c r="G874" i="7"/>
  <c r="A875" i="7"/>
  <c r="B875" i="7"/>
  <c r="F875" i="7"/>
  <c r="G875" i="7"/>
  <c r="A876" i="7"/>
  <c r="B876" i="7"/>
  <c r="F876" i="7"/>
  <c r="G876" i="7"/>
  <c r="A877" i="7"/>
  <c r="B877" i="7"/>
  <c r="F877" i="7"/>
  <c r="G877" i="7"/>
  <c r="A878" i="7"/>
  <c r="B878" i="7"/>
  <c r="F878" i="7"/>
  <c r="G878" i="7"/>
  <c r="A879" i="7"/>
  <c r="B879" i="7"/>
  <c r="F879" i="7"/>
  <c r="G879" i="7"/>
  <c r="A880" i="7"/>
  <c r="B880" i="7"/>
  <c r="F880" i="7"/>
  <c r="G880" i="7"/>
  <c r="G834" i="7"/>
  <c r="B834" i="7"/>
  <c r="A834" i="7"/>
  <c r="F834" i="7"/>
  <c r="A262" i="7"/>
  <c r="B262" i="7"/>
  <c r="F262" i="7"/>
  <c r="G262" i="7"/>
  <c r="A263" i="7"/>
  <c r="B263" i="7"/>
  <c r="F263" i="7"/>
  <c r="G263" i="7"/>
  <c r="A264" i="7"/>
  <c r="B264" i="7"/>
  <c r="F264" i="7"/>
  <c r="G264" i="7"/>
  <c r="A265" i="7"/>
  <c r="F525" i="7" s="1"/>
  <c r="B265" i="7"/>
  <c r="F265" i="7"/>
  <c r="G265" i="7"/>
  <c r="A266" i="7"/>
  <c r="B266" i="7"/>
  <c r="F266" i="7"/>
  <c r="G266" i="7"/>
  <c r="A267" i="7"/>
  <c r="B267" i="7"/>
  <c r="F267" i="7"/>
  <c r="G267" i="7"/>
  <c r="A268" i="7"/>
  <c r="B268" i="7"/>
  <c r="F268" i="7"/>
  <c r="G268" i="7"/>
  <c r="A269" i="7"/>
  <c r="B269" i="7"/>
  <c r="F269" i="7"/>
  <c r="G269" i="7"/>
  <c r="A270" i="7"/>
  <c r="B270" i="7"/>
  <c r="F270" i="7"/>
  <c r="G270" i="7"/>
  <c r="A271" i="7"/>
  <c r="B271" i="7"/>
  <c r="F271" i="7"/>
  <c r="G271" i="7"/>
  <c r="A272" i="7"/>
  <c r="B272" i="7"/>
  <c r="F272" i="7"/>
  <c r="G272" i="7"/>
  <c r="A273" i="7"/>
  <c r="F533" i="7" s="1"/>
  <c r="B273" i="7"/>
  <c r="F273" i="7"/>
  <c r="G273" i="7"/>
  <c r="A274" i="7"/>
  <c r="B274" i="7"/>
  <c r="F274" i="7"/>
  <c r="G274" i="7"/>
  <c r="A275" i="7"/>
  <c r="B275" i="7"/>
  <c r="F275" i="7"/>
  <c r="G275" i="7"/>
  <c r="A276" i="7"/>
  <c r="B276" i="7"/>
  <c r="F276" i="7"/>
  <c r="G276" i="7"/>
  <c r="A277" i="7"/>
  <c r="B277" i="7"/>
  <c r="F277" i="7"/>
  <c r="G277" i="7"/>
  <c r="A278" i="7"/>
  <c r="B278" i="7"/>
  <c r="F278" i="7"/>
  <c r="G278" i="7"/>
  <c r="A279" i="7"/>
  <c r="B279" i="7"/>
  <c r="F279" i="7"/>
  <c r="G279" i="7"/>
  <c r="A280" i="7"/>
  <c r="B280" i="7"/>
  <c r="F280" i="7"/>
  <c r="G280" i="7"/>
  <c r="A281" i="7"/>
  <c r="F541" i="7" s="1"/>
  <c r="B281" i="7"/>
  <c r="F281" i="7"/>
  <c r="G281" i="7"/>
  <c r="A282" i="7"/>
  <c r="B282" i="7"/>
  <c r="F282" i="7"/>
  <c r="G282" i="7"/>
  <c r="A283" i="7"/>
  <c r="B283" i="7"/>
  <c r="F283" i="7"/>
  <c r="G283" i="7"/>
  <c r="A284" i="7"/>
  <c r="B284" i="7"/>
  <c r="F284" i="7"/>
  <c r="G284" i="7"/>
  <c r="A285" i="7"/>
  <c r="B285" i="7"/>
  <c r="F285" i="7"/>
  <c r="G285" i="7"/>
  <c r="A286" i="7"/>
  <c r="B286" i="7"/>
  <c r="F286" i="7"/>
  <c r="G286" i="7"/>
  <c r="A287" i="7"/>
  <c r="B287" i="7"/>
  <c r="F287" i="7"/>
  <c r="G287" i="7"/>
  <c r="A288" i="7"/>
  <c r="B288" i="7"/>
  <c r="F288" i="7"/>
  <c r="G288" i="7"/>
  <c r="A289" i="7"/>
  <c r="F549" i="7" s="1"/>
  <c r="B289" i="7"/>
  <c r="F289" i="7"/>
  <c r="G289" i="7"/>
  <c r="A290" i="7"/>
  <c r="B290" i="7"/>
  <c r="F290" i="7"/>
  <c r="G290" i="7"/>
  <c r="A291" i="7"/>
  <c r="B291" i="7"/>
  <c r="F291" i="7"/>
  <c r="G291" i="7"/>
  <c r="A292" i="7"/>
  <c r="B292" i="7"/>
  <c r="F292" i="7"/>
  <c r="G292" i="7"/>
  <c r="A293" i="7"/>
  <c r="B293" i="7"/>
  <c r="F293" i="7"/>
  <c r="G293" i="7"/>
  <c r="A294" i="7"/>
  <c r="B294" i="7"/>
  <c r="F294" i="7"/>
  <c r="G294" i="7"/>
  <c r="A295" i="7"/>
  <c r="B295" i="7"/>
  <c r="F295" i="7"/>
  <c r="G295" i="7"/>
  <c r="A296" i="7"/>
  <c r="B296" i="7"/>
  <c r="F296" i="7"/>
  <c r="G296" i="7"/>
  <c r="A297" i="7"/>
  <c r="F557" i="7" s="1"/>
  <c r="B297" i="7"/>
  <c r="F297" i="7"/>
  <c r="G297" i="7"/>
  <c r="A298" i="7"/>
  <c r="B298" i="7"/>
  <c r="F298" i="7"/>
  <c r="G298" i="7"/>
  <c r="A299" i="7"/>
  <c r="B299" i="7"/>
  <c r="F299" i="7"/>
  <c r="G299" i="7"/>
  <c r="A300" i="7"/>
  <c r="B300" i="7"/>
  <c r="F300" i="7"/>
  <c r="G300" i="7"/>
  <c r="A301" i="7"/>
  <c r="B301" i="7"/>
  <c r="F301" i="7"/>
  <c r="G301" i="7"/>
  <c r="A302" i="7"/>
  <c r="B302" i="7"/>
  <c r="F302" i="7"/>
  <c r="G302" i="7"/>
  <c r="A303" i="7"/>
  <c r="B303" i="7"/>
  <c r="F303" i="7"/>
  <c r="G303" i="7"/>
  <c r="A304" i="7"/>
  <c r="B304" i="7"/>
  <c r="F304" i="7"/>
  <c r="G304" i="7"/>
  <c r="A305" i="7"/>
  <c r="F565" i="7" s="1"/>
  <c r="B305" i="7"/>
  <c r="F305" i="7"/>
  <c r="G305" i="7"/>
  <c r="A306" i="7"/>
  <c r="B306" i="7"/>
  <c r="F306" i="7"/>
  <c r="G306" i="7"/>
  <c r="A307" i="7"/>
  <c r="B307" i="7"/>
  <c r="F307" i="7"/>
  <c r="G307" i="7"/>
  <c r="A308" i="7"/>
  <c r="B308" i="7"/>
  <c r="F308" i="7"/>
  <c r="G308" i="7"/>
  <c r="A309" i="7"/>
  <c r="B309" i="7"/>
  <c r="F309" i="7"/>
  <c r="G309" i="7"/>
  <c r="A310" i="7"/>
  <c r="B310" i="7"/>
  <c r="F310" i="7"/>
  <c r="G310" i="7"/>
  <c r="A311" i="7"/>
  <c r="B311" i="7"/>
  <c r="F311" i="7"/>
  <c r="G311" i="7"/>
  <c r="A312" i="7"/>
  <c r="B312" i="7"/>
  <c r="F312" i="7"/>
  <c r="G312" i="7"/>
  <c r="A313" i="7"/>
  <c r="F573" i="7" s="1"/>
  <c r="B313" i="7"/>
  <c r="F313" i="7"/>
  <c r="G313" i="7"/>
  <c r="A314" i="7"/>
  <c r="B314" i="7"/>
  <c r="F314" i="7"/>
  <c r="G314" i="7"/>
  <c r="A315" i="7"/>
  <c r="B315" i="7"/>
  <c r="F315" i="7"/>
  <c r="G315" i="7"/>
  <c r="A316" i="7"/>
  <c r="B316" i="7"/>
  <c r="F316" i="7"/>
  <c r="G316" i="7"/>
  <c r="A317" i="7"/>
  <c r="B317" i="7"/>
  <c r="F317" i="7"/>
  <c r="G317" i="7"/>
  <c r="A318" i="7"/>
  <c r="B318" i="7"/>
  <c r="F318" i="7"/>
  <c r="G318" i="7"/>
  <c r="A319" i="7"/>
  <c r="B319" i="7"/>
  <c r="F319" i="7"/>
  <c r="G319" i="7"/>
  <c r="A320" i="7"/>
  <c r="B320" i="7"/>
  <c r="F320" i="7"/>
  <c r="G320" i="7"/>
  <c r="A321" i="7"/>
  <c r="F581" i="7" s="1"/>
  <c r="B321" i="7"/>
  <c r="F321" i="7"/>
  <c r="G321" i="7"/>
  <c r="A322" i="7"/>
  <c r="B322" i="7"/>
  <c r="F322" i="7"/>
  <c r="G322" i="7"/>
  <c r="A323" i="7"/>
  <c r="B323" i="7"/>
  <c r="F323" i="7"/>
  <c r="G323" i="7"/>
  <c r="A324" i="7"/>
  <c r="B324" i="7"/>
  <c r="F324" i="7"/>
  <c r="G324" i="7"/>
  <c r="A325" i="7"/>
  <c r="B325" i="7"/>
  <c r="F325" i="7"/>
  <c r="G325" i="7"/>
  <c r="A326" i="7"/>
  <c r="B326" i="7"/>
  <c r="F326" i="7"/>
  <c r="G326" i="7"/>
  <c r="A327" i="7"/>
  <c r="B327" i="7"/>
  <c r="F327" i="7"/>
  <c r="G327" i="7"/>
  <c r="A328" i="7"/>
  <c r="B328" i="7"/>
  <c r="F328" i="7"/>
  <c r="G328" i="7"/>
  <c r="A329" i="7"/>
  <c r="F589" i="7" s="1"/>
  <c r="B329" i="7"/>
  <c r="F329" i="7"/>
  <c r="G329" i="7"/>
  <c r="A330" i="7"/>
  <c r="B330" i="7"/>
  <c r="F330" i="7"/>
  <c r="G330" i="7"/>
  <c r="A331" i="7"/>
  <c r="B331" i="7"/>
  <c r="F331" i="7"/>
  <c r="G331" i="7"/>
  <c r="A332" i="7"/>
  <c r="B332" i="7"/>
  <c r="F332" i="7"/>
  <c r="G332" i="7"/>
  <c r="A333" i="7"/>
  <c r="B333" i="7"/>
  <c r="F333" i="7"/>
  <c r="G333" i="7"/>
  <c r="A334" i="7"/>
  <c r="B334" i="7"/>
  <c r="F334" i="7"/>
  <c r="G334" i="7"/>
  <c r="A335" i="7"/>
  <c r="B335" i="7"/>
  <c r="F335" i="7"/>
  <c r="G335" i="7"/>
  <c r="A336" i="7"/>
  <c r="B336" i="7"/>
  <c r="F336" i="7"/>
  <c r="G336" i="7"/>
  <c r="A337" i="7"/>
  <c r="F597" i="7" s="1"/>
  <c r="B337" i="7"/>
  <c r="F337" i="7"/>
  <c r="G337" i="7"/>
  <c r="A338" i="7"/>
  <c r="B338" i="7"/>
  <c r="F338" i="7"/>
  <c r="G338" i="7"/>
  <c r="A339" i="7"/>
  <c r="B339" i="7"/>
  <c r="F339" i="7"/>
  <c r="G339" i="7"/>
  <c r="A340" i="7"/>
  <c r="B340" i="7"/>
  <c r="F340" i="7"/>
  <c r="G340" i="7"/>
  <c r="A341" i="7"/>
  <c r="B341" i="7"/>
  <c r="F341" i="7"/>
  <c r="G341" i="7"/>
  <c r="A342" i="7"/>
  <c r="B342" i="7"/>
  <c r="F342" i="7"/>
  <c r="G342" i="7"/>
  <c r="A343" i="7"/>
  <c r="B343" i="7"/>
  <c r="F343" i="7"/>
  <c r="G343" i="7"/>
  <c r="A344" i="7"/>
  <c r="B344" i="7"/>
  <c r="F344" i="7"/>
  <c r="G344" i="7"/>
  <c r="A345" i="7"/>
  <c r="F605" i="7" s="1"/>
  <c r="B345" i="7"/>
  <c r="F345" i="7"/>
  <c r="G345" i="7"/>
  <c r="A346" i="7"/>
  <c r="B346" i="7"/>
  <c r="F346" i="7"/>
  <c r="G346" i="7"/>
  <c r="A347" i="7"/>
  <c r="B347" i="7"/>
  <c r="F347" i="7"/>
  <c r="G347" i="7"/>
  <c r="A348" i="7"/>
  <c r="B348" i="7"/>
  <c r="F348" i="7"/>
  <c r="G348" i="7"/>
  <c r="A349" i="7"/>
  <c r="B349" i="7"/>
  <c r="F349" i="7"/>
  <c r="G349" i="7"/>
  <c r="A350" i="7"/>
  <c r="B350" i="7"/>
  <c r="F350" i="7"/>
  <c r="G350" i="7"/>
  <c r="A351" i="7"/>
  <c r="B351" i="7"/>
  <c r="F351" i="7"/>
  <c r="G351" i="7"/>
  <c r="A352" i="7"/>
  <c r="B352" i="7"/>
  <c r="F352" i="7"/>
  <c r="G352" i="7"/>
  <c r="A353" i="7"/>
  <c r="F613" i="7" s="1"/>
  <c r="B353" i="7"/>
  <c r="F353" i="7"/>
  <c r="G353" i="7"/>
  <c r="A354" i="7"/>
  <c r="B354" i="7"/>
  <c r="F354" i="7"/>
  <c r="G354" i="7"/>
  <c r="A355" i="7"/>
  <c r="B355" i="7"/>
  <c r="F355" i="7"/>
  <c r="G355" i="7"/>
  <c r="A356" i="7"/>
  <c r="B356" i="7"/>
  <c r="F356" i="7"/>
  <c r="G356" i="7"/>
  <c r="A357" i="7"/>
  <c r="B357" i="7"/>
  <c r="F357" i="7"/>
  <c r="G357" i="7"/>
  <c r="A358" i="7"/>
  <c r="B358" i="7"/>
  <c r="F358" i="7"/>
  <c r="G358" i="7"/>
  <c r="A359" i="7"/>
  <c r="B359" i="7"/>
  <c r="F359" i="7"/>
  <c r="G359" i="7"/>
  <c r="A360" i="7"/>
  <c r="B360" i="7"/>
  <c r="F360" i="7"/>
  <c r="G360" i="7"/>
  <c r="A361" i="7"/>
  <c r="F621" i="7" s="1"/>
  <c r="B361" i="7"/>
  <c r="F361" i="7"/>
  <c r="G361" i="7"/>
  <c r="A362" i="7"/>
  <c r="B362" i="7"/>
  <c r="F362" i="7"/>
  <c r="G362" i="7"/>
  <c r="A363" i="7"/>
  <c r="B363" i="7"/>
  <c r="F363" i="7"/>
  <c r="G363" i="7"/>
  <c r="A364" i="7"/>
  <c r="B364" i="7"/>
  <c r="F364" i="7"/>
  <c r="G364" i="7"/>
  <c r="A365" i="7"/>
  <c r="B365" i="7"/>
  <c r="F365" i="7"/>
  <c r="G365" i="7"/>
  <c r="A366" i="7"/>
  <c r="B366" i="7"/>
  <c r="F366" i="7"/>
  <c r="G366" i="7"/>
  <c r="A367" i="7"/>
  <c r="B367" i="7"/>
  <c r="F367" i="7"/>
  <c r="G367" i="7"/>
  <c r="A368" i="7"/>
  <c r="B368" i="7"/>
  <c r="F368" i="7"/>
  <c r="G368" i="7"/>
  <c r="A369" i="7"/>
  <c r="F629" i="7" s="1"/>
  <c r="B369" i="7"/>
  <c r="F369" i="7"/>
  <c r="G369" i="7"/>
  <c r="A370" i="7"/>
  <c r="B370" i="7"/>
  <c r="F370" i="7"/>
  <c r="G370" i="7"/>
  <c r="A371" i="7"/>
  <c r="B371" i="7"/>
  <c r="F371" i="7"/>
  <c r="G371" i="7"/>
  <c r="A372" i="7"/>
  <c r="B372" i="7"/>
  <c r="F372" i="7"/>
  <c r="G372" i="7"/>
  <c r="A373" i="7"/>
  <c r="B373" i="7"/>
  <c r="F373" i="7"/>
  <c r="G373" i="7"/>
  <c r="A374" i="7"/>
  <c r="B374" i="7"/>
  <c r="F374" i="7"/>
  <c r="G374" i="7"/>
  <c r="A375" i="7"/>
  <c r="B375" i="7"/>
  <c r="F375" i="7"/>
  <c r="G375" i="7"/>
  <c r="A376" i="7"/>
  <c r="B376" i="7"/>
  <c r="F376" i="7"/>
  <c r="G376" i="7"/>
  <c r="A377" i="7"/>
  <c r="F637" i="7" s="1"/>
  <c r="B377" i="7"/>
  <c r="F377" i="7"/>
  <c r="G377" i="7"/>
  <c r="A378" i="7"/>
  <c r="B378" i="7"/>
  <c r="F378" i="7"/>
  <c r="G378" i="7"/>
  <c r="A379" i="7"/>
  <c r="B379" i="7"/>
  <c r="F379" i="7"/>
  <c r="G379" i="7"/>
  <c r="A380" i="7"/>
  <c r="B380" i="7"/>
  <c r="F380" i="7"/>
  <c r="G380" i="7"/>
  <c r="A381" i="7"/>
  <c r="B381" i="7"/>
  <c r="F381" i="7"/>
  <c r="G381" i="7"/>
  <c r="A382" i="7"/>
  <c r="B382" i="7"/>
  <c r="F382" i="7"/>
  <c r="G382" i="7"/>
  <c r="A383" i="7"/>
  <c r="B383" i="7"/>
  <c r="F383" i="7"/>
  <c r="G383" i="7"/>
  <c r="A384" i="7"/>
  <c r="B384" i="7"/>
  <c r="F384" i="7"/>
  <c r="G384" i="7"/>
  <c r="A385" i="7"/>
  <c r="F645" i="7" s="1"/>
  <c r="B385" i="7"/>
  <c r="F385" i="7"/>
  <c r="G385" i="7"/>
  <c r="A386" i="7"/>
  <c r="B386" i="7"/>
  <c r="F386" i="7"/>
  <c r="G386" i="7"/>
  <c r="A387" i="7"/>
  <c r="B387" i="7"/>
  <c r="F387" i="7"/>
  <c r="G387" i="7"/>
  <c r="A388" i="7"/>
  <c r="B388" i="7"/>
  <c r="F388" i="7"/>
  <c r="G388" i="7"/>
  <c r="A389" i="7"/>
  <c r="B389" i="7"/>
  <c r="F389" i="7"/>
  <c r="G389" i="7"/>
  <c r="A390" i="7"/>
  <c r="B390" i="7"/>
  <c r="F390" i="7"/>
  <c r="G390" i="7"/>
  <c r="A391" i="7"/>
  <c r="B391" i="7"/>
  <c r="F391" i="7"/>
  <c r="G391" i="7"/>
  <c r="A392" i="7"/>
  <c r="B392" i="7"/>
  <c r="F392" i="7"/>
  <c r="G392" i="7"/>
  <c r="A393" i="7"/>
  <c r="F653" i="7" s="1"/>
  <c r="B393" i="7"/>
  <c r="F393" i="7"/>
  <c r="G393" i="7"/>
  <c r="A394" i="7"/>
  <c r="B394" i="7"/>
  <c r="F394" i="7"/>
  <c r="G394" i="7"/>
  <c r="A395" i="7"/>
  <c r="B395" i="7"/>
  <c r="F395" i="7"/>
  <c r="G395" i="7"/>
  <c r="A396" i="7"/>
  <c r="B396" i="7"/>
  <c r="F396" i="7"/>
  <c r="G396" i="7"/>
  <c r="A397" i="7"/>
  <c r="B397" i="7"/>
  <c r="F397" i="7"/>
  <c r="G397" i="7"/>
  <c r="A398" i="7"/>
  <c r="B398" i="7"/>
  <c r="F398" i="7"/>
  <c r="G398" i="7"/>
  <c r="A399" i="7"/>
  <c r="B399" i="7"/>
  <c r="F399" i="7"/>
  <c r="G399" i="7"/>
  <c r="A400" i="7"/>
  <c r="B400" i="7"/>
  <c r="F400" i="7"/>
  <c r="G400" i="7"/>
  <c r="A401" i="7"/>
  <c r="F661" i="7" s="1"/>
  <c r="B401" i="7"/>
  <c r="F401" i="7"/>
  <c r="G401" i="7"/>
  <c r="A402" i="7"/>
  <c r="B402" i="7"/>
  <c r="F402" i="7"/>
  <c r="G402" i="7"/>
  <c r="A403" i="7"/>
  <c r="B403" i="7"/>
  <c r="F403" i="7"/>
  <c r="G403" i="7"/>
  <c r="A404" i="7"/>
  <c r="B404" i="7"/>
  <c r="F404" i="7"/>
  <c r="G404" i="7"/>
  <c r="A405" i="7"/>
  <c r="B405" i="7"/>
  <c r="F405" i="7"/>
  <c r="G405" i="7"/>
  <c r="A406" i="7"/>
  <c r="B406" i="7"/>
  <c r="F406" i="7"/>
  <c r="G406" i="7"/>
  <c r="A407" i="7"/>
  <c r="B407" i="7"/>
  <c r="F407" i="7"/>
  <c r="G407" i="7"/>
  <c r="A408" i="7"/>
  <c r="B408" i="7"/>
  <c r="F408" i="7"/>
  <c r="G408" i="7"/>
  <c r="A409" i="7"/>
  <c r="F669" i="7" s="1"/>
  <c r="B409" i="7"/>
  <c r="F409" i="7"/>
  <c r="G409" i="7"/>
  <c r="A410" i="7"/>
  <c r="B410" i="7"/>
  <c r="F410" i="7"/>
  <c r="G410" i="7"/>
  <c r="A411" i="7"/>
  <c r="B411" i="7"/>
  <c r="F411" i="7"/>
  <c r="G411" i="7"/>
  <c r="A412" i="7"/>
  <c r="B412" i="7"/>
  <c r="F412" i="7"/>
  <c r="G412" i="7"/>
  <c r="A413" i="7"/>
  <c r="B413" i="7"/>
  <c r="F413" i="7"/>
  <c r="G413" i="7"/>
  <c r="A414" i="7"/>
  <c r="B414" i="7"/>
  <c r="F414" i="7"/>
  <c r="G414" i="7"/>
  <c r="A415" i="7"/>
  <c r="B415" i="7"/>
  <c r="F415" i="7"/>
  <c r="G415" i="7"/>
  <c r="A416" i="7"/>
  <c r="B416" i="7"/>
  <c r="F416" i="7"/>
  <c r="G416" i="7"/>
  <c r="A417" i="7"/>
  <c r="F677" i="7" s="1"/>
  <c r="B417" i="7"/>
  <c r="F417" i="7"/>
  <c r="G417" i="7"/>
  <c r="A418" i="7"/>
  <c r="B418" i="7"/>
  <c r="F418" i="7"/>
  <c r="G418" i="7"/>
  <c r="A419" i="7"/>
  <c r="B419" i="7"/>
  <c r="F419" i="7"/>
  <c r="G419" i="7"/>
  <c r="A420" i="7"/>
  <c r="B420" i="7"/>
  <c r="F420" i="7"/>
  <c r="G420" i="7"/>
  <c r="A421" i="7"/>
  <c r="B421" i="7"/>
  <c r="F421" i="7"/>
  <c r="G421" i="7"/>
  <c r="A422" i="7"/>
  <c r="B422" i="7"/>
  <c r="F422" i="7"/>
  <c r="G422" i="7"/>
  <c r="A423" i="7"/>
  <c r="B423" i="7"/>
  <c r="F423" i="7"/>
  <c r="G423" i="7"/>
  <c r="A424" i="7"/>
  <c r="B424" i="7"/>
  <c r="F424" i="7"/>
  <c r="G424" i="7"/>
  <c r="A425" i="7"/>
  <c r="F685" i="7" s="1"/>
  <c r="B425" i="7"/>
  <c r="F425" i="7"/>
  <c r="G425" i="7"/>
  <c r="A426" i="7"/>
  <c r="B426" i="7"/>
  <c r="F426" i="7"/>
  <c r="G426" i="7"/>
  <c r="A427" i="7"/>
  <c r="B427" i="7"/>
  <c r="F427" i="7"/>
  <c r="G427" i="7"/>
  <c r="A428" i="7"/>
  <c r="B428" i="7"/>
  <c r="F428" i="7"/>
  <c r="G428" i="7"/>
  <c r="A429" i="7"/>
  <c r="B429" i="7"/>
  <c r="F429" i="7"/>
  <c r="G429" i="7"/>
  <c r="A430" i="7"/>
  <c r="B430" i="7"/>
  <c r="F430" i="7"/>
  <c r="G430" i="7"/>
  <c r="A431" i="7"/>
  <c r="B431" i="7"/>
  <c r="F431" i="7"/>
  <c r="G431" i="7"/>
  <c r="A432" i="7"/>
  <c r="B432" i="7"/>
  <c r="F432" i="7"/>
  <c r="G432" i="7"/>
  <c r="A433" i="7"/>
  <c r="F693" i="7" s="1"/>
  <c r="B433" i="7"/>
  <c r="F433" i="7"/>
  <c r="G433" i="7"/>
  <c r="A434" i="7"/>
  <c r="B434" i="7"/>
  <c r="F434" i="7"/>
  <c r="G434" i="7"/>
  <c r="A435" i="7"/>
  <c r="B435" i="7"/>
  <c r="F435" i="7"/>
  <c r="G435" i="7"/>
  <c r="A436" i="7"/>
  <c r="B436" i="7"/>
  <c r="F436" i="7"/>
  <c r="G436" i="7"/>
  <c r="A437" i="7"/>
  <c r="B437" i="7"/>
  <c r="F437" i="7"/>
  <c r="G437" i="7"/>
  <c r="A438" i="7"/>
  <c r="B438" i="7"/>
  <c r="F438" i="7"/>
  <c r="G438" i="7"/>
  <c r="A439" i="7"/>
  <c r="B439" i="7"/>
  <c r="F439" i="7"/>
  <c r="G439" i="7"/>
  <c r="A440" i="7"/>
  <c r="B440" i="7"/>
  <c r="F440" i="7"/>
  <c r="G440" i="7"/>
  <c r="A441" i="7"/>
  <c r="F701" i="7" s="1"/>
  <c r="B441" i="7"/>
  <c r="F441" i="7"/>
  <c r="G441" i="7"/>
  <c r="A442" i="7"/>
  <c r="B442" i="7"/>
  <c r="F442" i="7"/>
  <c r="G442" i="7"/>
  <c r="A443" i="7"/>
  <c r="B443" i="7"/>
  <c r="F443" i="7"/>
  <c r="G443" i="7"/>
  <c r="A444" i="7"/>
  <c r="B444" i="7"/>
  <c r="F444" i="7"/>
  <c r="G444" i="7"/>
  <c r="A445" i="7"/>
  <c r="B445" i="7"/>
  <c r="F445" i="7"/>
  <c r="G445" i="7"/>
  <c r="A446" i="7"/>
  <c r="B446" i="7"/>
  <c r="F446" i="7"/>
  <c r="G446" i="7"/>
  <c r="A447" i="7"/>
  <c r="B447" i="7"/>
  <c r="F447" i="7"/>
  <c r="G447" i="7"/>
  <c r="A448" i="7"/>
  <c r="B448" i="7"/>
  <c r="F448" i="7"/>
  <c r="G448" i="7"/>
  <c r="A449" i="7"/>
  <c r="F709" i="7" s="1"/>
  <c r="B449" i="7"/>
  <c r="F449" i="7"/>
  <c r="G449" i="7"/>
  <c r="A450" i="7"/>
  <c r="B450" i="7"/>
  <c r="F450" i="7"/>
  <c r="G450" i="7"/>
  <c r="A451" i="7"/>
  <c r="B451" i="7"/>
  <c r="F451" i="7"/>
  <c r="G451" i="7"/>
  <c r="A452" i="7"/>
  <c r="B452" i="7"/>
  <c r="F452" i="7"/>
  <c r="G452" i="7"/>
  <c r="A453" i="7"/>
  <c r="B453" i="7"/>
  <c r="F453" i="7"/>
  <c r="G453" i="7"/>
  <c r="A454" i="7"/>
  <c r="B454" i="7"/>
  <c r="F454" i="7"/>
  <c r="G454" i="7"/>
  <c r="A455" i="7"/>
  <c r="B455" i="7"/>
  <c r="F455" i="7"/>
  <c r="G455" i="7"/>
  <c r="A456" i="7"/>
  <c r="B456" i="7"/>
  <c r="F456" i="7"/>
  <c r="G456" i="7"/>
  <c r="A457" i="7"/>
  <c r="F717" i="7" s="1"/>
  <c r="B457" i="7"/>
  <c r="F457" i="7"/>
  <c r="G457" i="7"/>
  <c r="A458" i="7"/>
  <c r="B458" i="7"/>
  <c r="F458" i="7"/>
  <c r="G458" i="7"/>
  <c r="A459" i="7"/>
  <c r="B459" i="7"/>
  <c r="F459" i="7"/>
  <c r="G459" i="7"/>
  <c r="A460" i="7"/>
  <c r="B460" i="7"/>
  <c r="F460" i="7"/>
  <c r="G460" i="7"/>
  <c r="A461" i="7"/>
  <c r="B461" i="7"/>
  <c r="F461" i="7"/>
  <c r="G461" i="7"/>
  <c r="A462" i="7"/>
  <c r="B462" i="7"/>
  <c r="F462" i="7"/>
  <c r="G462" i="7"/>
  <c r="A463" i="7"/>
  <c r="B463" i="7"/>
  <c r="F463" i="7"/>
  <c r="G463" i="7"/>
  <c r="A464" i="7"/>
  <c r="B464" i="7"/>
  <c r="F464" i="7"/>
  <c r="G464" i="7"/>
  <c r="A465" i="7"/>
  <c r="F725" i="7" s="1"/>
  <c r="B465" i="7"/>
  <c r="F465" i="7"/>
  <c r="G465" i="7"/>
  <c r="A466" i="7"/>
  <c r="B466" i="7"/>
  <c r="F466" i="7"/>
  <c r="G466" i="7"/>
  <c r="A467" i="7"/>
  <c r="B467" i="7"/>
  <c r="F467" i="7"/>
  <c r="G467" i="7"/>
  <c r="A468" i="7"/>
  <c r="B468" i="7"/>
  <c r="F468" i="7"/>
  <c r="G468" i="7"/>
  <c r="A469" i="7"/>
  <c r="B469" i="7"/>
  <c r="F469" i="7"/>
  <c r="G469" i="7"/>
  <c r="A470" i="7"/>
  <c r="B470" i="7"/>
  <c r="F470" i="7"/>
  <c r="G470" i="7"/>
  <c r="A471" i="7"/>
  <c r="B471" i="7"/>
  <c r="F471" i="7"/>
  <c r="G471" i="7"/>
  <c r="A472" i="7"/>
  <c r="B472" i="7"/>
  <c r="F472" i="7"/>
  <c r="G472" i="7"/>
  <c r="A473" i="7"/>
  <c r="F733" i="7" s="1"/>
  <c r="B473" i="7"/>
  <c r="F473" i="7"/>
  <c r="G473" i="7"/>
  <c r="A474" i="7"/>
  <c r="B474" i="7"/>
  <c r="F474" i="7"/>
  <c r="G474" i="7"/>
  <c r="A475" i="7"/>
  <c r="B475" i="7"/>
  <c r="F475" i="7"/>
  <c r="G475" i="7"/>
  <c r="A476" i="7"/>
  <c r="B476" i="7"/>
  <c r="F476" i="7"/>
  <c r="G476" i="7"/>
  <c r="A477" i="7"/>
  <c r="B477" i="7"/>
  <c r="F477" i="7"/>
  <c r="G477" i="7"/>
  <c r="A478" i="7"/>
  <c r="B478" i="7"/>
  <c r="F478" i="7"/>
  <c r="G478" i="7"/>
  <c r="A479" i="7"/>
  <c r="B479" i="7"/>
  <c r="F479" i="7"/>
  <c r="G479" i="7"/>
  <c r="A480" i="7"/>
  <c r="B480" i="7"/>
  <c r="F480" i="7"/>
  <c r="G480" i="7"/>
  <c r="A481" i="7"/>
  <c r="F741" i="7" s="1"/>
  <c r="B481" i="7"/>
  <c r="F481" i="7"/>
  <c r="G481" i="7"/>
  <c r="A482" i="7"/>
  <c r="B482" i="7"/>
  <c r="F482" i="7"/>
  <c r="G482" i="7"/>
  <c r="A483" i="7"/>
  <c r="B483" i="7"/>
  <c r="F483" i="7"/>
  <c r="G483" i="7"/>
  <c r="A484" i="7"/>
  <c r="B484" i="7"/>
  <c r="F484" i="7"/>
  <c r="G484" i="7"/>
  <c r="A485" i="7"/>
  <c r="B485" i="7"/>
  <c r="F485" i="7"/>
  <c r="G485" i="7"/>
  <c r="A486" i="7"/>
  <c r="B486" i="7"/>
  <c r="F486" i="7"/>
  <c r="G486" i="7"/>
  <c r="A487" i="7"/>
  <c r="B487" i="7"/>
  <c r="F487" i="7"/>
  <c r="G487" i="7"/>
  <c r="A488" i="7"/>
  <c r="B488" i="7"/>
  <c r="F488" i="7"/>
  <c r="G488" i="7"/>
  <c r="A489" i="7"/>
  <c r="F749" i="7" s="1"/>
  <c r="B489" i="7"/>
  <c r="F489" i="7"/>
  <c r="G489" i="7"/>
  <c r="A490" i="7"/>
  <c r="B490" i="7"/>
  <c r="F490" i="7"/>
  <c r="G490" i="7"/>
  <c r="A491" i="7"/>
  <c r="B491" i="7"/>
  <c r="F491" i="7"/>
  <c r="G491" i="7"/>
  <c r="A492" i="7"/>
  <c r="B492" i="7"/>
  <c r="F492" i="7"/>
  <c r="G492" i="7"/>
  <c r="A493" i="7"/>
  <c r="B493" i="7"/>
  <c r="F493" i="7"/>
  <c r="G493" i="7"/>
  <c r="A494" i="7"/>
  <c r="B494" i="7"/>
  <c r="F494" i="7"/>
  <c r="G494" i="7"/>
  <c r="A495" i="7"/>
  <c r="B495" i="7"/>
  <c r="F495" i="7"/>
  <c r="G495" i="7"/>
  <c r="A496" i="7"/>
  <c r="B496" i="7"/>
  <c r="F496" i="7"/>
  <c r="G496" i="7"/>
  <c r="A497" i="7"/>
  <c r="F757" i="7" s="1"/>
  <c r="B497" i="7"/>
  <c r="F497" i="7"/>
  <c r="G497" i="7"/>
  <c r="A498" i="7"/>
  <c r="B498" i="7"/>
  <c r="F498" i="7"/>
  <c r="G498" i="7"/>
  <c r="A499" i="7"/>
  <c r="B499" i="7"/>
  <c r="F499" i="7"/>
  <c r="G499" i="7"/>
  <c r="A500" i="7"/>
  <c r="B500" i="7"/>
  <c r="F500" i="7"/>
  <c r="G500" i="7"/>
  <c r="A501" i="7"/>
  <c r="B501" i="7"/>
  <c r="F501" i="7"/>
  <c r="G501" i="7"/>
  <c r="A502" i="7"/>
  <c r="B502" i="7"/>
  <c r="F502" i="7"/>
  <c r="G502" i="7"/>
  <c r="A503" i="7"/>
  <c r="B503" i="7"/>
  <c r="F503" i="7"/>
  <c r="G503" i="7"/>
  <c r="A504" i="7"/>
  <c r="B504" i="7"/>
  <c r="F504" i="7"/>
  <c r="G504" i="7"/>
  <c r="A505" i="7"/>
  <c r="F765" i="7" s="1"/>
  <c r="B505" i="7"/>
  <c r="F505" i="7"/>
  <c r="G505" i="7"/>
  <c r="A506" i="7"/>
  <c r="B506" i="7"/>
  <c r="F506" i="7"/>
  <c r="G506" i="7"/>
  <c r="A507" i="7"/>
  <c r="B507" i="7"/>
  <c r="F507" i="7"/>
  <c r="G507" i="7"/>
  <c r="A508" i="7"/>
  <c r="B508" i="7"/>
  <c r="F508" i="7"/>
  <c r="G508" i="7"/>
  <c r="A509" i="7"/>
  <c r="B509" i="7"/>
  <c r="F509" i="7"/>
  <c r="G509" i="7"/>
  <c r="A510" i="7"/>
  <c r="B510" i="7"/>
  <c r="F510" i="7"/>
  <c r="G510" i="7"/>
  <c r="A511" i="7"/>
  <c r="B511" i="7"/>
  <c r="F511" i="7"/>
  <c r="G511" i="7"/>
  <c r="A512" i="7"/>
  <c r="B512" i="7"/>
  <c r="F512" i="7"/>
  <c r="G512" i="7"/>
  <c r="A513" i="7"/>
  <c r="F773" i="7" s="1"/>
  <c r="B513" i="7"/>
  <c r="F513" i="7"/>
  <c r="G513" i="7"/>
  <c r="A514" i="7"/>
  <c r="B514" i="7"/>
  <c r="F514" i="7"/>
  <c r="G514" i="7"/>
  <c r="A515" i="7"/>
  <c r="B515" i="7"/>
  <c r="F515" i="7"/>
  <c r="G515" i="7"/>
  <c r="A516" i="7"/>
  <c r="B516" i="7"/>
  <c r="F516" i="7"/>
  <c r="G516" i="7"/>
  <c r="A517" i="7"/>
  <c r="B517" i="7"/>
  <c r="F517" i="7"/>
  <c r="G517" i="7"/>
  <c r="A518" i="7"/>
  <c r="B518" i="7"/>
  <c r="F518" i="7"/>
  <c r="G518" i="7"/>
  <c r="A519" i="7"/>
  <c r="B519" i="7"/>
  <c r="F519" i="7"/>
  <c r="G519" i="7"/>
  <c r="A520" i="7"/>
  <c r="B520" i="7"/>
  <c r="F520" i="7"/>
  <c r="G520" i="7"/>
  <c r="A521" i="7"/>
  <c r="F781" i="7" s="1"/>
  <c r="B521" i="7"/>
  <c r="F521" i="7"/>
  <c r="G521" i="7"/>
  <c r="A522" i="7"/>
  <c r="B522" i="7"/>
  <c r="F522" i="7"/>
  <c r="G522" i="7"/>
  <c r="A523" i="7"/>
  <c r="B523" i="7"/>
  <c r="F523" i="7"/>
  <c r="G523" i="7"/>
  <c r="A524" i="7"/>
  <c r="B524" i="7"/>
  <c r="F524" i="7"/>
  <c r="G524" i="7"/>
  <c r="A525" i="7"/>
  <c r="B525" i="7"/>
  <c r="G525" i="7"/>
  <c r="A526" i="7"/>
  <c r="B526" i="7"/>
  <c r="F526" i="7"/>
  <c r="G526" i="7"/>
  <c r="A527" i="7"/>
  <c r="B527" i="7"/>
  <c r="F527" i="7"/>
  <c r="G527" i="7"/>
  <c r="A528" i="7"/>
  <c r="B528" i="7"/>
  <c r="F528" i="7"/>
  <c r="G528" i="7"/>
  <c r="A529" i="7"/>
  <c r="F789" i="7" s="1"/>
  <c r="B529" i="7"/>
  <c r="F529" i="7"/>
  <c r="G529" i="7"/>
  <c r="A530" i="7"/>
  <c r="B530" i="7"/>
  <c r="F530" i="7"/>
  <c r="G530" i="7"/>
  <c r="A531" i="7"/>
  <c r="B531" i="7"/>
  <c r="F531" i="7"/>
  <c r="G531" i="7"/>
  <c r="A532" i="7"/>
  <c r="B532" i="7"/>
  <c r="F532" i="7"/>
  <c r="G532" i="7"/>
  <c r="A533" i="7"/>
  <c r="B533" i="7"/>
  <c r="G533" i="7"/>
  <c r="A534" i="7"/>
  <c r="B534" i="7"/>
  <c r="F534" i="7"/>
  <c r="G534" i="7"/>
  <c r="A535" i="7"/>
  <c r="B535" i="7"/>
  <c r="F535" i="7"/>
  <c r="G535" i="7"/>
  <c r="A536" i="7"/>
  <c r="B536" i="7"/>
  <c r="F536" i="7"/>
  <c r="G536" i="7"/>
  <c r="A537" i="7"/>
  <c r="F797" i="7" s="1"/>
  <c r="B537" i="7"/>
  <c r="F537" i="7"/>
  <c r="G537" i="7"/>
  <c r="A538" i="7"/>
  <c r="B538" i="7"/>
  <c r="F538" i="7"/>
  <c r="G538" i="7"/>
  <c r="A539" i="7"/>
  <c r="B539" i="7"/>
  <c r="F539" i="7"/>
  <c r="G539" i="7"/>
  <c r="A540" i="7"/>
  <c r="B540" i="7"/>
  <c r="F540" i="7"/>
  <c r="G540" i="7"/>
  <c r="A541" i="7"/>
  <c r="B541" i="7"/>
  <c r="G541" i="7"/>
  <c r="A542" i="7"/>
  <c r="B542" i="7"/>
  <c r="F542" i="7"/>
  <c r="G542" i="7"/>
  <c r="A543" i="7"/>
  <c r="B543" i="7"/>
  <c r="F543" i="7"/>
  <c r="G543" i="7"/>
  <c r="A544" i="7"/>
  <c r="B544" i="7"/>
  <c r="F544" i="7"/>
  <c r="G544" i="7"/>
  <c r="A545" i="7"/>
  <c r="F805" i="7" s="1"/>
  <c r="B545" i="7"/>
  <c r="F545" i="7"/>
  <c r="G545" i="7"/>
  <c r="A546" i="7"/>
  <c r="B546" i="7"/>
  <c r="F546" i="7"/>
  <c r="G546" i="7"/>
  <c r="A547" i="7"/>
  <c r="B547" i="7"/>
  <c r="F547" i="7"/>
  <c r="G547" i="7"/>
  <c r="A548" i="7"/>
  <c r="B548" i="7"/>
  <c r="F548" i="7"/>
  <c r="G548" i="7"/>
  <c r="A549" i="7"/>
  <c r="B549" i="7"/>
  <c r="G549" i="7"/>
  <c r="A550" i="7"/>
  <c r="B550" i="7"/>
  <c r="F550" i="7"/>
  <c r="G550" i="7"/>
  <c r="A551" i="7"/>
  <c r="B551" i="7"/>
  <c r="F551" i="7"/>
  <c r="G551" i="7"/>
  <c r="A552" i="7"/>
  <c r="B552" i="7"/>
  <c r="F552" i="7"/>
  <c r="G552" i="7"/>
  <c r="A553" i="7"/>
  <c r="F813" i="7" s="1"/>
  <c r="B553" i="7"/>
  <c r="F553" i="7"/>
  <c r="G553" i="7"/>
  <c r="A554" i="7"/>
  <c r="B554" i="7"/>
  <c r="F554" i="7"/>
  <c r="G554" i="7"/>
  <c r="A555" i="7"/>
  <c r="B555" i="7"/>
  <c r="F555" i="7"/>
  <c r="G555" i="7"/>
  <c r="A556" i="7"/>
  <c r="B556" i="7"/>
  <c r="F556" i="7"/>
  <c r="G556" i="7"/>
  <c r="A557" i="7"/>
  <c r="B557" i="7"/>
  <c r="G557" i="7"/>
  <c r="A558" i="7"/>
  <c r="B558" i="7"/>
  <c r="F558" i="7"/>
  <c r="G558" i="7"/>
  <c r="A559" i="7"/>
  <c r="B559" i="7"/>
  <c r="F559" i="7"/>
  <c r="G559" i="7"/>
  <c r="A560" i="7"/>
  <c r="B560" i="7"/>
  <c r="F560" i="7"/>
  <c r="G560" i="7"/>
  <c r="A561" i="7"/>
  <c r="F821" i="7" s="1"/>
  <c r="B561" i="7"/>
  <c r="F561" i="7"/>
  <c r="G561" i="7"/>
  <c r="A562" i="7"/>
  <c r="B562" i="7"/>
  <c r="F562" i="7"/>
  <c r="G562" i="7"/>
  <c r="A563" i="7"/>
  <c r="B563" i="7"/>
  <c r="F563" i="7"/>
  <c r="G563" i="7"/>
  <c r="A564" i="7"/>
  <c r="B564" i="7"/>
  <c r="F564" i="7"/>
  <c r="G564" i="7"/>
  <c r="A565" i="7"/>
  <c r="B565" i="7"/>
  <c r="G565" i="7"/>
  <c r="A566" i="7"/>
  <c r="B566" i="7"/>
  <c r="F566" i="7"/>
  <c r="G566" i="7"/>
  <c r="A567" i="7"/>
  <c r="B567" i="7"/>
  <c r="F567" i="7"/>
  <c r="G567" i="7"/>
  <c r="A568" i="7"/>
  <c r="B568" i="7"/>
  <c r="F568" i="7"/>
  <c r="G568" i="7"/>
  <c r="A569" i="7"/>
  <c r="F829" i="7" s="1"/>
  <c r="B569" i="7"/>
  <c r="F569" i="7"/>
  <c r="G569" i="7"/>
  <c r="A570" i="7"/>
  <c r="B570" i="7"/>
  <c r="F570" i="7"/>
  <c r="G570" i="7"/>
  <c r="A571" i="7"/>
  <c r="B571" i="7"/>
  <c r="F571" i="7"/>
  <c r="G571" i="7"/>
  <c r="A572" i="7"/>
  <c r="B572" i="7"/>
  <c r="F572" i="7"/>
  <c r="G572" i="7"/>
  <c r="A573" i="7"/>
  <c r="B573" i="7"/>
  <c r="G573" i="7"/>
  <c r="A574" i="7"/>
  <c r="B574" i="7"/>
  <c r="F574" i="7"/>
  <c r="G574" i="7"/>
  <c r="A575" i="7"/>
  <c r="B575" i="7"/>
  <c r="F575" i="7"/>
  <c r="G575" i="7"/>
  <c r="A576" i="7"/>
  <c r="B576" i="7"/>
  <c r="F576" i="7"/>
  <c r="G576" i="7"/>
  <c r="A577" i="7"/>
  <c r="B577" i="7"/>
  <c r="F577" i="7"/>
  <c r="G577" i="7"/>
  <c r="A578" i="7"/>
  <c r="B578" i="7"/>
  <c r="F578" i="7"/>
  <c r="G578" i="7"/>
  <c r="A579" i="7"/>
  <c r="B579" i="7"/>
  <c r="F579" i="7"/>
  <c r="G579" i="7"/>
  <c r="A580" i="7"/>
  <c r="B580" i="7"/>
  <c r="F580" i="7"/>
  <c r="G580" i="7"/>
  <c r="A581" i="7"/>
  <c r="B581" i="7"/>
  <c r="G581" i="7"/>
  <c r="A582" i="7"/>
  <c r="B582" i="7"/>
  <c r="F582" i="7"/>
  <c r="G582" i="7"/>
  <c r="A583" i="7"/>
  <c r="B583" i="7"/>
  <c r="F583" i="7"/>
  <c r="G583" i="7"/>
  <c r="A584" i="7"/>
  <c r="B584" i="7"/>
  <c r="F584" i="7"/>
  <c r="G584" i="7"/>
  <c r="A585" i="7"/>
  <c r="B585" i="7"/>
  <c r="F585" i="7"/>
  <c r="G585" i="7"/>
  <c r="A586" i="7"/>
  <c r="B586" i="7"/>
  <c r="F586" i="7"/>
  <c r="G586" i="7"/>
  <c r="A587" i="7"/>
  <c r="B587" i="7"/>
  <c r="F587" i="7"/>
  <c r="G587" i="7"/>
  <c r="A588" i="7"/>
  <c r="B588" i="7"/>
  <c r="F588" i="7"/>
  <c r="G588" i="7"/>
  <c r="A589" i="7"/>
  <c r="B589" i="7"/>
  <c r="G589" i="7"/>
  <c r="A590" i="7"/>
  <c r="B590" i="7"/>
  <c r="F590" i="7"/>
  <c r="G590" i="7"/>
  <c r="A591" i="7"/>
  <c r="B591" i="7"/>
  <c r="F591" i="7"/>
  <c r="G591" i="7"/>
  <c r="A592" i="7"/>
  <c r="B592" i="7"/>
  <c r="F592" i="7"/>
  <c r="G592" i="7"/>
  <c r="A593" i="7"/>
  <c r="B593" i="7"/>
  <c r="F593" i="7"/>
  <c r="G593" i="7"/>
  <c r="A594" i="7"/>
  <c r="B594" i="7"/>
  <c r="F594" i="7"/>
  <c r="G594" i="7"/>
  <c r="A595" i="7"/>
  <c r="B595" i="7"/>
  <c r="F595" i="7"/>
  <c r="G595" i="7"/>
  <c r="A596" i="7"/>
  <c r="B596" i="7"/>
  <c r="F596" i="7"/>
  <c r="G596" i="7"/>
  <c r="A597" i="7"/>
  <c r="B597" i="7"/>
  <c r="G597" i="7"/>
  <c r="A598" i="7"/>
  <c r="B598" i="7"/>
  <c r="F598" i="7"/>
  <c r="G598" i="7"/>
  <c r="A599" i="7"/>
  <c r="B599" i="7"/>
  <c r="F599" i="7"/>
  <c r="G599" i="7"/>
  <c r="A600" i="7"/>
  <c r="B600" i="7"/>
  <c r="F600" i="7"/>
  <c r="G600" i="7"/>
  <c r="A601" i="7"/>
  <c r="B601" i="7"/>
  <c r="F601" i="7"/>
  <c r="G601" i="7"/>
  <c r="A602" i="7"/>
  <c r="B602" i="7"/>
  <c r="F602" i="7"/>
  <c r="G602" i="7"/>
  <c r="A603" i="7"/>
  <c r="B603" i="7"/>
  <c r="F603" i="7"/>
  <c r="G603" i="7"/>
  <c r="A604" i="7"/>
  <c r="B604" i="7"/>
  <c r="F604" i="7"/>
  <c r="G604" i="7"/>
  <c r="A605" i="7"/>
  <c r="B605" i="7"/>
  <c r="G605" i="7"/>
  <c r="A606" i="7"/>
  <c r="B606" i="7"/>
  <c r="F606" i="7"/>
  <c r="G606" i="7"/>
  <c r="A607" i="7"/>
  <c r="B607" i="7"/>
  <c r="F607" i="7"/>
  <c r="G607" i="7"/>
  <c r="A608" i="7"/>
  <c r="B608" i="7"/>
  <c r="F608" i="7"/>
  <c r="G608" i="7"/>
  <c r="A609" i="7"/>
  <c r="B609" i="7"/>
  <c r="F609" i="7"/>
  <c r="G609" i="7"/>
  <c r="A610" i="7"/>
  <c r="B610" i="7"/>
  <c r="F610" i="7"/>
  <c r="G610" i="7"/>
  <c r="A611" i="7"/>
  <c r="B611" i="7"/>
  <c r="F611" i="7"/>
  <c r="G611" i="7"/>
  <c r="A612" i="7"/>
  <c r="B612" i="7"/>
  <c r="F612" i="7"/>
  <c r="G612" i="7"/>
  <c r="A613" i="7"/>
  <c r="B613" i="7"/>
  <c r="G613" i="7"/>
  <c r="A614" i="7"/>
  <c r="B614" i="7"/>
  <c r="F614" i="7"/>
  <c r="G614" i="7"/>
  <c r="A615" i="7"/>
  <c r="B615" i="7"/>
  <c r="F615" i="7"/>
  <c r="G615" i="7"/>
  <c r="A616" i="7"/>
  <c r="B616" i="7"/>
  <c r="F616" i="7"/>
  <c r="G616" i="7"/>
  <c r="A617" i="7"/>
  <c r="B617" i="7"/>
  <c r="F617" i="7"/>
  <c r="G617" i="7"/>
  <c r="A618" i="7"/>
  <c r="B618" i="7"/>
  <c r="F618" i="7"/>
  <c r="G618" i="7"/>
  <c r="A619" i="7"/>
  <c r="B619" i="7"/>
  <c r="F619" i="7"/>
  <c r="G619" i="7"/>
  <c r="A620" i="7"/>
  <c r="B620" i="7"/>
  <c r="F620" i="7"/>
  <c r="G620" i="7"/>
  <c r="A621" i="7"/>
  <c r="B621" i="7"/>
  <c r="G621" i="7"/>
  <c r="A622" i="7"/>
  <c r="B622" i="7"/>
  <c r="F622" i="7"/>
  <c r="G622" i="7"/>
  <c r="A623" i="7"/>
  <c r="B623" i="7"/>
  <c r="F623" i="7"/>
  <c r="G623" i="7"/>
  <c r="A624" i="7"/>
  <c r="B624" i="7"/>
  <c r="F624" i="7"/>
  <c r="G624" i="7"/>
  <c r="A625" i="7"/>
  <c r="B625" i="7"/>
  <c r="F625" i="7"/>
  <c r="G625" i="7"/>
  <c r="A626" i="7"/>
  <c r="B626" i="7"/>
  <c r="F626" i="7"/>
  <c r="G626" i="7"/>
  <c r="A627" i="7"/>
  <c r="B627" i="7"/>
  <c r="F627" i="7"/>
  <c r="G627" i="7"/>
  <c r="A628" i="7"/>
  <c r="B628" i="7"/>
  <c r="F628" i="7"/>
  <c r="G628" i="7"/>
  <c r="A629" i="7"/>
  <c r="B629" i="7"/>
  <c r="G629" i="7"/>
  <c r="A630" i="7"/>
  <c r="B630" i="7"/>
  <c r="F630" i="7"/>
  <c r="G630" i="7"/>
  <c r="A631" i="7"/>
  <c r="B631" i="7"/>
  <c r="F631" i="7"/>
  <c r="G631" i="7"/>
  <c r="A632" i="7"/>
  <c r="B632" i="7"/>
  <c r="F632" i="7"/>
  <c r="G632" i="7"/>
  <c r="A633" i="7"/>
  <c r="B633" i="7"/>
  <c r="F633" i="7"/>
  <c r="G633" i="7"/>
  <c r="A634" i="7"/>
  <c r="B634" i="7"/>
  <c r="F634" i="7"/>
  <c r="G634" i="7"/>
  <c r="A635" i="7"/>
  <c r="B635" i="7"/>
  <c r="F635" i="7"/>
  <c r="G635" i="7"/>
  <c r="A636" i="7"/>
  <c r="B636" i="7"/>
  <c r="F636" i="7"/>
  <c r="G636" i="7"/>
  <c r="A637" i="7"/>
  <c r="B637" i="7"/>
  <c r="G637" i="7"/>
  <c r="A638" i="7"/>
  <c r="B638" i="7"/>
  <c r="F638" i="7"/>
  <c r="G638" i="7"/>
  <c r="A639" i="7"/>
  <c r="B639" i="7"/>
  <c r="F639" i="7"/>
  <c r="G639" i="7"/>
  <c r="A640" i="7"/>
  <c r="B640" i="7"/>
  <c r="F640" i="7"/>
  <c r="G640" i="7"/>
  <c r="A641" i="7"/>
  <c r="B641" i="7"/>
  <c r="F641" i="7"/>
  <c r="G641" i="7"/>
  <c r="A642" i="7"/>
  <c r="B642" i="7"/>
  <c r="F642" i="7"/>
  <c r="G642" i="7"/>
  <c r="A643" i="7"/>
  <c r="B643" i="7"/>
  <c r="F643" i="7"/>
  <c r="G643" i="7"/>
  <c r="A644" i="7"/>
  <c r="B644" i="7"/>
  <c r="F644" i="7"/>
  <c r="G644" i="7"/>
  <c r="A645" i="7"/>
  <c r="B645" i="7"/>
  <c r="G645" i="7"/>
  <c r="A646" i="7"/>
  <c r="B646" i="7"/>
  <c r="F646" i="7"/>
  <c r="G646" i="7"/>
  <c r="A647" i="7"/>
  <c r="B647" i="7"/>
  <c r="F647" i="7"/>
  <c r="G647" i="7"/>
  <c r="A648" i="7"/>
  <c r="B648" i="7"/>
  <c r="F648" i="7"/>
  <c r="G648" i="7"/>
  <c r="A649" i="7"/>
  <c r="B649" i="7"/>
  <c r="F649" i="7"/>
  <c r="G649" i="7"/>
  <c r="A650" i="7"/>
  <c r="B650" i="7"/>
  <c r="F650" i="7"/>
  <c r="G650" i="7"/>
  <c r="A651" i="7"/>
  <c r="B651" i="7"/>
  <c r="F651" i="7"/>
  <c r="G651" i="7"/>
  <c r="A652" i="7"/>
  <c r="B652" i="7"/>
  <c r="F652" i="7"/>
  <c r="G652" i="7"/>
  <c r="A653" i="7"/>
  <c r="B653" i="7"/>
  <c r="G653" i="7"/>
  <c r="A654" i="7"/>
  <c r="B654" i="7"/>
  <c r="F654" i="7"/>
  <c r="G654" i="7"/>
  <c r="A655" i="7"/>
  <c r="B655" i="7"/>
  <c r="F655" i="7"/>
  <c r="G655" i="7"/>
  <c r="A656" i="7"/>
  <c r="B656" i="7"/>
  <c r="F656" i="7"/>
  <c r="G656" i="7"/>
  <c r="A657" i="7"/>
  <c r="B657" i="7"/>
  <c r="F657" i="7"/>
  <c r="G657" i="7"/>
  <c r="A658" i="7"/>
  <c r="B658" i="7"/>
  <c r="F658" i="7"/>
  <c r="G658" i="7"/>
  <c r="A659" i="7"/>
  <c r="B659" i="7"/>
  <c r="F659" i="7"/>
  <c r="G659" i="7"/>
  <c r="A660" i="7"/>
  <c r="B660" i="7"/>
  <c r="F660" i="7"/>
  <c r="G660" i="7"/>
  <c r="A661" i="7"/>
  <c r="B661" i="7"/>
  <c r="G661" i="7"/>
  <c r="A662" i="7"/>
  <c r="B662" i="7"/>
  <c r="F662" i="7"/>
  <c r="G662" i="7"/>
  <c r="A663" i="7"/>
  <c r="B663" i="7"/>
  <c r="F663" i="7"/>
  <c r="G663" i="7"/>
  <c r="A664" i="7"/>
  <c r="B664" i="7"/>
  <c r="F664" i="7"/>
  <c r="G664" i="7"/>
  <c r="A665" i="7"/>
  <c r="B665" i="7"/>
  <c r="F665" i="7"/>
  <c r="G665" i="7"/>
  <c r="A666" i="7"/>
  <c r="B666" i="7"/>
  <c r="F666" i="7"/>
  <c r="G666" i="7"/>
  <c r="A667" i="7"/>
  <c r="B667" i="7"/>
  <c r="F667" i="7"/>
  <c r="G667" i="7"/>
  <c r="A668" i="7"/>
  <c r="B668" i="7"/>
  <c r="F668" i="7"/>
  <c r="G668" i="7"/>
  <c r="A669" i="7"/>
  <c r="B669" i="7"/>
  <c r="G669" i="7"/>
  <c r="A670" i="7"/>
  <c r="B670" i="7"/>
  <c r="F670" i="7"/>
  <c r="G670" i="7"/>
  <c r="A671" i="7"/>
  <c r="B671" i="7"/>
  <c r="F671" i="7"/>
  <c r="G671" i="7"/>
  <c r="A672" i="7"/>
  <c r="B672" i="7"/>
  <c r="F672" i="7"/>
  <c r="G672" i="7"/>
  <c r="A673" i="7"/>
  <c r="B673" i="7"/>
  <c r="F673" i="7"/>
  <c r="G673" i="7"/>
  <c r="A674" i="7"/>
  <c r="B674" i="7"/>
  <c r="F674" i="7"/>
  <c r="G674" i="7"/>
  <c r="A675" i="7"/>
  <c r="B675" i="7"/>
  <c r="F675" i="7"/>
  <c r="G675" i="7"/>
  <c r="A676" i="7"/>
  <c r="B676" i="7"/>
  <c r="F676" i="7"/>
  <c r="G676" i="7"/>
  <c r="A677" i="7"/>
  <c r="B677" i="7"/>
  <c r="G677" i="7"/>
  <c r="A678" i="7"/>
  <c r="B678" i="7"/>
  <c r="F678" i="7"/>
  <c r="G678" i="7"/>
  <c r="A679" i="7"/>
  <c r="B679" i="7"/>
  <c r="F679" i="7"/>
  <c r="G679" i="7"/>
  <c r="A680" i="7"/>
  <c r="B680" i="7"/>
  <c r="F680" i="7"/>
  <c r="G680" i="7"/>
  <c r="A681" i="7"/>
  <c r="B681" i="7"/>
  <c r="F681" i="7"/>
  <c r="G681" i="7"/>
  <c r="A682" i="7"/>
  <c r="B682" i="7"/>
  <c r="F682" i="7"/>
  <c r="G682" i="7"/>
  <c r="A683" i="7"/>
  <c r="B683" i="7"/>
  <c r="F683" i="7"/>
  <c r="G683" i="7"/>
  <c r="A684" i="7"/>
  <c r="B684" i="7"/>
  <c r="F684" i="7"/>
  <c r="G684" i="7"/>
  <c r="A685" i="7"/>
  <c r="B685" i="7"/>
  <c r="G685" i="7"/>
  <c r="A686" i="7"/>
  <c r="B686" i="7"/>
  <c r="F686" i="7"/>
  <c r="G686" i="7"/>
  <c r="A687" i="7"/>
  <c r="B687" i="7"/>
  <c r="F687" i="7"/>
  <c r="G687" i="7"/>
  <c r="A688" i="7"/>
  <c r="B688" i="7"/>
  <c r="F688" i="7"/>
  <c r="G688" i="7"/>
  <c r="A689" i="7"/>
  <c r="B689" i="7"/>
  <c r="F689" i="7"/>
  <c r="G689" i="7"/>
  <c r="A690" i="7"/>
  <c r="B690" i="7"/>
  <c r="F690" i="7"/>
  <c r="G690" i="7"/>
  <c r="A691" i="7"/>
  <c r="B691" i="7"/>
  <c r="F691" i="7"/>
  <c r="G691" i="7"/>
  <c r="A692" i="7"/>
  <c r="B692" i="7"/>
  <c r="F692" i="7"/>
  <c r="G692" i="7"/>
  <c r="A693" i="7"/>
  <c r="B693" i="7"/>
  <c r="G693" i="7"/>
  <c r="A694" i="7"/>
  <c r="B694" i="7"/>
  <c r="F694" i="7"/>
  <c r="G694" i="7"/>
  <c r="A695" i="7"/>
  <c r="B695" i="7"/>
  <c r="F695" i="7"/>
  <c r="G695" i="7"/>
  <c r="A696" i="7"/>
  <c r="B696" i="7"/>
  <c r="F696" i="7"/>
  <c r="G696" i="7"/>
  <c r="A697" i="7"/>
  <c r="B697" i="7"/>
  <c r="F697" i="7"/>
  <c r="G697" i="7"/>
  <c r="A698" i="7"/>
  <c r="B698" i="7"/>
  <c r="F698" i="7"/>
  <c r="G698" i="7"/>
  <c r="A699" i="7"/>
  <c r="B699" i="7"/>
  <c r="F699" i="7"/>
  <c r="G699" i="7"/>
  <c r="A700" i="7"/>
  <c r="B700" i="7"/>
  <c r="F700" i="7"/>
  <c r="G700" i="7"/>
  <c r="A701" i="7"/>
  <c r="B701" i="7"/>
  <c r="G701" i="7"/>
  <c r="A702" i="7"/>
  <c r="B702" i="7"/>
  <c r="F702" i="7"/>
  <c r="G702" i="7"/>
  <c r="A703" i="7"/>
  <c r="B703" i="7"/>
  <c r="F703" i="7"/>
  <c r="G703" i="7"/>
  <c r="A704" i="7"/>
  <c r="B704" i="7"/>
  <c r="F704" i="7"/>
  <c r="G704" i="7"/>
  <c r="A705" i="7"/>
  <c r="B705" i="7"/>
  <c r="F705" i="7"/>
  <c r="G705" i="7"/>
  <c r="A706" i="7"/>
  <c r="B706" i="7"/>
  <c r="F706" i="7"/>
  <c r="G706" i="7"/>
  <c r="A707" i="7"/>
  <c r="B707" i="7"/>
  <c r="F707" i="7"/>
  <c r="G707" i="7"/>
  <c r="A708" i="7"/>
  <c r="B708" i="7"/>
  <c r="F708" i="7"/>
  <c r="G708" i="7"/>
  <c r="A709" i="7"/>
  <c r="B709" i="7"/>
  <c r="G709" i="7"/>
  <c r="A710" i="7"/>
  <c r="B710" i="7"/>
  <c r="F710" i="7"/>
  <c r="G710" i="7"/>
  <c r="A711" i="7"/>
  <c r="B711" i="7"/>
  <c r="F711" i="7"/>
  <c r="G711" i="7"/>
  <c r="A712" i="7"/>
  <c r="B712" i="7"/>
  <c r="F712" i="7"/>
  <c r="G712" i="7"/>
  <c r="A713" i="7"/>
  <c r="B713" i="7"/>
  <c r="F713" i="7"/>
  <c r="G713" i="7"/>
  <c r="A714" i="7"/>
  <c r="B714" i="7"/>
  <c r="F714" i="7"/>
  <c r="G714" i="7"/>
  <c r="A715" i="7"/>
  <c r="B715" i="7"/>
  <c r="F715" i="7"/>
  <c r="G715" i="7"/>
  <c r="A716" i="7"/>
  <c r="B716" i="7"/>
  <c r="F716" i="7"/>
  <c r="G716" i="7"/>
  <c r="A717" i="7"/>
  <c r="B717" i="7"/>
  <c r="G717" i="7"/>
  <c r="A718" i="7"/>
  <c r="B718" i="7"/>
  <c r="F718" i="7"/>
  <c r="G718" i="7"/>
  <c r="A719" i="7"/>
  <c r="B719" i="7"/>
  <c r="F719" i="7"/>
  <c r="G719" i="7"/>
  <c r="A720" i="7"/>
  <c r="B720" i="7"/>
  <c r="F720" i="7"/>
  <c r="G720" i="7"/>
  <c r="A721" i="7"/>
  <c r="B721" i="7"/>
  <c r="F721" i="7"/>
  <c r="G721" i="7"/>
  <c r="A722" i="7"/>
  <c r="B722" i="7"/>
  <c r="F722" i="7"/>
  <c r="G722" i="7"/>
  <c r="A723" i="7"/>
  <c r="B723" i="7"/>
  <c r="F723" i="7"/>
  <c r="G723" i="7"/>
  <c r="A724" i="7"/>
  <c r="B724" i="7"/>
  <c r="F724" i="7"/>
  <c r="G724" i="7"/>
  <c r="A725" i="7"/>
  <c r="B725" i="7"/>
  <c r="G725" i="7"/>
  <c r="A726" i="7"/>
  <c r="B726" i="7"/>
  <c r="F726" i="7"/>
  <c r="G726" i="7"/>
  <c r="A727" i="7"/>
  <c r="B727" i="7"/>
  <c r="F727" i="7"/>
  <c r="G727" i="7"/>
  <c r="A728" i="7"/>
  <c r="B728" i="7"/>
  <c r="F728" i="7"/>
  <c r="G728" i="7"/>
  <c r="A729" i="7"/>
  <c r="B729" i="7"/>
  <c r="F729" i="7"/>
  <c r="G729" i="7"/>
  <c r="A730" i="7"/>
  <c r="B730" i="7"/>
  <c r="F730" i="7"/>
  <c r="G730" i="7"/>
  <c r="A731" i="7"/>
  <c r="B731" i="7"/>
  <c r="F731" i="7"/>
  <c r="G731" i="7"/>
  <c r="A732" i="7"/>
  <c r="B732" i="7"/>
  <c r="F732" i="7"/>
  <c r="G732" i="7"/>
  <c r="A733" i="7"/>
  <c r="B733" i="7"/>
  <c r="G733" i="7"/>
  <c r="A734" i="7"/>
  <c r="B734" i="7"/>
  <c r="F734" i="7"/>
  <c r="G734" i="7"/>
  <c r="A735" i="7"/>
  <c r="B735" i="7"/>
  <c r="F735" i="7"/>
  <c r="G735" i="7"/>
  <c r="A736" i="7"/>
  <c r="B736" i="7"/>
  <c r="F736" i="7"/>
  <c r="G736" i="7"/>
  <c r="A737" i="7"/>
  <c r="B737" i="7"/>
  <c r="F737" i="7"/>
  <c r="G737" i="7"/>
  <c r="A738" i="7"/>
  <c r="B738" i="7"/>
  <c r="F738" i="7"/>
  <c r="G738" i="7"/>
  <c r="A739" i="7"/>
  <c r="B739" i="7"/>
  <c r="F739" i="7"/>
  <c r="G739" i="7"/>
  <c r="A740" i="7"/>
  <c r="B740" i="7"/>
  <c r="F740" i="7"/>
  <c r="G740" i="7"/>
  <c r="A741" i="7"/>
  <c r="B741" i="7"/>
  <c r="G741" i="7"/>
  <c r="A742" i="7"/>
  <c r="B742" i="7"/>
  <c r="F742" i="7"/>
  <c r="G742" i="7"/>
  <c r="A743" i="7"/>
  <c r="B743" i="7"/>
  <c r="F743" i="7"/>
  <c r="G743" i="7"/>
  <c r="A744" i="7"/>
  <c r="B744" i="7"/>
  <c r="F744" i="7"/>
  <c r="G744" i="7"/>
  <c r="A745" i="7"/>
  <c r="B745" i="7"/>
  <c r="F745" i="7"/>
  <c r="G745" i="7"/>
  <c r="A746" i="7"/>
  <c r="B746" i="7"/>
  <c r="F746" i="7"/>
  <c r="G746" i="7"/>
  <c r="A747" i="7"/>
  <c r="B747" i="7"/>
  <c r="F747" i="7"/>
  <c r="G747" i="7"/>
  <c r="A748" i="7"/>
  <c r="B748" i="7"/>
  <c r="F748" i="7"/>
  <c r="G748" i="7"/>
  <c r="A749" i="7"/>
  <c r="B749" i="7"/>
  <c r="G749" i="7"/>
  <c r="A750" i="7"/>
  <c r="B750" i="7"/>
  <c r="F750" i="7"/>
  <c r="G750" i="7"/>
  <c r="A751" i="7"/>
  <c r="B751" i="7"/>
  <c r="F751" i="7"/>
  <c r="G751" i="7"/>
  <c r="A752" i="7"/>
  <c r="B752" i="7"/>
  <c r="F752" i="7"/>
  <c r="G752" i="7"/>
  <c r="A753" i="7"/>
  <c r="B753" i="7"/>
  <c r="F753" i="7"/>
  <c r="G753" i="7"/>
  <c r="A754" i="7"/>
  <c r="B754" i="7"/>
  <c r="F754" i="7"/>
  <c r="G754" i="7"/>
  <c r="A755" i="7"/>
  <c r="B755" i="7"/>
  <c r="F755" i="7"/>
  <c r="G755" i="7"/>
  <c r="A756" i="7"/>
  <c r="B756" i="7"/>
  <c r="F756" i="7"/>
  <c r="G756" i="7"/>
  <c r="A757" i="7"/>
  <c r="B757" i="7"/>
  <c r="G757" i="7"/>
  <c r="A758" i="7"/>
  <c r="B758" i="7"/>
  <c r="F758" i="7"/>
  <c r="G758" i="7"/>
  <c r="A759" i="7"/>
  <c r="B759" i="7"/>
  <c r="F759" i="7"/>
  <c r="G759" i="7"/>
  <c r="A760" i="7"/>
  <c r="B760" i="7"/>
  <c r="F760" i="7"/>
  <c r="G760" i="7"/>
  <c r="A761" i="7"/>
  <c r="B761" i="7"/>
  <c r="F761" i="7"/>
  <c r="G761" i="7"/>
  <c r="A762" i="7"/>
  <c r="B762" i="7"/>
  <c r="F762" i="7"/>
  <c r="G762" i="7"/>
  <c r="A763" i="7"/>
  <c r="B763" i="7"/>
  <c r="F763" i="7"/>
  <c r="G763" i="7"/>
  <c r="A764" i="7"/>
  <c r="B764" i="7"/>
  <c r="F764" i="7"/>
  <c r="G764" i="7"/>
  <c r="A765" i="7"/>
  <c r="B765" i="7"/>
  <c r="G765" i="7"/>
  <c r="A766" i="7"/>
  <c r="B766" i="7"/>
  <c r="F766" i="7"/>
  <c r="G766" i="7"/>
  <c r="A767" i="7"/>
  <c r="B767" i="7"/>
  <c r="F767" i="7"/>
  <c r="G767" i="7"/>
  <c r="A768" i="7"/>
  <c r="B768" i="7"/>
  <c r="F768" i="7"/>
  <c r="G768" i="7"/>
  <c r="A769" i="7"/>
  <c r="B769" i="7"/>
  <c r="F769" i="7"/>
  <c r="G769" i="7"/>
  <c r="A770" i="7"/>
  <c r="B770" i="7"/>
  <c r="F770" i="7"/>
  <c r="G770" i="7"/>
  <c r="A771" i="7"/>
  <c r="B771" i="7"/>
  <c r="F771" i="7"/>
  <c r="G771" i="7"/>
  <c r="A772" i="7"/>
  <c r="B772" i="7"/>
  <c r="F772" i="7"/>
  <c r="G772" i="7"/>
  <c r="A773" i="7"/>
  <c r="B773" i="7"/>
  <c r="G773" i="7"/>
  <c r="A774" i="7"/>
  <c r="B774" i="7"/>
  <c r="F774" i="7"/>
  <c r="G774" i="7"/>
  <c r="A775" i="7"/>
  <c r="B775" i="7"/>
  <c r="F775" i="7"/>
  <c r="G775" i="7"/>
  <c r="A776" i="7"/>
  <c r="B776" i="7"/>
  <c r="F776" i="7"/>
  <c r="G776" i="7"/>
  <c r="A777" i="7"/>
  <c r="B777" i="7"/>
  <c r="F777" i="7"/>
  <c r="G777" i="7"/>
  <c r="A778" i="7"/>
  <c r="B778" i="7"/>
  <c r="F778" i="7"/>
  <c r="G778" i="7"/>
  <c r="A779" i="7"/>
  <c r="B779" i="7"/>
  <c r="F779" i="7"/>
  <c r="G779" i="7"/>
  <c r="A780" i="7"/>
  <c r="B780" i="7"/>
  <c r="F780" i="7"/>
  <c r="G780" i="7"/>
  <c r="A781" i="7"/>
  <c r="B781" i="7"/>
  <c r="G781" i="7"/>
  <c r="A782" i="7"/>
  <c r="B782" i="7"/>
  <c r="F782" i="7"/>
  <c r="G782" i="7"/>
  <c r="A783" i="7"/>
  <c r="B783" i="7"/>
  <c r="F783" i="7"/>
  <c r="G783" i="7"/>
  <c r="A784" i="7"/>
  <c r="B784" i="7"/>
  <c r="F784" i="7"/>
  <c r="G784" i="7"/>
  <c r="A785" i="7"/>
  <c r="B785" i="7"/>
  <c r="F785" i="7"/>
  <c r="G785" i="7"/>
  <c r="A786" i="7"/>
  <c r="B786" i="7"/>
  <c r="F786" i="7"/>
  <c r="G786" i="7"/>
  <c r="A787" i="7"/>
  <c r="B787" i="7"/>
  <c r="F787" i="7"/>
  <c r="G787" i="7"/>
  <c r="A788" i="7"/>
  <c r="B788" i="7"/>
  <c r="F788" i="7"/>
  <c r="G788" i="7"/>
  <c r="A789" i="7"/>
  <c r="B789" i="7"/>
  <c r="G789" i="7"/>
  <c r="A790" i="7"/>
  <c r="B790" i="7"/>
  <c r="F790" i="7"/>
  <c r="G790" i="7"/>
  <c r="A791" i="7"/>
  <c r="B791" i="7"/>
  <c r="F791" i="7"/>
  <c r="G791" i="7"/>
  <c r="A792" i="7"/>
  <c r="B792" i="7"/>
  <c r="F792" i="7"/>
  <c r="G792" i="7"/>
  <c r="A793" i="7"/>
  <c r="B793" i="7"/>
  <c r="F793" i="7"/>
  <c r="G793" i="7"/>
  <c r="A794" i="7"/>
  <c r="B794" i="7"/>
  <c r="F794" i="7"/>
  <c r="G794" i="7"/>
  <c r="A795" i="7"/>
  <c r="B795" i="7"/>
  <c r="F795" i="7"/>
  <c r="G795" i="7"/>
  <c r="A796" i="7"/>
  <c r="B796" i="7"/>
  <c r="F796" i="7"/>
  <c r="G796" i="7"/>
  <c r="A797" i="7"/>
  <c r="B797" i="7"/>
  <c r="G797" i="7"/>
  <c r="A798" i="7"/>
  <c r="B798" i="7"/>
  <c r="F798" i="7"/>
  <c r="G798" i="7"/>
  <c r="A799" i="7"/>
  <c r="B799" i="7"/>
  <c r="F799" i="7"/>
  <c r="G799" i="7"/>
  <c r="A800" i="7"/>
  <c r="B800" i="7"/>
  <c r="F800" i="7"/>
  <c r="G800" i="7"/>
  <c r="A801" i="7"/>
  <c r="B801" i="7"/>
  <c r="F801" i="7"/>
  <c r="G801" i="7"/>
  <c r="A802" i="7"/>
  <c r="B802" i="7"/>
  <c r="F802" i="7"/>
  <c r="G802" i="7"/>
  <c r="A803" i="7"/>
  <c r="B803" i="7"/>
  <c r="F803" i="7"/>
  <c r="G803" i="7"/>
  <c r="A804" i="7"/>
  <c r="B804" i="7"/>
  <c r="F804" i="7"/>
  <c r="G804" i="7"/>
  <c r="A805" i="7"/>
  <c r="B805" i="7"/>
  <c r="G805" i="7"/>
  <c r="A806" i="7"/>
  <c r="B806" i="7"/>
  <c r="F806" i="7"/>
  <c r="G806" i="7"/>
  <c r="A807" i="7"/>
  <c r="B807" i="7"/>
  <c r="F807" i="7"/>
  <c r="G807" i="7"/>
  <c r="A808" i="7"/>
  <c r="B808" i="7"/>
  <c r="F808" i="7"/>
  <c r="G808" i="7"/>
  <c r="A809" i="7"/>
  <c r="B809" i="7"/>
  <c r="F809" i="7"/>
  <c r="G809" i="7"/>
  <c r="A810" i="7"/>
  <c r="B810" i="7"/>
  <c r="F810" i="7"/>
  <c r="G810" i="7"/>
  <c r="A811" i="7"/>
  <c r="B811" i="7"/>
  <c r="F811" i="7"/>
  <c r="G811" i="7"/>
  <c r="A812" i="7"/>
  <c r="B812" i="7"/>
  <c r="F812" i="7"/>
  <c r="G812" i="7"/>
  <c r="A813" i="7"/>
  <c r="B813" i="7"/>
  <c r="G813" i="7"/>
  <c r="A814" i="7"/>
  <c r="B814" i="7"/>
  <c r="F814" i="7"/>
  <c r="G814" i="7"/>
  <c r="A815" i="7"/>
  <c r="B815" i="7"/>
  <c r="F815" i="7"/>
  <c r="G815" i="7"/>
  <c r="A816" i="7"/>
  <c r="B816" i="7"/>
  <c r="F816" i="7"/>
  <c r="G816" i="7"/>
  <c r="A817" i="7"/>
  <c r="B817" i="7"/>
  <c r="F817" i="7"/>
  <c r="G817" i="7"/>
  <c r="A818" i="7"/>
  <c r="B818" i="7"/>
  <c r="F818" i="7"/>
  <c r="G818" i="7"/>
  <c r="A819" i="7"/>
  <c r="B819" i="7"/>
  <c r="F819" i="7"/>
  <c r="G819" i="7"/>
  <c r="A820" i="7"/>
  <c r="B820" i="7"/>
  <c r="F820" i="7"/>
  <c r="G820" i="7"/>
  <c r="A821" i="7"/>
  <c r="B821" i="7"/>
  <c r="G821" i="7"/>
  <c r="A822" i="7"/>
  <c r="B822" i="7"/>
  <c r="F822" i="7"/>
  <c r="G822" i="7"/>
  <c r="A823" i="7"/>
  <c r="B823" i="7"/>
  <c r="F823" i="7"/>
  <c r="G823" i="7"/>
  <c r="A824" i="7"/>
  <c r="B824" i="7"/>
  <c r="F824" i="7"/>
  <c r="G824" i="7"/>
  <c r="A825" i="7"/>
  <c r="B825" i="7"/>
  <c r="F825" i="7"/>
  <c r="G825" i="7"/>
  <c r="A826" i="7"/>
  <c r="B826" i="7"/>
  <c r="F826" i="7"/>
  <c r="G826" i="7"/>
  <c r="A827" i="7"/>
  <c r="B827" i="7"/>
  <c r="F827" i="7"/>
  <c r="G827" i="7"/>
  <c r="A828" i="7"/>
  <c r="B828" i="7"/>
  <c r="F828" i="7"/>
  <c r="G828" i="7"/>
  <c r="A829" i="7"/>
  <c r="B829" i="7"/>
  <c r="G829" i="7"/>
  <c r="A830" i="7"/>
  <c r="B830" i="7"/>
  <c r="F830" i="7"/>
  <c r="G830" i="7"/>
  <c r="A831" i="7"/>
  <c r="B831" i="7"/>
  <c r="F831" i="7"/>
  <c r="G831" i="7"/>
  <c r="A832" i="7"/>
  <c r="B832" i="7"/>
  <c r="F832" i="7"/>
  <c r="G832" i="7"/>
  <c r="A833" i="7"/>
  <c r="B833" i="7"/>
  <c r="F833" i="7"/>
  <c r="G833" i="7"/>
  <c r="A211" i="7"/>
  <c r="B211" i="7"/>
  <c r="F211" i="7"/>
  <c r="G211" i="7"/>
  <c r="A212" i="7"/>
  <c r="F212" i="7" s="1"/>
  <c r="B212" i="7"/>
  <c r="G212" i="7"/>
  <c r="A213" i="7"/>
  <c r="B213" i="7"/>
  <c r="F213" i="7"/>
  <c r="G213" i="7"/>
  <c r="A214" i="7"/>
  <c r="F214" i="7" s="1"/>
  <c r="B214" i="7"/>
  <c r="G214" i="7"/>
  <c r="A215" i="7"/>
  <c r="B215" i="7"/>
  <c r="F215" i="7"/>
  <c r="G215" i="7"/>
  <c r="A216" i="7"/>
  <c r="B216" i="7"/>
  <c r="F216" i="7"/>
  <c r="G216" i="7"/>
  <c r="A217" i="7"/>
  <c r="F217" i="7" s="1"/>
  <c r="B217" i="7"/>
  <c r="G217" i="7"/>
  <c r="A218" i="7"/>
  <c r="B218" i="7"/>
  <c r="F218" i="7"/>
  <c r="G218" i="7"/>
  <c r="A219" i="7"/>
  <c r="B219" i="7"/>
  <c r="F219" i="7"/>
  <c r="G219" i="7"/>
  <c r="A220" i="7"/>
  <c r="F220" i="7" s="1"/>
  <c r="B220" i="7"/>
  <c r="G220" i="7"/>
  <c r="A221" i="7"/>
  <c r="B221" i="7"/>
  <c r="F221" i="7"/>
  <c r="G221" i="7"/>
  <c r="A222" i="7"/>
  <c r="F222" i="7" s="1"/>
  <c r="B222" i="7"/>
  <c r="G222" i="7"/>
  <c r="A223" i="7"/>
  <c r="B223" i="7"/>
  <c r="F223" i="7"/>
  <c r="G223" i="7"/>
  <c r="A224" i="7"/>
  <c r="B224" i="7"/>
  <c r="F224" i="7"/>
  <c r="G224" i="7"/>
  <c r="A225" i="7"/>
  <c r="F225" i="7" s="1"/>
  <c r="B225" i="7"/>
  <c r="G225" i="7"/>
  <c r="A226" i="7"/>
  <c r="B226" i="7"/>
  <c r="F226" i="7"/>
  <c r="G226" i="7"/>
  <c r="A227" i="7"/>
  <c r="B227" i="7"/>
  <c r="F227" i="7"/>
  <c r="G227" i="7"/>
  <c r="A228" i="7"/>
  <c r="F228" i="7" s="1"/>
  <c r="B228" i="7"/>
  <c r="G228" i="7"/>
  <c r="A229" i="7"/>
  <c r="B229" i="7"/>
  <c r="F229" i="7"/>
  <c r="G229" i="7"/>
  <c r="A230" i="7"/>
  <c r="F230" i="7" s="1"/>
  <c r="B230" i="7"/>
  <c r="G230" i="7"/>
  <c r="A231" i="7"/>
  <c r="B231" i="7"/>
  <c r="F231" i="7"/>
  <c r="G231" i="7"/>
  <c r="A232" i="7"/>
  <c r="B232" i="7"/>
  <c r="F232" i="7"/>
  <c r="G232" i="7"/>
  <c r="A233" i="7"/>
  <c r="F233" i="7" s="1"/>
  <c r="B233" i="7"/>
  <c r="G233" i="7"/>
  <c r="A234" i="7"/>
  <c r="B234" i="7"/>
  <c r="F234" i="7"/>
  <c r="G234" i="7"/>
  <c r="A235" i="7"/>
  <c r="B235" i="7"/>
  <c r="F235" i="7"/>
  <c r="G235" i="7"/>
  <c r="A236" i="7"/>
  <c r="F236" i="7" s="1"/>
  <c r="B236" i="7"/>
  <c r="G236" i="7"/>
  <c r="A237" i="7"/>
  <c r="B237" i="7"/>
  <c r="F237" i="7"/>
  <c r="G237" i="7"/>
  <c r="A238" i="7"/>
  <c r="F238" i="7" s="1"/>
  <c r="B238" i="7"/>
  <c r="G238" i="7"/>
  <c r="A239" i="7"/>
  <c r="B239" i="7"/>
  <c r="F239" i="7"/>
  <c r="G239" i="7"/>
  <c r="A240" i="7"/>
  <c r="B240" i="7"/>
  <c r="F240" i="7"/>
  <c r="G240" i="7"/>
  <c r="A241" i="7"/>
  <c r="F241" i="7" s="1"/>
  <c r="B241" i="7"/>
  <c r="G241" i="7"/>
  <c r="A242" i="7"/>
  <c r="B242" i="7"/>
  <c r="F242" i="7"/>
  <c r="G242" i="7"/>
  <c r="A243" i="7"/>
  <c r="B243" i="7"/>
  <c r="F243" i="7"/>
  <c r="G243" i="7"/>
  <c r="A244" i="7"/>
  <c r="F244" i="7" s="1"/>
  <c r="B244" i="7"/>
  <c r="G244" i="7"/>
  <c r="A245" i="7"/>
  <c r="B245" i="7"/>
  <c r="F245" i="7"/>
  <c r="G245" i="7"/>
  <c r="A246" i="7"/>
  <c r="F246" i="7" s="1"/>
  <c r="B246" i="7"/>
  <c r="G246" i="7"/>
  <c r="A247" i="7"/>
  <c r="B247" i="7"/>
  <c r="F247" i="7"/>
  <c r="G247" i="7"/>
  <c r="A248" i="7"/>
  <c r="B248" i="7"/>
  <c r="F248" i="7"/>
  <c r="G248" i="7"/>
  <c r="A249" i="7"/>
  <c r="F249" i="7" s="1"/>
  <c r="B249" i="7"/>
  <c r="G249" i="7"/>
  <c r="A250" i="7"/>
  <c r="B250" i="7"/>
  <c r="F250" i="7"/>
  <c r="G250" i="7"/>
  <c r="A251" i="7"/>
  <c r="B251" i="7"/>
  <c r="F251" i="7"/>
  <c r="G251" i="7"/>
  <c r="A252" i="7"/>
  <c r="F252" i="7" s="1"/>
  <c r="B252" i="7"/>
  <c r="G252" i="7"/>
  <c r="A253" i="7"/>
  <c r="B253" i="7"/>
  <c r="F253" i="7"/>
  <c r="G253" i="7"/>
  <c r="A254" i="7"/>
  <c r="F254" i="7" s="1"/>
  <c r="B254" i="7"/>
  <c r="G254" i="7"/>
  <c r="A255" i="7"/>
  <c r="B255" i="7"/>
  <c r="F255" i="7"/>
  <c r="G255" i="7"/>
  <c r="A256" i="7"/>
  <c r="B256" i="7"/>
  <c r="F256" i="7"/>
  <c r="G256" i="7"/>
  <c r="A257" i="7"/>
  <c r="F257" i="7" s="1"/>
  <c r="B257" i="7"/>
  <c r="G257" i="7"/>
  <c r="A258" i="7"/>
  <c r="B258" i="7"/>
  <c r="F258" i="7"/>
  <c r="G258" i="7"/>
  <c r="A259" i="7"/>
  <c r="B259" i="7"/>
  <c r="F259" i="7"/>
  <c r="G259" i="7"/>
  <c r="A260" i="7"/>
  <c r="F260" i="7" s="1"/>
  <c r="B260" i="7"/>
  <c r="G260" i="7"/>
  <c r="A261" i="7"/>
  <c r="B261" i="7"/>
  <c r="F261" i="7"/>
  <c r="G261" i="7"/>
  <c r="G210" i="7"/>
  <c r="B210" i="7"/>
  <c r="A210" i="7"/>
  <c r="F210" i="7" s="1"/>
  <c r="A159" i="7"/>
  <c r="B159" i="7"/>
  <c r="F159" i="7"/>
  <c r="G159" i="7"/>
  <c r="A160" i="7"/>
  <c r="F160" i="7" s="1"/>
  <c r="B160" i="7"/>
  <c r="G160" i="7"/>
  <c r="A161" i="7"/>
  <c r="B161" i="7"/>
  <c r="F161" i="7"/>
  <c r="G161" i="7"/>
  <c r="A162" i="7"/>
  <c r="F162" i="7" s="1"/>
  <c r="B162" i="7"/>
  <c r="G162" i="7"/>
  <c r="A163" i="7"/>
  <c r="B163" i="7"/>
  <c r="F163" i="7"/>
  <c r="G163" i="7"/>
  <c r="A164" i="7"/>
  <c r="B164" i="7"/>
  <c r="F164" i="7"/>
  <c r="G164" i="7"/>
  <c r="A165" i="7"/>
  <c r="F165" i="7" s="1"/>
  <c r="B165" i="7"/>
  <c r="G165" i="7"/>
  <c r="A166" i="7"/>
  <c r="B166" i="7"/>
  <c r="F166" i="7"/>
  <c r="G166" i="7"/>
  <c r="A167" i="7"/>
  <c r="B167" i="7"/>
  <c r="F167" i="7"/>
  <c r="G167" i="7"/>
  <c r="A168" i="7"/>
  <c r="F168" i="7" s="1"/>
  <c r="B168" i="7"/>
  <c r="G168" i="7"/>
  <c r="A169" i="7"/>
  <c r="B169" i="7"/>
  <c r="F169" i="7"/>
  <c r="G169" i="7"/>
  <c r="A170" i="7"/>
  <c r="F170" i="7" s="1"/>
  <c r="B170" i="7"/>
  <c r="G170" i="7"/>
  <c r="A171" i="7"/>
  <c r="B171" i="7"/>
  <c r="F171" i="7"/>
  <c r="G171" i="7"/>
  <c r="A172" i="7"/>
  <c r="B172" i="7"/>
  <c r="F172" i="7"/>
  <c r="G172" i="7"/>
  <c r="A173" i="7"/>
  <c r="F173" i="7" s="1"/>
  <c r="B173" i="7"/>
  <c r="G173" i="7"/>
  <c r="A174" i="7"/>
  <c r="B174" i="7"/>
  <c r="F174" i="7"/>
  <c r="G174" i="7"/>
  <c r="A175" i="7"/>
  <c r="B175" i="7"/>
  <c r="F175" i="7"/>
  <c r="G175" i="7"/>
  <c r="A176" i="7"/>
  <c r="F176" i="7" s="1"/>
  <c r="B176" i="7"/>
  <c r="G176" i="7"/>
  <c r="A177" i="7"/>
  <c r="B177" i="7"/>
  <c r="F177" i="7"/>
  <c r="G177" i="7"/>
  <c r="A178" i="7"/>
  <c r="F178" i="7" s="1"/>
  <c r="B178" i="7"/>
  <c r="G178" i="7"/>
  <c r="A179" i="7"/>
  <c r="B179" i="7"/>
  <c r="F179" i="7"/>
  <c r="G179" i="7"/>
  <c r="A180" i="7"/>
  <c r="B180" i="7"/>
  <c r="F180" i="7"/>
  <c r="G180" i="7"/>
  <c r="A181" i="7"/>
  <c r="F181" i="7" s="1"/>
  <c r="B181" i="7"/>
  <c r="G181" i="7"/>
  <c r="A182" i="7"/>
  <c r="B182" i="7"/>
  <c r="F182" i="7"/>
  <c r="G182" i="7"/>
  <c r="A183" i="7"/>
  <c r="B183" i="7"/>
  <c r="F183" i="7"/>
  <c r="G183" i="7"/>
  <c r="A184" i="7"/>
  <c r="F184" i="7" s="1"/>
  <c r="B184" i="7"/>
  <c r="G184" i="7"/>
  <c r="A185" i="7"/>
  <c r="B185" i="7"/>
  <c r="F185" i="7"/>
  <c r="G185" i="7"/>
  <c r="A186" i="7"/>
  <c r="F186" i="7" s="1"/>
  <c r="B186" i="7"/>
  <c r="G186" i="7"/>
  <c r="A187" i="7"/>
  <c r="B187" i="7"/>
  <c r="F187" i="7"/>
  <c r="G187" i="7"/>
  <c r="A188" i="7"/>
  <c r="B188" i="7"/>
  <c r="F188" i="7"/>
  <c r="G188" i="7"/>
  <c r="A189" i="7"/>
  <c r="F189" i="7" s="1"/>
  <c r="B189" i="7"/>
  <c r="G189" i="7"/>
  <c r="A190" i="7"/>
  <c r="B190" i="7"/>
  <c r="F190" i="7"/>
  <c r="G190" i="7"/>
  <c r="A191" i="7"/>
  <c r="B191" i="7"/>
  <c r="F191" i="7"/>
  <c r="G191" i="7"/>
  <c r="A192" i="7"/>
  <c r="F192" i="7" s="1"/>
  <c r="B192" i="7"/>
  <c r="G192" i="7"/>
  <c r="A193" i="7"/>
  <c r="B193" i="7"/>
  <c r="F193" i="7"/>
  <c r="G193" i="7"/>
  <c r="A194" i="7"/>
  <c r="F194" i="7" s="1"/>
  <c r="B194" i="7"/>
  <c r="G194" i="7"/>
  <c r="A195" i="7"/>
  <c r="B195" i="7"/>
  <c r="F195" i="7"/>
  <c r="G195" i="7"/>
  <c r="A196" i="7"/>
  <c r="B196" i="7"/>
  <c r="F196" i="7"/>
  <c r="G196" i="7"/>
  <c r="A197" i="7"/>
  <c r="F197" i="7" s="1"/>
  <c r="B197" i="7"/>
  <c r="G197" i="7"/>
  <c r="A198" i="7"/>
  <c r="B198" i="7"/>
  <c r="F198" i="7"/>
  <c r="G198" i="7"/>
  <c r="A199" i="7"/>
  <c r="B199" i="7"/>
  <c r="F199" i="7"/>
  <c r="G199" i="7"/>
  <c r="A200" i="7"/>
  <c r="F200" i="7" s="1"/>
  <c r="B200" i="7"/>
  <c r="G200" i="7"/>
  <c r="A201" i="7"/>
  <c r="B201" i="7"/>
  <c r="F201" i="7"/>
  <c r="G201" i="7"/>
  <c r="A202" i="7"/>
  <c r="F202" i="7" s="1"/>
  <c r="B202" i="7"/>
  <c r="G202" i="7"/>
  <c r="A203" i="7"/>
  <c r="B203" i="7"/>
  <c r="F203" i="7"/>
  <c r="G203" i="7"/>
  <c r="A204" i="7"/>
  <c r="B204" i="7"/>
  <c r="F204" i="7"/>
  <c r="G204" i="7"/>
  <c r="A205" i="7"/>
  <c r="F205" i="7" s="1"/>
  <c r="B205" i="7"/>
  <c r="G205" i="7"/>
  <c r="A206" i="7"/>
  <c r="B206" i="7"/>
  <c r="F206" i="7"/>
  <c r="G206" i="7"/>
  <c r="A207" i="7"/>
  <c r="B207" i="7"/>
  <c r="F207" i="7"/>
  <c r="G207" i="7"/>
  <c r="A208" i="7"/>
  <c r="F208" i="7" s="1"/>
  <c r="B208" i="7"/>
  <c r="G208" i="7"/>
  <c r="A209" i="7"/>
  <c r="B209" i="7"/>
  <c r="F209" i="7"/>
  <c r="G209" i="7"/>
  <c r="G158" i="7"/>
  <c r="B158" i="7"/>
  <c r="A158" i="7"/>
  <c r="F158" i="7" s="1"/>
  <c r="A107" i="7"/>
  <c r="F107" i="7" s="1"/>
  <c r="B107" i="7"/>
  <c r="G107" i="7"/>
  <c r="A108" i="7"/>
  <c r="B108" i="7"/>
  <c r="F108" i="7"/>
  <c r="G108" i="7"/>
  <c r="A109" i="7"/>
  <c r="F109" i="7" s="1"/>
  <c r="B109" i="7"/>
  <c r="G109" i="7"/>
  <c r="A110" i="7"/>
  <c r="F110" i="7" s="1"/>
  <c r="B110" i="7"/>
  <c r="G110" i="7"/>
  <c r="A111" i="7"/>
  <c r="B111" i="7"/>
  <c r="F111" i="7"/>
  <c r="G111" i="7"/>
  <c r="A112" i="7"/>
  <c r="F112" i="7" s="1"/>
  <c r="B112" i="7"/>
  <c r="G112" i="7"/>
  <c r="A113" i="7"/>
  <c r="B113" i="7"/>
  <c r="F113" i="7"/>
  <c r="G113" i="7"/>
  <c r="A114" i="7"/>
  <c r="B114" i="7"/>
  <c r="F114" i="7"/>
  <c r="G114" i="7"/>
  <c r="A115" i="7"/>
  <c r="F115" i="7" s="1"/>
  <c r="B115" i="7"/>
  <c r="G115" i="7"/>
  <c r="A116" i="7"/>
  <c r="B116" i="7"/>
  <c r="F116" i="7"/>
  <c r="G116" i="7"/>
  <c r="A117" i="7"/>
  <c r="F117" i="7" s="1"/>
  <c r="B117" i="7"/>
  <c r="G117" i="7"/>
  <c r="A118" i="7"/>
  <c r="F118" i="7" s="1"/>
  <c r="B118" i="7"/>
  <c r="G118" i="7"/>
  <c r="A119" i="7"/>
  <c r="B119" i="7"/>
  <c r="F119" i="7"/>
  <c r="G119" i="7"/>
  <c r="A120" i="7"/>
  <c r="F120" i="7" s="1"/>
  <c r="B120" i="7"/>
  <c r="G120" i="7"/>
  <c r="A121" i="7"/>
  <c r="B121" i="7"/>
  <c r="F121" i="7"/>
  <c r="G121" i="7"/>
  <c r="A122" i="7"/>
  <c r="B122" i="7"/>
  <c r="F122" i="7"/>
  <c r="G122" i="7"/>
  <c r="A123" i="7"/>
  <c r="F123" i="7" s="1"/>
  <c r="B123" i="7"/>
  <c r="G123" i="7"/>
  <c r="A124" i="7"/>
  <c r="B124" i="7"/>
  <c r="F124" i="7"/>
  <c r="G124" i="7"/>
  <c r="A125" i="7"/>
  <c r="F125" i="7" s="1"/>
  <c r="B125" i="7"/>
  <c r="G125" i="7"/>
  <c r="A126" i="7"/>
  <c r="F126" i="7" s="1"/>
  <c r="B126" i="7"/>
  <c r="G126" i="7"/>
  <c r="A127" i="7"/>
  <c r="B127" i="7"/>
  <c r="F127" i="7"/>
  <c r="G127" i="7"/>
  <c r="A128" i="7"/>
  <c r="F128" i="7" s="1"/>
  <c r="B128" i="7"/>
  <c r="G128" i="7"/>
  <c r="A129" i="7"/>
  <c r="B129" i="7"/>
  <c r="F129" i="7"/>
  <c r="G129" i="7"/>
  <c r="A130" i="7"/>
  <c r="B130" i="7"/>
  <c r="F130" i="7"/>
  <c r="G130" i="7"/>
  <c r="A131" i="7"/>
  <c r="F131" i="7" s="1"/>
  <c r="B131" i="7"/>
  <c r="G131" i="7"/>
  <c r="A132" i="7"/>
  <c r="B132" i="7"/>
  <c r="F132" i="7"/>
  <c r="G132" i="7"/>
  <c r="A133" i="7"/>
  <c r="B133" i="7"/>
  <c r="F133" i="7"/>
  <c r="G133" i="7"/>
  <c r="A134" i="7"/>
  <c r="F134" i="7" s="1"/>
  <c r="B134" i="7"/>
  <c r="G134" i="7"/>
  <c r="A135" i="7"/>
  <c r="B135" i="7"/>
  <c r="F135" i="7"/>
  <c r="G135" i="7"/>
  <c r="A136" i="7"/>
  <c r="F136" i="7" s="1"/>
  <c r="B136" i="7"/>
  <c r="G136" i="7"/>
  <c r="A137" i="7"/>
  <c r="B137" i="7"/>
  <c r="F137" i="7"/>
  <c r="G137" i="7"/>
  <c r="A138" i="7"/>
  <c r="B138" i="7"/>
  <c r="F138" i="7"/>
  <c r="G138" i="7"/>
  <c r="A139" i="7"/>
  <c r="F139" i="7" s="1"/>
  <c r="B139" i="7"/>
  <c r="G139" i="7"/>
  <c r="A140" i="7"/>
  <c r="B140" i="7"/>
  <c r="F140" i="7"/>
  <c r="G140" i="7"/>
  <c r="A141" i="7"/>
  <c r="B141" i="7"/>
  <c r="F141" i="7"/>
  <c r="G141" i="7"/>
  <c r="A142" i="7"/>
  <c r="F142" i="7" s="1"/>
  <c r="B142" i="7"/>
  <c r="G142" i="7"/>
  <c r="A143" i="7"/>
  <c r="B143" i="7"/>
  <c r="F143" i="7"/>
  <c r="G143" i="7"/>
  <c r="A144" i="7"/>
  <c r="F144" i="7" s="1"/>
  <c r="B144" i="7"/>
  <c r="G144" i="7"/>
  <c r="A145" i="7"/>
  <c r="B145" i="7"/>
  <c r="F145" i="7"/>
  <c r="G145" i="7"/>
  <c r="A146" i="7"/>
  <c r="B146" i="7"/>
  <c r="F146" i="7"/>
  <c r="G146" i="7"/>
  <c r="A147" i="7"/>
  <c r="F147" i="7" s="1"/>
  <c r="B147" i="7"/>
  <c r="G147" i="7"/>
  <c r="A148" i="7"/>
  <c r="B148" i="7"/>
  <c r="F148" i="7"/>
  <c r="G148" i="7"/>
  <c r="A149" i="7"/>
  <c r="B149" i="7"/>
  <c r="F149" i="7"/>
  <c r="G149" i="7"/>
  <c r="A150" i="7"/>
  <c r="F150" i="7" s="1"/>
  <c r="B150" i="7"/>
  <c r="G150" i="7"/>
  <c r="A151" i="7"/>
  <c r="B151" i="7"/>
  <c r="F151" i="7"/>
  <c r="G151" i="7"/>
  <c r="A152" i="7"/>
  <c r="F152" i="7" s="1"/>
  <c r="B152" i="7"/>
  <c r="G152" i="7"/>
  <c r="A153" i="7"/>
  <c r="B153" i="7"/>
  <c r="F153" i="7"/>
  <c r="G153" i="7"/>
  <c r="A154" i="7"/>
  <c r="B154" i="7"/>
  <c r="F154" i="7"/>
  <c r="G154" i="7"/>
  <c r="A155" i="7"/>
  <c r="F155" i="7" s="1"/>
  <c r="B155" i="7"/>
  <c r="G155" i="7"/>
  <c r="A156" i="7"/>
  <c r="B156" i="7"/>
  <c r="F156" i="7"/>
  <c r="G156" i="7"/>
  <c r="A157" i="7"/>
  <c r="B157" i="7"/>
  <c r="F157" i="7"/>
  <c r="G157" i="7"/>
  <c r="G106" i="7"/>
  <c r="B106" i="7"/>
  <c r="A106" i="7"/>
  <c r="F106" i="7" s="1"/>
  <c r="A55" i="7"/>
  <c r="F55" i="7" s="1"/>
  <c r="B55" i="7"/>
  <c r="G55" i="7"/>
  <c r="A56" i="7"/>
  <c r="B56" i="7"/>
  <c r="F56" i="7"/>
  <c r="G56" i="7"/>
  <c r="A57" i="7"/>
  <c r="B57" i="7"/>
  <c r="F57" i="7"/>
  <c r="G57" i="7"/>
  <c r="A58" i="7"/>
  <c r="F58" i="7" s="1"/>
  <c r="B58" i="7"/>
  <c r="G58" i="7"/>
  <c r="A59" i="7"/>
  <c r="B59" i="7"/>
  <c r="F59" i="7"/>
  <c r="G59" i="7"/>
  <c r="A60" i="7"/>
  <c r="B60" i="7"/>
  <c r="F60" i="7"/>
  <c r="G60" i="7"/>
  <c r="A61" i="7"/>
  <c r="F61" i="7" s="1"/>
  <c r="B61" i="7"/>
  <c r="G61" i="7"/>
  <c r="A62" i="7"/>
  <c r="B62" i="7"/>
  <c r="F62" i="7"/>
  <c r="G62" i="7"/>
  <c r="A63" i="7"/>
  <c r="F63" i="7" s="1"/>
  <c r="B63" i="7"/>
  <c r="G63" i="7"/>
  <c r="A64" i="7"/>
  <c r="B64" i="7"/>
  <c r="F64" i="7"/>
  <c r="G64" i="7"/>
  <c r="A65" i="7"/>
  <c r="B65" i="7"/>
  <c r="F65" i="7"/>
  <c r="G65" i="7"/>
  <c r="A66" i="7"/>
  <c r="F66" i="7" s="1"/>
  <c r="B66" i="7"/>
  <c r="G66" i="7"/>
  <c r="A67" i="7"/>
  <c r="B67" i="7"/>
  <c r="F67" i="7"/>
  <c r="G67" i="7"/>
  <c r="A68" i="7"/>
  <c r="B68" i="7"/>
  <c r="F68" i="7"/>
  <c r="G68" i="7"/>
  <c r="A69" i="7"/>
  <c r="F69" i="7" s="1"/>
  <c r="B69" i="7"/>
  <c r="G69" i="7"/>
  <c r="A70" i="7"/>
  <c r="B70" i="7"/>
  <c r="F70" i="7"/>
  <c r="G70" i="7"/>
  <c r="A71" i="7"/>
  <c r="F71" i="7" s="1"/>
  <c r="B71" i="7"/>
  <c r="G71" i="7"/>
  <c r="A72" i="7"/>
  <c r="B72" i="7"/>
  <c r="F72" i="7"/>
  <c r="G72" i="7"/>
  <c r="A73" i="7"/>
  <c r="B73" i="7"/>
  <c r="F73" i="7"/>
  <c r="G73" i="7"/>
  <c r="A74" i="7"/>
  <c r="F74" i="7" s="1"/>
  <c r="B74" i="7"/>
  <c r="G74" i="7"/>
  <c r="A75" i="7"/>
  <c r="B75" i="7"/>
  <c r="F75" i="7"/>
  <c r="G75" i="7"/>
  <c r="A76" i="7"/>
  <c r="B76" i="7"/>
  <c r="F76" i="7"/>
  <c r="G76" i="7"/>
  <c r="A77" i="7"/>
  <c r="F77" i="7" s="1"/>
  <c r="B77" i="7"/>
  <c r="G77" i="7"/>
  <c r="A78" i="7"/>
  <c r="B78" i="7"/>
  <c r="F78" i="7"/>
  <c r="G78" i="7"/>
  <c r="A79" i="7"/>
  <c r="F79" i="7" s="1"/>
  <c r="B79" i="7"/>
  <c r="G79" i="7"/>
  <c r="A80" i="7"/>
  <c r="B80" i="7"/>
  <c r="F80" i="7"/>
  <c r="G80" i="7"/>
  <c r="A81" i="7"/>
  <c r="B81" i="7"/>
  <c r="F81" i="7"/>
  <c r="G81" i="7"/>
  <c r="A82" i="7"/>
  <c r="F82" i="7" s="1"/>
  <c r="B82" i="7"/>
  <c r="G82" i="7"/>
  <c r="A83" i="7"/>
  <c r="B83" i="7"/>
  <c r="F83" i="7"/>
  <c r="G83" i="7"/>
  <c r="A84" i="7"/>
  <c r="B84" i="7"/>
  <c r="F84" i="7"/>
  <c r="G84" i="7"/>
  <c r="A85" i="7"/>
  <c r="F85" i="7" s="1"/>
  <c r="B85" i="7"/>
  <c r="G85" i="7"/>
  <c r="A86" i="7"/>
  <c r="B86" i="7"/>
  <c r="F86" i="7"/>
  <c r="G86" i="7"/>
  <c r="A87" i="7"/>
  <c r="F87" i="7" s="1"/>
  <c r="B87" i="7"/>
  <c r="G87" i="7"/>
  <c r="A88" i="7"/>
  <c r="B88" i="7"/>
  <c r="F88" i="7"/>
  <c r="G88" i="7"/>
  <c r="A89" i="7"/>
  <c r="B89" i="7"/>
  <c r="F89" i="7"/>
  <c r="G89" i="7"/>
  <c r="A90" i="7"/>
  <c r="F90" i="7" s="1"/>
  <c r="B90" i="7"/>
  <c r="G90" i="7"/>
  <c r="A91" i="7"/>
  <c r="B91" i="7"/>
  <c r="F91" i="7"/>
  <c r="G91" i="7"/>
  <c r="A92" i="7"/>
  <c r="B92" i="7"/>
  <c r="F92" i="7"/>
  <c r="G92" i="7"/>
  <c r="A93" i="7"/>
  <c r="F93" i="7" s="1"/>
  <c r="B93" i="7"/>
  <c r="G93" i="7"/>
  <c r="A94" i="7"/>
  <c r="B94" i="7"/>
  <c r="F94" i="7"/>
  <c r="G94" i="7"/>
  <c r="A95" i="7"/>
  <c r="F95" i="7" s="1"/>
  <c r="B95" i="7"/>
  <c r="G95" i="7"/>
  <c r="A96" i="7"/>
  <c r="B96" i="7"/>
  <c r="F96" i="7"/>
  <c r="G96" i="7"/>
  <c r="A97" i="7"/>
  <c r="B97" i="7"/>
  <c r="F97" i="7"/>
  <c r="G97" i="7"/>
  <c r="A98" i="7"/>
  <c r="F98" i="7" s="1"/>
  <c r="B98" i="7"/>
  <c r="G98" i="7"/>
  <c r="A99" i="7"/>
  <c r="B99" i="7"/>
  <c r="F99" i="7"/>
  <c r="G99" i="7"/>
  <c r="A100" i="7"/>
  <c r="B100" i="7"/>
  <c r="F100" i="7"/>
  <c r="G100" i="7"/>
  <c r="A101" i="7"/>
  <c r="F101" i="7" s="1"/>
  <c r="B101" i="7"/>
  <c r="G101" i="7"/>
  <c r="A102" i="7"/>
  <c r="B102" i="7"/>
  <c r="F102" i="7"/>
  <c r="G102" i="7"/>
  <c r="A103" i="7"/>
  <c r="F103" i="7" s="1"/>
  <c r="B103" i="7"/>
  <c r="G103" i="7"/>
  <c r="A104" i="7"/>
  <c r="B104" i="7"/>
  <c r="F104" i="7"/>
  <c r="G104" i="7"/>
  <c r="A105" i="7"/>
  <c r="B105" i="7"/>
  <c r="F105" i="7"/>
  <c r="G105" i="7"/>
  <c r="G54" i="7"/>
  <c r="B54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2" i="7"/>
  <c r="A54" i="7"/>
  <c r="A3" i="7"/>
  <c r="F3" i="7" s="1"/>
  <c r="G3" i="7"/>
  <c r="A4" i="7"/>
  <c r="F4" i="7"/>
  <c r="G4" i="7"/>
  <c r="A5" i="7"/>
  <c r="F5" i="7" s="1"/>
  <c r="G5" i="7"/>
  <c r="A6" i="7"/>
  <c r="F6" i="7" s="1"/>
  <c r="G6" i="7"/>
  <c r="A7" i="7"/>
  <c r="F7" i="7"/>
  <c r="G7" i="7"/>
  <c r="A8" i="7"/>
  <c r="F8" i="7" s="1"/>
  <c r="G8" i="7"/>
  <c r="A9" i="7"/>
  <c r="F9" i="7"/>
  <c r="G9" i="7"/>
  <c r="A10" i="7"/>
  <c r="F10" i="7"/>
  <c r="G10" i="7"/>
  <c r="A11" i="7"/>
  <c r="F11" i="7" s="1"/>
  <c r="G11" i="7"/>
  <c r="A12" i="7"/>
  <c r="F12" i="7"/>
  <c r="G12" i="7"/>
  <c r="A13" i="7"/>
  <c r="F13" i="7" s="1"/>
  <c r="G13" i="7"/>
  <c r="A14" i="7"/>
  <c r="F14" i="7" s="1"/>
  <c r="G14" i="7"/>
  <c r="A15" i="7"/>
  <c r="F15" i="7"/>
  <c r="G15" i="7"/>
  <c r="A16" i="7"/>
  <c r="F16" i="7" s="1"/>
  <c r="G16" i="7"/>
  <c r="A17" i="7"/>
  <c r="F17" i="7"/>
  <c r="G17" i="7"/>
  <c r="A18" i="7"/>
  <c r="F18" i="7"/>
  <c r="G18" i="7"/>
  <c r="A19" i="7"/>
  <c r="F19" i="7" s="1"/>
  <c r="G19" i="7"/>
  <c r="A20" i="7"/>
  <c r="F20" i="7"/>
  <c r="G20" i="7"/>
  <c r="A21" i="7"/>
  <c r="F21" i="7"/>
  <c r="G21" i="7"/>
  <c r="A22" i="7"/>
  <c r="F22" i="7" s="1"/>
  <c r="G22" i="7"/>
  <c r="A23" i="7"/>
  <c r="F23" i="7"/>
  <c r="G23" i="7"/>
  <c r="A24" i="7"/>
  <c r="F24" i="7" s="1"/>
  <c r="G24" i="7"/>
  <c r="A25" i="7"/>
  <c r="F25" i="7"/>
  <c r="G25" i="7"/>
  <c r="A26" i="7"/>
  <c r="F26" i="7"/>
  <c r="G26" i="7"/>
  <c r="A27" i="7"/>
  <c r="F27" i="7" s="1"/>
  <c r="G27" i="7"/>
  <c r="A28" i="7"/>
  <c r="F28" i="7"/>
  <c r="G28" i="7"/>
  <c r="A29" i="7"/>
  <c r="F29" i="7" s="1"/>
  <c r="G29" i="7"/>
  <c r="A30" i="7"/>
  <c r="F30" i="7"/>
  <c r="G30" i="7"/>
  <c r="A31" i="7"/>
  <c r="F31" i="7"/>
  <c r="G31" i="7"/>
  <c r="A32" i="7"/>
  <c r="F32" i="7" s="1"/>
  <c r="G32" i="7"/>
  <c r="A33" i="7"/>
  <c r="F33" i="7"/>
  <c r="G33" i="7"/>
  <c r="A34" i="7"/>
  <c r="F34" i="7"/>
  <c r="G34" i="7"/>
  <c r="A35" i="7"/>
  <c r="F35" i="7" s="1"/>
  <c r="G35" i="7"/>
  <c r="A36" i="7"/>
  <c r="F36" i="7"/>
  <c r="G36" i="7"/>
  <c r="A37" i="7"/>
  <c r="F37" i="7" s="1"/>
  <c r="G37" i="7"/>
  <c r="A38" i="7"/>
  <c r="F38" i="7"/>
  <c r="G38" i="7"/>
  <c r="A39" i="7"/>
  <c r="F39" i="7"/>
  <c r="G39" i="7"/>
  <c r="A40" i="7"/>
  <c r="F40" i="7" s="1"/>
  <c r="G40" i="7"/>
  <c r="A41" i="7"/>
  <c r="F41" i="7"/>
  <c r="G41" i="7"/>
  <c r="A42" i="7"/>
  <c r="F42" i="7"/>
  <c r="G42" i="7"/>
  <c r="A43" i="7"/>
  <c r="F43" i="7" s="1"/>
  <c r="G43" i="7"/>
  <c r="A44" i="7"/>
  <c r="F44" i="7"/>
  <c r="G44" i="7"/>
  <c r="A45" i="7"/>
  <c r="F45" i="7" s="1"/>
  <c r="G45" i="7"/>
  <c r="A46" i="7"/>
  <c r="F46" i="7"/>
  <c r="G46" i="7"/>
  <c r="A47" i="7"/>
  <c r="F47" i="7"/>
  <c r="G47" i="7"/>
  <c r="A48" i="7"/>
  <c r="F48" i="7" s="1"/>
  <c r="G48" i="7"/>
  <c r="A49" i="7"/>
  <c r="F49" i="7"/>
  <c r="G49" i="7"/>
  <c r="A50" i="7"/>
  <c r="F50" i="7"/>
  <c r="G50" i="7"/>
  <c r="A51" i="7"/>
  <c r="F51" i="7" s="1"/>
  <c r="G51" i="7"/>
  <c r="A52" i="7"/>
  <c r="F52" i="7"/>
  <c r="G52" i="7"/>
  <c r="A53" i="7"/>
  <c r="F53" i="7" s="1"/>
  <c r="G53" i="7"/>
  <c r="F54" i="7"/>
  <c r="G2" i="7"/>
  <c r="A2" i="7"/>
  <c r="F2" i="7" s="1"/>
  <c r="A1094" i="5" l="1"/>
  <c r="F1094" i="5" s="1"/>
  <c r="B1094" i="5"/>
  <c r="G1094" i="5"/>
  <c r="A1095" i="5"/>
  <c r="B1095" i="5"/>
  <c r="C1095" i="5"/>
  <c r="F1095" i="5"/>
  <c r="G1095" i="5"/>
  <c r="A1096" i="5"/>
  <c r="B1096" i="5"/>
  <c r="F1096" i="5"/>
  <c r="G1096" i="5"/>
  <c r="A1042" i="5"/>
  <c r="F1042" i="5" s="1"/>
  <c r="B1042" i="5"/>
  <c r="G1042" i="5"/>
  <c r="A1043" i="5"/>
  <c r="F1043" i="5" s="1"/>
  <c r="B1043" i="5"/>
  <c r="C1043" i="5"/>
  <c r="G1043" i="5"/>
  <c r="A1044" i="5"/>
  <c r="B1044" i="5"/>
  <c r="F1044" i="5"/>
  <c r="G1044" i="5"/>
  <c r="A990" i="5"/>
  <c r="F990" i="5" s="1"/>
  <c r="B990" i="5"/>
  <c r="G990" i="5"/>
  <c r="A991" i="5"/>
  <c r="B991" i="5"/>
  <c r="F991" i="5"/>
  <c r="G991" i="5"/>
  <c r="A992" i="5"/>
  <c r="F992" i="5" s="1"/>
  <c r="B992" i="5"/>
  <c r="G992" i="5"/>
  <c r="A938" i="5"/>
  <c r="F938" i="5" s="1"/>
  <c r="B938" i="5"/>
  <c r="G938" i="5"/>
  <c r="A939" i="5"/>
  <c r="B939" i="5"/>
  <c r="C939" i="5"/>
  <c r="F939" i="5"/>
  <c r="G939" i="5"/>
  <c r="A940" i="5"/>
  <c r="B940" i="5"/>
  <c r="F940" i="5"/>
  <c r="G940" i="5"/>
  <c r="A886" i="5"/>
  <c r="F886" i="5" s="1"/>
  <c r="B886" i="5"/>
  <c r="G886" i="5"/>
  <c r="A887" i="5"/>
  <c r="B887" i="5"/>
  <c r="C887" i="5"/>
  <c r="F887" i="5"/>
  <c r="G887" i="5"/>
  <c r="A888" i="5"/>
  <c r="B888" i="5"/>
  <c r="F888" i="5"/>
  <c r="G888" i="5"/>
  <c r="A834" i="5"/>
  <c r="F834" i="5" s="1"/>
  <c r="B834" i="5"/>
  <c r="G834" i="5"/>
  <c r="A835" i="5"/>
  <c r="B835" i="5"/>
  <c r="F835" i="5"/>
  <c r="G835" i="5"/>
  <c r="A836" i="5"/>
  <c r="F836" i="5" s="1"/>
  <c r="B836" i="5"/>
  <c r="G836" i="5"/>
  <c r="A782" i="5"/>
  <c r="B782" i="5"/>
  <c r="F782" i="5"/>
  <c r="G782" i="5"/>
  <c r="A783" i="5"/>
  <c r="F783" i="5" s="1"/>
  <c r="B783" i="5"/>
  <c r="C783" i="5"/>
  <c r="G783" i="5"/>
  <c r="A784" i="5"/>
  <c r="B784" i="5"/>
  <c r="F784" i="5"/>
  <c r="G784" i="5"/>
  <c r="A730" i="5"/>
  <c r="F730" i="5" s="1"/>
  <c r="B730" i="5"/>
  <c r="G730" i="5"/>
  <c r="A731" i="5"/>
  <c r="B731" i="5"/>
  <c r="C731" i="5"/>
  <c r="F731" i="5"/>
  <c r="G731" i="5"/>
  <c r="A732" i="5"/>
  <c r="B732" i="5"/>
  <c r="F732" i="5"/>
  <c r="G732" i="5"/>
  <c r="A678" i="5"/>
  <c r="F678" i="5" s="1"/>
  <c r="B678" i="5"/>
  <c r="G678" i="5"/>
  <c r="A679" i="5"/>
  <c r="F679" i="5" s="1"/>
  <c r="B679" i="5"/>
  <c r="C679" i="5"/>
  <c r="G679" i="5"/>
  <c r="A680" i="5"/>
  <c r="B680" i="5"/>
  <c r="F680" i="5"/>
  <c r="G680" i="5"/>
  <c r="A626" i="5"/>
  <c r="F626" i="5" s="1"/>
  <c r="B626" i="5"/>
  <c r="G626" i="5"/>
  <c r="A627" i="5"/>
  <c r="F627" i="5" s="1"/>
  <c r="B627" i="5"/>
  <c r="C627" i="5"/>
  <c r="G627" i="5"/>
  <c r="A628" i="5"/>
  <c r="F628" i="5" s="1"/>
  <c r="B628" i="5"/>
  <c r="G628" i="5"/>
  <c r="B73" i="4"/>
  <c r="C73" i="4" s="1"/>
  <c r="C836" i="5" s="1"/>
  <c r="B72" i="4"/>
  <c r="B71" i="4"/>
  <c r="A574" i="5" s="1"/>
  <c r="F574" i="5" s="1"/>
  <c r="B574" i="5"/>
  <c r="G574" i="5"/>
  <c r="A575" i="5"/>
  <c r="F575" i="5" s="1"/>
  <c r="B575" i="5"/>
  <c r="G575" i="5"/>
  <c r="A576" i="5"/>
  <c r="F576" i="5" s="1"/>
  <c r="B576" i="5"/>
  <c r="G576" i="5"/>
  <c r="C72" i="4"/>
  <c r="C835" i="5" s="1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C1044" i="5" l="1"/>
  <c r="C680" i="5"/>
  <c r="C576" i="5"/>
  <c r="C1148" i="7"/>
  <c r="C1252" i="7"/>
  <c r="C1356" i="7"/>
  <c r="C1460" i="7"/>
  <c r="C1564" i="7"/>
  <c r="C1096" i="7"/>
  <c r="C1200" i="7"/>
  <c r="C1304" i="7"/>
  <c r="C1408" i="7"/>
  <c r="C1512" i="7"/>
  <c r="C1616" i="7"/>
  <c r="C836" i="7"/>
  <c r="C628" i="5"/>
  <c r="C784" i="5"/>
  <c r="C940" i="5"/>
  <c r="C1096" i="5"/>
  <c r="C732" i="5"/>
  <c r="C992" i="5"/>
  <c r="C575" i="5"/>
  <c r="C1147" i="7"/>
  <c r="C1251" i="7"/>
  <c r="C1355" i="7"/>
  <c r="C1459" i="7"/>
  <c r="C1563" i="7"/>
  <c r="C1303" i="7"/>
  <c r="C1511" i="7"/>
  <c r="C1199" i="7"/>
  <c r="C1407" i="7"/>
  <c r="C1095" i="7"/>
  <c r="C1615" i="7"/>
  <c r="C835" i="7"/>
  <c r="C888" i="5"/>
  <c r="C991" i="5"/>
  <c r="C71" i="4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882" i="5"/>
  <c r="B883" i="5"/>
  <c r="B884" i="5"/>
  <c r="B885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26" i="5"/>
  <c r="B827" i="5"/>
  <c r="B828" i="5"/>
  <c r="B829" i="5"/>
  <c r="B830" i="5"/>
  <c r="B831" i="5"/>
  <c r="B832" i="5"/>
  <c r="B833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18" i="5"/>
  <c r="B619" i="5"/>
  <c r="B620" i="5"/>
  <c r="B621" i="5"/>
  <c r="B622" i="5"/>
  <c r="B623" i="5"/>
  <c r="B624" i="5"/>
  <c r="B625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570" i="5"/>
  <c r="B571" i="5"/>
  <c r="B572" i="5"/>
  <c r="B573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22" i="5"/>
  <c r="B518" i="5"/>
  <c r="B519" i="5"/>
  <c r="B520" i="5"/>
  <c r="B521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470" i="5"/>
  <c r="B466" i="5"/>
  <c r="B467" i="5"/>
  <c r="B468" i="5"/>
  <c r="B469" i="5"/>
  <c r="B458" i="5"/>
  <c r="B459" i="5"/>
  <c r="B460" i="5"/>
  <c r="B461" i="5"/>
  <c r="B462" i="5"/>
  <c r="B463" i="5"/>
  <c r="B464" i="5"/>
  <c r="B465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18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366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14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262" i="5"/>
  <c r="B260" i="5"/>
  <c r="B261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10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158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06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54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C574" i="5" l="1"/>
  <c r="C1094" i="7"/>
  <c r="C1198" i="7"/>
  <c r="C1302" i="7"/>
  <c r="C1406" i="7"/>
  <c r="C1510" i="7"/>
  <c r="C1614" i="7"/>
  <c r="C1146" i="7"/>
  <c r="C1250" i="7"/>
  <c r="C1354" i="7"/>
  <c r="C1458" i="7"/>
  <c r="C1562" i="7"/>
  <c r="C834" i="7"/>
  <c r="C730" i="5"/>
  <c r="C1094" i="5"/>
  <c r="C938" i="5"/>
  <c r="C626" i="5"/>
  <c r="C782" i="5"/>
  <c r="C990" i="5"/>
  <c r="C834" i="5"/>
  <c r="C678" i="5"/>
  <c r="C1042" i="5"/>
  <c r="C886" i="5"/>
  <c r="B2" i="5"/>
  <c r="B74" i="4"/>
  <c r="D74" i="4"/>
  <c r="E74" i="4"/>
  <c r="F74" i="4"/>
  <c r="G74" i="4"/>
  <c r="H74" i="4"/>
  <c r="I74" i="4"/>
  <c r="G577" i="5" s="1"/>
  <c r="J74" i="4"/>
  <c r="G629" i="5" s="1"/>
  <c r="K74" i="4"/>
  <c r="G681" i="5" s="1"/>
  <c r="L74" i="4"/>
  <c r="G733" i="5" s="1"/>
  <c r="M74" i="4"/>
  <c r="G785" i="5" s="1"/>
  <c r="N74" i="4"/>
  <c r="G837" i="5" s="1"/>
  <c r="O74" i="4"/>
  <c r="G889" i="5" s="1"/>
  <c r="P74" i="4"/>
  <c r="G941" i="5" s="1"/>
  <c r="Q74" i="4"/>
  <c r="G993" i="5" s="1"/>
  <c r="B75" i="4"/>
  <c r="C75" i="4" s="1"/>
  <c r="D75" i="4"/>
  <c r="E75" i="4"/>
  <c r="F75" i="4"/>
  <c r="G75" i="4"/>
  <c r="H75" i="4"/>
  <c r="I75" i="4"/>
  <c r="G578" i="5" s="1"/>
  <c r="J75" i="4"/>
  <c r="G630" i="5" s="1"/>
  <c r="K75" i="4"/>
  <c r="G682" i="5" s="1"/>
  <c r="L75" i="4"/>
  <c r="G734" i="5" s="1"/>
  <c r="M75" i="4"/>
  <c r="G786" i="5" s="1"/>
  <c r="N75" i="4"/>
  <c r="G838" i="5" s="1"/>
  <c r="O75" i="4"/>
  <c r="G890" i="5" s="1"/>
  <c r="P75" i="4"/>
  <c r="G942" i="5" s="1"/>
  <c r="Q75" i="4"/>
  <c r="G994" i="5" s="1"/>
  <c r="B76" i="4"/>
  <c r="D76" i="4"/>
  <c r="E76" i="4"/>
  <c r="F76" i="4"/>
  <c r="G76" i="4"/>
  <c r="H76" i="4"/>
  <c r="I76" i="4"/>
  <c r="G579" i="5" s="1"/>
  <c r="J76" i="4"/>
  <c r="G631" i="5" s="1"/>
  <c r="K76" i="4"/>
  <c r="G683" i="5" s="1"/>
  <c r="L76" i="4"/>
  <c r="G735" i="5" s="1"/>
  <c r="M76" i="4"/>
  <c r="G787" i="5" s="1"/>
  <c r="N76" i="4"/>
  <c r="G839" i="5" s="1"/>
  <c r="O76" i="4"/>
  <c r="G891" i="5" s="1"/>
  <c r="P76" i="4"/>
  <c r="G943" i="5" s="1"/>
  <c r="Q76" i="4"/>
  <c r="G995" i="5" s="1"/>
  <c r="B77" i="4"/>
  <c r="C77" i="4" s="1"/>
  <c r="D77" i="4"/>
  <c r="E77" i="4"/>
  <c r="F77" i="4"/>
  <c r="G77" i="4"/>
  <c r="H77" i="4"/>
  <c r="I77" i="4"/>
  <c r="G580" i="5" s="1"/>
  <c r="J77" i="4"/>
  <c r="G632" i="5" s="1"/>
  <c r="K77" i="4"/>
  <c r="G684" i="5" s="1"/>
  <c r="L77" i="4"/>
  <c r="G736" i="5" s="1"/>
  <c r="M77" i="4"/>
  <c r="G788" i="5" s="1"/>
  <c r="N77" i="4"/>
  <c r="G840" i="5" s="1"/>
  <c r="O77" i="4"/>
  <c r="G892" i="5" s="1"/>
  <c r="P77" i="4"/>
  <c r="G944" i="5" s="1"/>
  <c r="Q77" i="4"/>
  <c r="G996" i="5" s="1"/>
  <c r="B78" i="4"/>
  <c r="D78" i="4"/>
  <c r="E78" i="4"/>
  <c r="F78" i="4"/>
  <c r="G78" i="4"/>
  <c r="H78" i="4"/>
  <c r="I78" i="4"/>
  <c r="G581" i="5" s="1"/>
  <c r="J78" i="4"/>
  <c r="G633" i="5" s="1"/>
  <c r="K78" i="4"/>
  <c r="G685" i="5" s="1"/>
  <c r="L78" i="4"/>
  <c r="G737" i="5" s="1"/>
  <c r="M78" i="4"/>
  <c r="G789" i="5" s="1"/>
  <c r="N78" i="4"/>
  <c r="G841" i="5" s="1"/>
  <c r="O78" i="4"/>
  <c r="G893" i="5" s="1"/>
  <c r="P78" i="4"/>
  <c r="G945" i="5" s="1"/>
  <c r="Q78" i="4"/>
  <c r="G997" i="5" s="1"/>
  <c r="B79" i="4"/>
  <c r="C79" i="4" s="1"/>
  <c r="D79" i="4"/>
  <c r="E79" i="4"/>
  <c r="F79" i="4"/>
  <c r="G79" i="4"/>
  <c r="H79" i="4"/>
  <c r="I79" i="4"/>
  <c r="G582" i="5" s="1"/>
  <c r="J79" i="4"/>
  <c r="G634" i="5" s="1"/>
  <c r="K79" i="4"/>
  <c r="G686" i="5" s="1"/>
  <c r="L79" i="4"/>
  <c r="G738" i="5" s="1"/>
  <c r="M79" i="4"/>
  <c r="G790" i="5" s="1"/>
  <c r="N79" i="4"/>
  <c r="G842" i="5" s="1"/>
  <c r="O79" i="4"/>
  <c r="G894" i="5" s="1"/>
  <c r="P79" i="4"/>
  <c r="G946" i="5" s="1"/>
  <c r="Q79" i="4"/>
  <c r="G998" i="5" s="1"/>
  <c r="B80" i="4"/>
  <c r="D80" i="4"/>
  <c r="E80" i="4"/>
  <c r="F80" i="4"/>
  <c r="G80" i="4"/>
  <c r="H80" i="4"/>
  <c r="I80" i="4"/>
  <c r="G583" i="5" s="1"/>
  <c r="J80" i="4"/>
  <c r="G635" i="5" s="1"/>
  <c r="K80" i="4"/>
  <c r="G687" i="5" s="1"/>
  <c r="L80" i="4"/>
  <c r="G739" i="5" s="1"/>
  <c r="M80" i="4"/>
  <c r="G791" i="5" s="1"/>
  <c r="N80" i="4"/>
  <c r="G843" i="5" s="1"/>
  <c r="O80" i="4"/>
  <c r="G895" i="5" s="1"/>
  <c r="P80" i="4"/>
  <c r="G947" i="5" s="1"/>
  <c r="Q80" i="4"/>
  <c r="G999" i="5" s="1"/>
  <c r="B81" i="4"/>
  <c r="C81" i="4" s="1"/>
  <c r="D81" i="4"/>
  <c r="E81" i="4"/>
  <c r="F81" i="4"/>
  <c r="G81" i="4"/>
  <c r="H81" i="4"/>
  <c r="I81" i="4"/>
  <c r="G584" i="5" s="1"/>
  <c r="J81" i="4"/>
  <c r="G636" i="5" s="1"/>
  <c r="K81" i="4"/>
  <c r="G688" i="5" s="1"/>
  <c r="L81" i="4"/>
  <c r="G740" i="5" s="1"/>
  <c r="M81" i="4"/>
  <c r="G792" i="5" s="1"/>
  <c r="N81" i="4"/>
  <c r="G844" i="5" s="1"/>
  <c r="O81" i="4"/>
  <c r="G896" i="5" s="1"/>
  <c r="P81" i="4"/>
  <c r="G948" i="5" s="1"/>
  <c r="Q81" i="4"/>
  <c r="G1000" i="5" s="1"/>
  <c r="B82" i="4"/>
  <c r="D82" i="4"/>
  <c r="E82" i="4"/>
  <c r="F82" i="4"/>
  <c r="G82" i="4"/>
  <c r="H82" i="4"/>
  <c r="I82" i="4"/>
  <c r="G585" i="5" s="1"/>
  <c r="J82" i="4"/>
  <c r="G637" i="5" s="1"/>
  <c r="K82" i="4"/>
  <c r="G689" i="5" s="1"/>
  <c r="L82" i="4"/>
  <c r="G741" i="5" s="1"/>
  <c r="M82" i="4"/>
  <c r="G793" i="5" s="1"/>
  <c r="N82" i="4"/>
  <c r="G845" i="5" s="1"/>
  <c r="O82" i="4"/>
  <c r="G897" i="5" s="1"/>
  <c r="P82" i="4"/>
  <c r="G949" i="5" s="1"/>
  <c r="Q82" i="4"/>
  <c r="G1001" i="5" s="1"/>
  <c r="B83" i="4"/>
  <c r="C83" i="4" s="1"/>
  <c r="D83" i="4"/>
  <c r="E83" i="4"/>
  <c r="F83" i="4"/>
  <c r="G83" i="4"/>
  <c r="H83" i="4"/>
  <c r="I83" i="4"/>
  <c r="G586" i="5" s="1"/>
  <c r="J83" i="4"/>
  <c r="G638" i="5" s="1"/>
  <c r="K83" i="4"/>
  <c r="G690" i="5" s="1"/>
  <c r="L83" i="4"/>
  <c r="G742" i="5" s="1"/>
  <c r="M83" i="4"/>
  <c r="G794" i="5" s="1"/>
  <c r="N83" i="4"/>
  <c r="G846" i="5" s="1"/>
  <c r="O83" i="4"/>
  <c r="G898" i="5" s="1"/>
  <c r="P83" i="4"/>
  <c r="G950" i="5" s="1"/>
  <c r="Q83" i="4"/>
  <c r="G1002" i="5" s="1"/>
  <c r="B84" i="4"/>
  <c r="D84" i="4"/>
  <c r="E84" i="4"/>
  <c r="F84" i="4"/>
  <c r="G84" i="4"/>
  <c r="H84" i="4"/>
  <c r="I84" i="4"/>
  <c r="G587" i="5" s="1"/>
  <c r="J84" i="4"/>
  <c r="G639" i="5" s="1"/>
  <c r="K84" i="4"/>
  <c r="G691" i="5" s="1"/>
  <c r="L84" i="4"/>
  <c r="G743" i="5" s="1"/>
  <c r="M84" i="4"/>
  <c r="G795" i="5" s="1"/>
  <c r="N84" i="4"/>
  <c r="G847" i="5" s="1"/>
  <c r="O84" i="4"/>
  <c r="G899" i="5" s="1"/>
  <c r="P84" i="4"/>
  <c r="G951" i="5" s="1"/>
  <c r="Q84" i="4"/>
  <c r="G1003" i="5" s="1"/>
  <c r="B85" i="4"/>
  <c r="C85" i="4" s="1"/>
  <c r="D85" i="4"/>
  <c r="E85" i="4"/>
  <c r="F85" i="4"/>
  <c r="G85" i="4"/>
  <c r="H85" i="4"/>
  <c r="I85" i="4"/>
  <c r="G588" i="5" s="1"/>
  <c r="J85" i="4"/>
  <c r="G640" i="5" s="1"/>
  <c r="K85" i="4"/>
  <c r="G692" i="5" s="1"/>
  <c r="L85" i="4"/>
  <c r="G744" i="5" s="1"/>
  <c r="M85" i="4"/>
  <c r="G796" i="5" s="1"/>
  <c r="N85" i="4"/>
  <c r="G848" i="5" s="1"/>
  <c r="O85" i="4"/>
  <c r="G900" i="5" s="1"/>
  <c r="P85" i="4"/>
  <c r="G952" i="5" s="1"/>
  <c r="Q85" i="4"/>
  <c r="G1004" i="5" s="1"/>
  <c r="B86" i="4"/>
  <c r="D86" i="4"/>
  <c r="E86" i="4"/>
  <c r="F86" i="4"/>
  <c r="G86" i="4"/>
  <c r="H86" i="4"/>
  <c r="I86" i="4"/>
  <c r="G589" i="5" s="1"/>
  <c r="J86" i="4"/>
  <c r="G641" i="5" s="1"/>
  <c r="K86" i="4"/>
  <c r="G693" i="5" s="1"/>
  <c r="L86" i="4"/>
  <c r="G745" i="5" s="1"/>
  <c r="M86" i="4"/>
  <c r="G797" i="5" s="1"/>
  <c r="N86" i="4"/>
  <c r="G849" i="5" s="1"/>
  <c r="O86" i="4"/>
  <c r="G901" i="5" s="1"/>
  <c r="P86" i="4"/>
  <c r="G953" i="5" s="1"/>
  <c r="Q86" i="4"/>
  <c r="G1005" i="5" s="1"/>
  <c r="B87" i="4"/>
  <c r="C87" i="4" s="1"/>
  <c r="D87" i="4"/>
  <c r="E87" i="4"/>
  <c r="F87" i="4"/>
  <c r="G87" i="4"/>
  <c r="H87" i="4"/>
  <c r="I87" i="4"/>
  <c r="G590" i="5" s="1"/>
  <c r="J87" i="4"/>
  <c r="G642" i="5" s="1"/>
  <c r="K87" i="4"/>
  <c r="G694" i="5" s="1"/>
  <c r="L87" i="4"/>
  <c r="G746" i="5" s="1"/>
  <c r="M87" i="4"/>
  <c r="G798" i="5" s="1"/>
  <c r="N87" i="4"/>
  <c r="G850" i="5" s="1"/>
  <c r="O87" i="4"/>
  <c r="G902" i="5" s="1"/>
  <c r="P87" i="4"/>
  <c r="G954" i="5" s="1"/>
  <c r="Q87" i="4"/>
  <c r="G1006" i="5" s="1"/>
  <c r="B88" i="4"/>
  <c r="D88" i="4"/>
  <c r="E88" i="4"/>
  <c r="F88" i="4"/>
  <c r="G88" i="4"/>
  <c r="H88" i="4"/>
  <c r="I88" i="4"/>
  <c r="G591" i="5" s="1"/>
  <c r="J88" i="4"/>
  <c r="G643" i="5" s="1"/>
  <c r="K88" i="4"/>
  <c r="G695" i="5" s="1"/>
  <c r="L88" i="4"/>
  <c r="G747" i="5" s="1"/>
  <c r="M88" i="4"/>
  <c r="G799" i="5" s="1"/>
  <c r="N88" i="4"/>
  <c r="G851" i="5" s="1"/>
  <c r="O88" i="4"/>
  <c r="G903" i="5" s="1"/>
  <c r="P88" i="4"/>
  <c r="G955" i="5" s="1"/>
  <c r="Q88" i="4"/>
  <c r="G1007" i="5" s="1"/>
  <c r="B89" i="4"/>
  <c r="C89" i="4" s="1"/>
  <c r="D89" i="4"/>
  <c r="E89" i="4"/>
  <c r="F89" i="4"/>
  <c r="G89" i="4"/>
  <c r="H89" i="4"/>
  <c r="I89" i="4"/>
  <c r="G592" i="5" s="1"/>
  <c r="J89" i="4"/>
  <c r="G644" i="5" s="1"/>
  <c r="K89" i="4"/>
  <c r="G696" i="5" s="1"/>
  <c r="L89" i="4"/>
  <c r="G748" i="5" s="1"/>
  <c r="M89" i="4"/>
  <c r="G800" i="5" s="1"/>
  <c r="N89" i="4"/>
  <c r="G852" i="5" s="1"/>
  <c r="O89" i="4"/>
  <c r="G904" i="5" s="1"/>
  <c r="P89" i="4"/>
  <c r="G956" i="5" s="1"/>
  <c r="Q89" i="4"/>
  <c r="G1008" i="5" s="1"/>
  <c r="B90" i="4"/>
  <c r="D90" i="4"/>
  <c r="E90" i="4"/>
  <c r="F90" i="4"/>
  <c r="G90" i="4"/>
  <c r="H90" i="4"/>
  <c r="I90" i="4"/>
  <c r="G593" i="5" s="1"/>
  <c r="J90" i="4"/>
  <c r="G645" i="5" s="1"/>
  <c r="K90" i="4"/>
  <c r="G697" i="5" s="1"/>
  <c r="L90" i="4"/>
  <c r="G749" i="5" s="1"/>
  <c r="M90" i="4"/>
  <c r="G801" i="5" s="1"/>
  <c r="N90" i="4"/>
  <c r="G853" i="5" s="1"/>
  <c r="O90" i="4"/>
  <c r="G905" i="5" s="1"/>
  <c r="P90" i="4"/>
  <c r="G957" i="5" s="1"/>
  <c r="Q90" i="4"/>
  <c r="G1009" i="5" s="1"/>
  <c r="B91" i="4"/>
  <c r="C91" i="4" s="1"/>
  <c r="D91" i="4"/>
  <c r="E91" i="4"/>
  <c r="F91" i="4"/>
  <c r="G91" i="4"/>
  <c r="H91" i="4"/>
  <c r="I91" i="4"/>
  <c r="G594" i="5" s="1"/>
  <c r="J91" i="4"/>
  <c r="G646" i="5" s="1"/>
  <c r="K91" i="4"/>
  <c r="G698" i="5" s="1"/>
  <c r="L91" i="4"/>
  <c r="G750" i="5" s="1"/>
  <c r="M91" i="4"/>
  <c r="G802" i="5" s="1"/>
  <c r="N91" i="4"/>
  <c r="G854" i="5" s="1"/>
  <c r="O91" i="4"/>
  <c r="G906" i="5" s="1"/>
  <c r="P91" i="4"/>
  <c r="G958" i="5" s="1"/>
  <c r="Q91" i="4"/>
  <c r="G1010" i="5" s="1"/>
  <c r="B92" i="4"/>
  <c r="D92" i="4"/>
  <c r="E92" i="4"/>
  <c r="F92" i="4"/>
  <c r="G92" i="4"/>
  <c r="H92" i="4"/>
  <c r="I92" i="4"/>
  <c r="G595" i="5" s="1"/>
  <c r="J92" i="4"/>
  <c r="G647" i="5" s="1"/>
  <c r="K92" i="4"/>
  <c r="G699" i="5" s="1"/>
  <c r="L92" i="4"/>
  <c r="G751" i="5" s="1"/>
  <c r="M92" i="4"/>
  <c r="G803" i="5" s="1"/>
  <c r="N92" i="4"/>
  <c r="G855" i="5" s="1"/>
  <c r="O92" i="4"/>
  <c r="G907" i="5" s="1"/>
  <c r="P92" i="4"/>
  <c r="G959" i="5" s="1"/>
  <c r="Q92" i="4"/>
  <c r="G1011" i="5" s="1"/>
  <c r="B93" i="4"/>
  <c r="C93" i="4" s="1"/>
  <c r="D93" i="4"/>
  <c r="E93" i="4"/>
  <c r="F93" i="4"/>
  <c r="G93" i="4"/>
  <c r="H93" i="4"/>
  <c r="I93" i="4"/>
  <c r="G596" i="5" s="1"/>
  <c r="J93" i="4"/>
  <c r="G648" i="5" s="1"/>
  <c r="K93" i="4"/>
  <c r="G700" i="5" s="1"/>
  <c r="L93" i="4"/>
  <c r="G752" i="5" s="1"/>
  <c r="M93" i="4"/>
  <c r="G804" i="5" s="1"/>
  <c r="N93" i="4"/>
  <c r="G856" i="5" s="1"/>
  <c r="O93" i="4"/>
  <c r="G908" i="5" s="1"/>
  <c r="P93" i="4"/>
  <c r="G960" i="5" s="1"/>
  <c r="Q93" i="4"/>
  <c r="G1012" i="5" s="1"/>
  <c r="B94" i="4"/>
  <c r="D94" i="4"/>
  <c r="E94" i="4"/>
  <c r="F94" i="4"/>
  <c r="G94" i="4"/>
  <c r="H94" i="4"/>
  <c r="I94" i="4"/>
  <c r="G597" i="5" s="1"/>
  <c r="J94" i="4"/>
  <c r="G649" i="5" s="1"/>
  <c r="K94" i="4"/>
  <c r="G701" i="5" s="1"/>
  <c r="L94" i="4"/>
  <c r="G753" i="5" s="1"/>
  <c r="M94" i="4"/>
  <c r="G805" i="5" s="1"/>
  <c r="N94" i="4"/>
  <c r="G857" i="5" s="1"/>
  <c r="O94" i="4"/>
  <c r="G909" i="5" s="1"/>
  <c r="P94" i="4"/>
  <c r="G961" i="5" s="1"/>
  <c r="Q94" i="4"/>
  <c r="G1013" i="5" s="1"/>
  <c r="B95" i="4"/>
  <c r="C95" i="4" s="1"/>
  <c r="D95" i="4"/>
  <c r="E95" i="4"/>
  <c r="F95" i="4"/>
  <c r="G95" i="4"/>
  <c r="H95" i="4"/>
  <c r="I95" i="4"/>
  <c r="G598" i="5" s="1"/>
  <c r="J95" i="4"/>
  <c r="G650" i="5" s="1"/>
  <c r="K95" i="4"/>
  <c r="G702" i="5" s="1"/>
  <c r="L95" i="4"/>
  <c r="G754" i="5" s="1"/>
  <c r="M95" i="4"/>
  <c r="G806" i="5" s="1"/>
  <c r="N95" i="4"/>
  <c r="G858" i="5" s="1"/>
  <c r="O95" i="4"/>
  <c r="G910" i="5" s="1"/>
  <c r="P95" i="4"/>
  <c r="G962" i="5" s="1"/>
  <c r="Q95" i="4"/>
  <c r="G1014" i="5" s="1"/>
  <c r="B96" i="4"/>
  <c r="D96" i="4"/>
  <c r="E96" i="4"/>
  <c r="F96" i="4"/>
  <c r="G96" i="4"/>
  <c r="H96" i="4"/>
  <c r="I96" i="4"/>
  <c r="G599" i="5" s="1"/>
  <c r="J96" i="4"/>
  <c r="G651" i="5" s="1"/>
  <c r="K96" i="4"/>
  <c r="G703" i="5" s="1"/>
  <c r="L96" i="4"/>
  <c r="G755" i="5" s="1"/>
  <c r="M96" i="4"/>
  <c r="G807" i="5" s="1"/>
  <c r="N96" i="4"/>
  <c r="G859" i="5" s="1"/>
  <c r="O96" i="4"/>
  <c r="G911" i="5" s="1"/>
  <c r="P96" i="4"/>
  <c r="G963" i="5" s="1"/>
  <c r="Q96" i="4"/>
  <c r="G1015" i="5" s="1"/>
  <c r="B97" i="4"/>
  <c r="C97" i="4" s="1"/>
  <c r="D97" i="4"/>
  <c r="E97" i="4"/>
  <c r="F97" i="4"/>
  <c r="G97" i="4"/>
  <c r="H97" i="4"/>
  <c r="I97" i="4"/>
  <c r="G600" i="5" s="1"/>
  <c r="J97" i="4"/>
  <c r="G652" i="5" s="1"/>
  <c r="K97" i="4"/>
  <c r="G704" i="5" s="1"/>
  <c r="L97" i="4"/>
  <c r="G756" i="5" s="1"/>
  <c r="M97" i="4"/>
  <c r="G808" i="5" s="1"/>
  <c r="N97" i="4"/>
  <c r="G860" i="5" s="1"/>
  <c r="O97" i="4"/>
  <c r="G912" i="5" s="1"/>
  <c r="P97" i="4"/>
  <c r="G964" i="5" s="1"/>
  <c r="Q97" i="4"/>
  <c r="G1016" i="5" s="1"/>
  <c r="B98" i="4"/>
  <c r="D98" i="4"/>
  <c r="E98" i="4"/>
  <c r="F98" i="4"/>
  <c r="G98" i="4"/>
  <c r="H98" i="4"/>
  <c r="I98" i="4"/>
  <c r="G601" i="5" s="1"/>
  <c r="J98" i="4"/>
  <c r="G653" i="5" s="1"/>
  <c r="K98" i="4"/>
  <c r="G705" i="5" s="1"/>
  <c r="L98" i="4"/>
  <c r="G757" i="5" s="1"/>
  <c r="M98" i="4"/>
  <c r="G809" i="5" s="1"/>
  <c r="N98" i="4"/>
  <c r="G861" i="5" s="1"/>
  <c r="O98" i="4"/>
  <c r="G913" i="5" s="1"/>
  <c r="P98" i="4"/>
  <c r="G965" i="5" s="1"/>
  <c r="Q98" i="4"/>
  <c r="G1017" i="5" s="1"/>
  <c r="B99" i="4"/>
  <c r="C99" i="4" s="1"/>
  <c r="D99" i="4"/>
  <c r="E99" i="4"/>
  <c r="F99" i="4"/>
  <c r="G99" i="4"/>
  <c r="H99" i="4"/>
  <c r="I99" i="4"/>
  <c r="G602" i="5" s="1"/>
  <c r="J99" i="4"/>
  <c r="G654" i="5" s="1"/>
  <c r="K99" i="4"/>
  <c r="G706" i="5" s="1"/>
  <c r="L99" i="4"/>
  <c r="G758" i="5" s="1"/>
  <c r="M99" i="4"/>
  <c r="G810" i="5" s="1"/>
  <c r="N99" i="4"/>
  <c r="G862" i="5" s="1"/>
  <c r="O99" i="4"/>
  <c r="G914" i="5" s="1"/>
  <c r="P99" i="4"/>
  <c r="G966" i="5" s="1"/>
  <c r="Q99" i="4"/>
  <c r="G1018" i="5" s="1"/>
  <c r="B100" i="4"/>
  <c r="D100" i="4"/>
  <c r="E100" i="4"/>
  <c r="F100" i="4"/>
  <c r="G100" i="4"/>
  <c r="H100" i="4"/>
  <c r="I100" i="4"/>
  <c r="G603" i="5" s="1"/>
  <c r="J100" i="4"/>
  <c r="G655" i="5" s="1"/>
  <c r="K100" i="4"/>
  <c r="G707" i="5" s="1"/>
  <c r="L100" i="4"/>
  <c r="G759" i="5" s="1"/>
  <c r="M100" i="4"/>
  <c r="G811" i="5" s="1"/>
  <c r="N100" i="4"/>
  <c r="G863" i="5" s="1"/>
  <c r="O100" i="4"/>
  <c r="G915" i="5" s="1"/>
  <c r="P100" i="4"/>
  <c r="G967" i="5" s="1"/>
  <c r="Q100" i="4"/>
  <c r="G1019" i="5" s="1"/>
  <c r="B101" i="4"/>
  <c r="C101" i="4" s="1"/>
  <c r="D101" i="4"/>
  <c r="E101" i="4"/>
  <c r="F101" i="4"/>
  <c r="G101" i="4"/>
  <c r="H101" i="4"/>
  <c r="I101" i="4"/>
  <c r="G604" i="5" s="1"/>
  <c r="J101" i="4"/>
  <c r="G656" i="5" s="1"/>
  <c r="K101" i="4"/>
  <c r="G708" i="5" s="1"/>
  <c r="L101" i="4"/>
  <c r="G760" i="5" s="1"/>
  <c r="M101" i="4"/>
  <c r="G812" i="5" s="1"/>
  <c r="N101" i="4"/>
  <c r="G864" i="5" s="1"/>
  <c r="O101" i="4"/>
  <c r="G916" i="5" s="1"/>
  <c r="P101" i="4"/>
  <c r="G968" i="5" s="1"/>
  <c r="Q101" i="4"/>
  <c r="G1020" i="5" s="1"/>
  <c r="B102" i="4"/>
  <c r="C102" i="4" s="1"/>
  <c r="D102" i="4"/>
  <c r="E102" i="4"/>
  <c r="F102" i="4"/>
  <c r="G102" i="4"/>
  <c r="H102" i="4"/>
  <c r="I102" i="4"/>
  <c r="G605" i="5" s="1"/>
  <c r="J102" i="4"/>
  <c r="G657" i="5" s="1"/>
  <c r="K102" i="4"/>
  <c r="G709" i="5" s="1"/>
  <c r="L102" i="4"/>
  <c r="G761" i="5" s="1"/>
  <c r="M102" i="4"/>
  <c r="G813" i="5" s="1"/>
  <c r="N102" i="4"/>
  <c r="G865" i="5" s="1"/>
  <c r="O102" i="4"/>
  <c r="G917" i="5" s="1"/>
  <c r="P102" i="4"/>
  <c r="G969" i="5" s="1"/>
  <c r="Q102" i="4"/>
  <c r="G1021" i="5" s="1"/>
  <c r="B103" i="4"/>
  <c r="C103" i="4" s="1"/>
  <c r="D103" i="4"/>
  <c r="E103" i="4"/>
  <c r="F103" i="4"/>
  <c r="G103" i="4"/>
  <c r="H103" i="4"/>
  <c r="I103" i="4"/>
  <c r="G606" i="5" s="1"/>
  <c r="J103" i="4"/>
  <c r="G658" i="5" s="1"/>
  <c r="K103" i="4"/>
  <c r="G710" i="5" s="1"/>
  <c r="L103" i="4"/>
  <c r="G762" i="5" s="1"/>
  <c r="M103" i="4"/>
  <c r="G814" i="5" s="1"/>
  <c r="N103" i="4"/>
  <c r="G866" i="5" s="1"/>
  <c r="O103" i="4"/>
  <c r="G918" i="5" s="1"/>
  <c r="P103" i="4"/>
  <c r="G970" i="5" s="1"/>
  <c r="Q103" i="4"/>
  <c r="G1022" i="5" s="1"/>
  <c r="B104" i="4"/>
  <c r="D104" i="4"/>
  <c r="E104" i="4"/>
  <c r="F104" i="4"/>
  <c r="G104" i="4"/>
  <c r="H104" i="4"/>
  <c r="I104" i="4"/>
  <c r="G607" i="5" s="1"/>
  <c r="J104" i="4"/>
  <c r="G659" i="5" s="1"/>
  <c r="K104" i="4"/>
  <c r="G711" i="5" s="1"/>
  <c r="L104" i="4"/>
  <c r="G763" i="5" s="1"/>
  <c r="M104" i="4"/>
  <c r="G815" i="5" s="1"/>
  <c r="N104" i="4"/>
  <c r="G867" i="5" s="1"/>
  <c r="O104" i="4"/>
  <c r="G919" i="5" s="1"/>
  <c r="P104" i="4"/>
  <c r="G971" i="5" s="1"/>
  <c r="Q104" i="4"/>
  <c r="G1023" i="5" s="1"/>
  <c r="B105" i="4"/>
  <c r="C105" i="4" s="1"/>
  <c r="D105" i="4"/>
  <c r="E105" i="4"/>
  <c r="F105" i="4"/>
  <c r="G105" i="4"/>
  <c r="H105" i="4"/>
  <c r="I105" i="4"/>
  <c r="G608" i="5" s="1"/>
  <c r="J105" i="4"/>
  <c r="G660" i="5" s="1"/>
  <c r="K105" i="4"/>
  <c r="G712" i="5" s="1"/>
  <c r="L105" i="4"/>
  <c r="G764" i="5" s="1"/>
  <c r="M105" i="4"/>
  <c r="G816" i="5" s="1"/>
  <c r="N105" i="4"/>
  <c r="G868" i="5" s="1"/>
  <c r="O105" i="4"/>
  <c r="G920" i="5" s="1"/>
  <c r="P105" i="4"/>
  <c r="G972" i="5" s="1"/>
  <c r="Q105" i="4"/>
  <c r="G1024" i="5" s="1"/>
  <c r="B106" i="4"/>
  <c r="C106" i="4" s="1"/>
  <c r="D106" i="4"/>
  <c r="E106" i="4"/>
  <c r="F106" i="4"/>
  <c r="G106" i="4"/>
  <c r="H106" i="4"/>
  <c r="I106" i="4"/>
  <c r="G609" i="5" s="1"/>
  <c r="J106" i="4"/>
  <c r="G661" i="5" s="1"/>
  <c r="K106" i="4"/>
  <c r="G713" i="5" s="1"/>
  <c r="L106" i="4"/>
  <c r="G765" i="5" s="1"/>
  <c r="M106" i="4"/>
  <c r="G817" i="5" s="1"/>
  <c r="N106" i="4"/>
  <c r="G869" i="5" s="1"/>
  <c r="O106" i="4"/>
  <c r="G921" i="5" s="1"/>
  <c r="P106" i="4"/>
  <c r="G973" i="5" s="1"/>
  <c r="Q106" i="4"/>
  <c r="G1025" i="5" s="1"/>
  <c r="B107" i="4"/>
  <c r="C107" i="4" s="1"/>
  <c r="D107" i="4"/>
  <c r="E107" i="4"/>
  <c r="F107" i="4"/>
  <c r="G107" i="4"/>
  <c r="H107" i="4"/>
  <c r="I107" i="4"/>
  <c r="G610" i="5" s="1"/>
  <c r="J107" i="4"/>
  <c r="G662" i="5" s="1"/>
  <c r="K107" i="4"/>
  <c r="G714" i="5" s="1"/>
  <c r="L107" i="4"/>
  <c r="G766" i="5" s="1"/>
  <c r="M107" i="4"/>
  <c r="G818" i="5" s="1"/>
  <c r="N107" i="4"/>
  <c r="G870" i="5" s="1"/>
  <c r="O107" i="4"/>
  <c r="G922" i="5" s="1"/>
  <c r="P107" i="4"/>
  <c r="G974" i="5" s="1"/>
  <c r="Q107" i="4"/>
  <c r="G1026" i="5" s="1"/>
  <c r="B108" i="4"/>
  <c r="D108" i="4"/>
  <c r="E108" i="4"/>
  <c r="F108" i="4"/>
  <c r="G108" i="4"/>
  <c r="H108" i="4"/>
  <c r="I108" i="4"/>
  <c r="G611" i="5" s="1"/>
  <c r="J108" i="4"/>
  <c r="G663" i="5" s="1"/>
  <c r="K108" i="4"/>
  <c r="G715" i="5" s="1"/>
  <c r="L108" i="4"/>
  <c r="G767" i="5" s="1"/>
  <c r="M108" i="4"/>
  <c r="G819" i="5" s="1"/>
  <c r="N108" i="4"/>
  <c r="G871" i="5" s="1"/>
  <c r="O108" i="4"/>
  <c r="G923" i="5" s="1"/>
  <c r="P108" i="4"/>
  <c r="G975" i="5" s="1"/>
  <c r="Q108" i="4"/>
  <c r="G1027" i="5" s="1"/>
  <c r="B109" i="4"/>
  <c r="C109" i="4" s="1"/>
  <c r="D109" i="4"/>
  <c r="E109" i="4"/>
  <c r="F109" i="4"/>
  <c r="G109" i="4"/>
  <c r="H109" i="4"/>
  <c r="I109" i="4"/>
  <c r="G612" i="5" s="1"/>
  <c r="J109" i="4"/>
  <c r="G664" i="5" s="1"/>
  <c r="K109" i="4"/>
  <c r="G716" i="5" s="1"/>
  <c r="L109" i="4"/>
  <c r="G768" i="5" s="1"/>
  <c r="M109" i="4"/>
  <c r="G820" i="5" s="1"/>
  <c r="N109" i="4"/>
  <c r="G872" i="5" s="1"/>
  <c r="O109" i="4"/>
  <c r="G924" i="5" s="1"/>
  <c r="P109" i="4"/>
  <c r="G976" i="5" s="1"/>
  <c r="Q109" i="4"/>
  <c r="G1028" i="5" s="1"/>
  <c r="B110" i="4"/>
  <c r="C110" i="4" s="1"/>
  <c r="D110" i="4"/>
  <c r="E110" i="4"/>
  <c r="F110" i="4"/>
  <c r="G110" i="4"/>
  <c r="H110" i="4"/>
  <c r="I110" i="4"/>
  <c r="G613" i="5" s="1"/>
  <c r="J110" i="4"/>
  <c r="G665" i="5" s="1"/>
  <c r="K110" i="4"/>
  <c r="G717" i="5" s="1"/>
  <c r="L110" i="4"/>
  <c r="G769" i="5" s="1"/>
  <c r="M110" i="4"/>
  <c r="G821" i="5" s="1"/>
  <c r="N110" i="4"/>
  <c r="G873" i="5" s="1"/>
  <c r="O110" i="4"/>
  <c r="G925" i="5" s="1"/>
  <c r="P110" i="4"/>
  <c r="G977" i="5" s="1"/>
  <c r="Q110" i="4"/>
  <c r="G1029" i="5" s="1"/>
  <c r="B111" i="4"/>
  <c r="C111" i="4" s="1"/>
  <c r="D111" i="4"/>
  <c r="E111" i="4"/>
  <c r="F111" i="4"/>
  <c r="G111" i="4"/>
  <c r="H111" i="4"/>
  <c r="I111" i="4"/>
  <c r="G614" i="5" s="1"/>
  <c r="J111" i="4"/>
  <c r="G666" i="5" s="1"/>
  <c r="K111" i="4"/>
  <c r="G718" i="5" s="1"/>
  <c r="L111" i="4"/>
  <c r="G770" i="5" s="1"/>
  <c r="M111" i="4"/>
  <c r="G822" i="5" s="1"/>
  <c r="N111" i="4"/>
  <c r="G874" i="5" s="1"/>
  <c r="O111" i="4"/>
  <c r="G926" i="5" s="1"/>
  <c r="P111" i="4"/>
  <c r="G978" i="5" s="1"/>
  <c r="Q111" i="4"/>
  <c r="G1030" i="5" s="1"/>
  <c r="B112" i="4"/>
  <c r="D112" i="4"/>
  <c r="E112" i="4"/>
  <c r="F112" i="4"/>
  <c r="G112" i="4"/>
  <c r="H112" i="4"/>
  <c r="I112" i="4"/>
  <c r="G615" i="5" s="1"/>
  <c r="J112" i="4"/>
  <c r="G667" i="5" s="1"/>
  <c r="K112" i="4"/>
  <c r="G719" i="5" s="1"/>
  <c r="L112" i="4"/>
  <c r="G771" i="5" s="1"/>
  <c r="M112" i="4"/>
  <c r="G823" i="5" s="1"/>
  <c r="N112" i="4"/>
  <c r="G875" i="5" s="1"/>
  <c r="O112" i="4"/>
  <c r="G927" i="5" s="1"/>
  <c r="P112" i="4"/>
  <c r="G979" i="5" s="1"/>
  <c r="Q112" i="4"/>
  <c r="G1031" i="5" s="1"/>
  <c r="B113" i="4"/>
  <c r="C113" i="4" s="1"/>
  <c r="D113" i="4"/>
  <c r="E113" i="4"/>
  <c r="F113" i="4"/>
  <c r="G113" i="4"/>
  <c r="H113" i="4"/>
  <c r="I113" i="4"/>
  <c r="G616" i="5" s="1"/>
  <c r="J113" i="4"/>
  <c r="G668" i="5" s="1"/>
  <c r="K113" i="4"/>
  <c r="G720" i="5" s="1"/>
  <c r="L113" i="4"/>
  <c r="G772" i="5" s="1"/>
  <c r="M113" i="4"/>
  <c r="G824" i="5" s="1"/>
  <c r="N113" i="4"/>
  <c r="G876" i="5" s="1"/>
  <c r="O113" i="4"/>
  <c r="G928" i="5" s="1"/>
  <c r="P113" i="4"/>
  <c r="G980" i="5" s="1"/>
  <c r="Q113" i="4"/>
  <c r="G1032" i="5" s="1"/>
  <c r="B114" i="4"/>
  <c r="C114" i="4" s="1"/>
  <c r="D114" i="4"/>
  <c r="E114" i="4"/>
  <c r="F114" i="4"/>
  <c r="G114" i="4"/>
  <c r="H114" i="4"/>
  <c r="I114" i="4"/>
  <c r="G617" i="5" s="1"/>
  <c r="J114" i="4"/>
  <c r="G669" i="5" s="1"/>
  <c r="K114" i="4"/>
  <c r="G721" i="5" s="1"/>
  <c r="L114" i="4"/>
  <c r="G773" i="5" s="1"/>
  <c r="M114" i="4"/>
  <c r="G825" i="5" s="1"/>
  <c r="N114" i="4"/>
  <c r="G877" i="5" s="1"/>
  <c r="O114" i="4"/>
  <c r="G929" i="5" s="1"/>
  <c r="P114" i="4"/>
  <c r="G981" i="5" s="1"/>
  <c r="Q114" i="4"/>
  <c r="G1033" i="5" s="1"/>
  <c r="B115" i="4"/>
  <c r="C115" i="4" s="1"/>
  <c r="D115" i="4"/>
  <c r="E115" i="4"/>
  <c r="F115" i="4"/>
  <c r="G115" i="4"/>
  <c r="H115" i="4"/>
  <c r="I115" i="4"/>
  <c r="G618" i="5" s="1"/>
  <c r="J115" i="4"/>
  <c r="G670" i="5" s="1"/>
  <c r="K115" i="4"/>
  <c r="G722" i="5" s="1"/>
  <c r="L115" i="4"/>
  <c r="G774" i="5" s="1"/>
  <c r="M115" i="4"/>
  <c r="G826" i="5" s="1"/>
  <c r="N115" i="4"/>
  <c r="G878" i="5" s="1"/>
  <c r="O115" i="4"/>
  <c r="G930" i="5" s="1"/>
  <c r="P115" i="4"/>
  <c r="G982" i="5" s="1"/>
  <c r="Q115" i="4"/>
  <c r="G1034" i="5" s="1"/>
  <c r="B116" i="4"/>
  <c r="D116" i="4"/>
  <c r="E116" i="4"/>
  <c r="F116" i="4"/>
  <c r="G116" i="4"/>
  <c r="H116" i="4"/>
  <c r="I116" i="4"/>
  <c r="G619" i="5" s="1"/>
  <c r="J116" i="4"/>
  <c r="G671" i="5" s="1"/>
  <c r="K116" i="4"/>
  <c r="G723" i="5" s="1"/>
  <c r="L116" i="4"/>
  <c r="G775" i="5" s="1"/>
  <c r="M116" i="4"/>
  <c r="G827" i="5" s="1"/>
  <c r="N116" i="4"/>
  <c r="G879" i="5" s="1"/>
  <c r="O116" i="4"/>
  <c r="G931" i="5" s="1"/>
  <c r="P116" i="4"/>
  <c r="G983" i="5" s="1"/>
  <c r="Q116" i="4"/>
  <c r="G1035" i="5" s="1"/>
  <c r="B117" i="4"/>
  <c r="C117" i="4" s="1"/>
  <c r="D117" i="4"/>
  <c r="E117" i="4"/>
  <c r="F117" i="4"/>
  <c r="G117" i="4"/>
  <c r="H117" i="4"/>
  <c r="I117" i="4"/>
  <c r="G620" i="5" s="1"/>
  <c r="J117" i="4"/>
  <c r="G672" i="5" s="1"/>
  <c r="K117" i="4"/>
  <c r="G724" i="5" s="1"/>
  <c r="L117" i="4"/>
  <c r="G776" i="5" s="1"/>
  <c r="M117" i="4"/>
  <c r="G828" i="5" s="1"/>
  <c r="N117" i="4"/>
  <c r="G880" i="5" s="1"/>
  <c r="O117" i="4"/>
  <c r="G932" i="5" s="1"/>
  <c r="P117" i="4"/>
  <c r="G984" i="5" s="1"/>
  <c r="Q117" i="4"/>
  <c r="G1036" i="5" s="1"/>
  <c r="B118" i="4"/>
  <c r="C118" i="4" s="1"/>
  <c r="D118" i="4"/>
  <c r="E118" i="4"/>
  <c r="F118" i="4"/>
  <c r="G118" i="4"/>
  <c r="H118" i="4"/>
  <c r="I118" i="4"/>
  <c r="G621" i="5" s="1"/>
  <c r="J118" i="4"/>
  <c r="G673" i="5" s="1"/>
  <c r="K118" i="4"/>
  <c r="G725" i="5" s="1"/>
  <c r="L118" i="4"/>
  <c r="G777" i="5" s="1"/>
  <c r="M118" i="4"/>
  <c r="G829" i="5" s="1"/>
  <c r="N118" i="4"/>
  <c r="G881" i="5" s="1"/>
  <c r="O118" i="4"/>
  <c r="G933" i="5" s="1"/>
  <c r="P118" i="4"/>
  <c r="G985" i="5" s="1"/>
  <c r="Q118" i="4"/>
  <c r="G1037" i="5" s="1"/>
  <c r="B119" i="4"/>
  <c r="C119" i="4" s="1"/>
  <c r="D119" i="4"/>
  <c r="E119" i="4"/>
  <c r="F119" i="4"/>
  <c r="G119" i="4"/>
  <c r="H119" i="4"/>
  <c r="I119" i="4"/>
  <c r="G622" i="5" s="1"/>
  <c r="J119" i="4"/>
  <c r="G674" i="5" s="1"/>
  <c r="K119" i="4"/>
  <c r="G726" i="5" s="1"/>
  <c r="L119" i="4"/>
  <c r="G778" i="5" s="1"/>
  <c r="M119" i="4"/>
  <c r="G830" i="5" s="1"/>
  <c r="N119" i="4"/>
  <c r="G882" i="5" s="1"/>
  <c r="O119" i="4"/>
  <c r="G934" i="5" s="1"/>
  <c r="P119" i="4"/>
  <c r="G986" i="5" s="1"/>
  <c r="Q119" i="4"/>
  <c r="G1038" i="5" s="1"/>
  <c r="B120" i="4"/>
  <c r="D120" i="4"/>
  <c r="E120" i="4"/>
  <c r="F120" i="4"/>
  <c r="G120" i="4"/>
  <c r="H120" i="4"/>
  <c r="I120" i="4"/>
  <c r="G623" i="5" s="1"/>
  <c r="J120" i="4"/>
  <c r="G675" i="5" s="1"/>
  <c r="K120" i="4"/>
  <c r="G727" i="5" s="1"/>
  <c r="L120" i="4"/>
  <c r="G779" i="5" s="1"/>
  <c r="M120" i="4"/>
  <c r="G831" i="5" s="1"/>
  <c r="N120" i="4"/>
  <c r="G883" i="5" s="1"/>
  <c r="O120" i="4"/>
  <c r="G935" i="5" s="1"/>
  <c r="P120" i="4"/>
  <c r="G987" i="5" s="1"/>
  <c r="Q120" i="4"/>
  <c r="G1039" i="5" s="1"/>
  <c r="B121" i="4"/>
  <c r="C121" i="4" s="1"/>
  <c r="D121" i="4"/>
  <c r="E121" i="4"/>
  <c r="F121" i="4"/>
  <c r="G121" i="4"/>
  <c r="H121" i="4"/>
  <c r="I121" i="4"/>
  <c r="G624" i="5" s="1"/>
  <c r="J121" i="4"/>
  <c r="G676" i="5" s="1"/>
  <c r="K121" i="4"/>
  <c r="G728" i="5" s="1"/>
  <c r="L121" i="4"/>
  <c r="G780" i="5" s="1"/>
  <c r="M121" i="4"/>
  <c r="G832" i="5" s="1"/>
  <c r="N121" i="4"/>
  <c r="G884" i="5" s="1"/>
  <c r="O121" i="4"/>
  <c r="G936" i="5" s="1"/>
  <c r="P121" i="4"/>
  <c r="G988" i="5" s="1"/>
  <c r="Q121" i="4"/>
  <c r="G1040" i="5" s="1"/>
  <c r="B122" i="4"/>
  <c r="C122" i="4" s="1"/>
  <c r="D122" i="4"/>
  <c r="E122" i="4"/>
  <c r="F122" i="4"/>
  <c r="G122" i="4"/>
  <c r="H122" i="4"/>
  <c r="I122" i="4"/>
  <c r="G625" i="5" s="1"/>
  <c r="J122" i="4"/>
  <c r="G677" i="5" s="1"/>
  <c r="K122" i="4"/>
  <c r="G729" i="5" s="1"/>
  <c r="L122" i="4"/>
  <c r="G781" i="5" s="1"/>
  <c r="M122" i="4"/>
  <c r="G833" i="5" s="1"/>
  <c r="N122" i="4"/>
  <c r="G885" i="5" s="1"/>
  <c r="O122" i="4"/>
  <c r="G937" i="5" s="1"/>
  <c r="P122" i="4"/>
  <c r="G989" i="5" s="1"/>
  <c r="Q122" i="4"/>
  <c r="G1041" i="5" s="1"/>
  <c r="B12" i="4"/>
  <c r="D12" i="4"/>
  <c r="E12" i="4"/>
  <c r="F12" i="4"/>
  <c r="G12" i="4"/>
  <c r="H12" i="4"/>
  <c r="I12" i="4"/>
  <c r="G3" i="5" s="1"/>
  <c r="J12" i="4"/>
  <c r="G55" i="5" s="1"/>
  <c r="K12" i="4"/>
  <c r="G107" i="5" s="1"/>
  <c r="L12" i="4"/>
  <c r="G159" i="5" s="1"/>
  <c r="M12" i="4"/>
  <c r="G211" i="5" s="1"/>
  <c r="N12" i="4"/>
  <c r="G263" i="5" s="1"/>
  <c r="O12" i="4"/>
  <c r="G315" i="5" s="1"/>
  <c r="P12" i="4"/>
  <c r="G367" i="5" s="1"/>
  <c r="Q12" i="4"/>
  <c r="G419" i="5" s="1"/>
  <c r="B13" i="4"/>
  <c r="C13" i="4" s="1"/>
  <c r="D13" i="4"/>
  <c r="E13" i="4"/>
  <c r="F13" i="4"/>
  <c r="G13" i="4"/>
  <c r="H13" i="4"/>
  <c r="I13" i="4"/>
  <c r="G4" i="5" s="1"/>
  <c r="J13" i="4"/>
  <c r="G56" i="5" s="1"/>
  <c r="K13" i="4"/>
  <c r="G108" i="5" s="1"/>
  <c r="L13" i="4"/>
  <c r="G160" i="5" s="1"/>
  <c r="M13" i="4"/>
  <c r="G212" i="5" s="1"/>
  <c r="N13" i="4"/>
  <c r="G264" i="5" s="1"/>
  <c r="O13" i="4"/>
  <c r="G316" i="5" s="1"/>
  <c r="P13" i="4"/>
  <c r="G368" i="5" s="1"/>
  <c r="Q13" i="4"/>
  <c r="G420" i="5" s="1"/>
  <c r="B14" i="4"/>
  <c r="C14" i="4" s="1"/>
  <c r="D14" i="4"/>
  <c r="E14" i="4"/>
  <c r="F14" i="4"/>
  <c r="G14" i="4"/>
  <c r="H14" i="4"/>
  <c r="I14" i="4"/>
  <c r="G5" i="5" s="1"/>
  <c r="J14" i="4"/>
  <c r="G57" i="5" s="1"/>
  <c r="K14" i="4"/>
  <c r="G109" i="5" s="1"/>
  <c r="L14" i="4"/>
  <c r="G161" i="5" s="1"/>
  <c r="M14" i="4"/>
  <c r="G213" i="5" s="1"/>
  <c r="N14" i="4"/>
  <c r="G265" i="5" s="1"/>
  <c r="O14" i="4"/>
  <c r="G317" i="5" s="1"/>
  <c r="P14" i="4"/>
  <c r="G369" i="5" s="1"/>
  <c r="Q14" i="4"/>
  <c r="G421" i="5" s="1"/>
  <c r="B15" i="4"/>
  <c r="C15" i="4" s="1"/>
  <c r="D15" i="4"/>
  <c r="E15" i="4"/>
  <c r="F15" i="4"/>
  <c r="G15" i="4"/>
  <c r="H15" i="4"/>
  <c r="I15" i="4"/>
  <c r="G6" i="5" s="1"/>
  <c r="J15" i="4"/>
  <c r="G58" i="5" s="1"/>
  <c r="K15" i="4"/>
  <c r="G110" i="5" s="1"/>
  <c r="L15" i="4"/>
  <c r="G162" i="5" s="1"/>
  <c r="M15" i="4"/>
  <c r="G214" i="5" s="1"/>
  <c r="N15" i="4"/>
  <c r="G266" i="5" s="1"/>
  <c r="O15" i="4"/>
  <c r="G318" i="5" s="1"/>
  <c r="P15" i="4"/>
  <c r="G370" i="5" s="1"/>
  <c r="Q15" i="4"/>
  <c r="G422" i="5" s="1"/>
  <c r="B16" i="4"/>
  <c r="C16" i="4" s="1"/>
  <c r="D16" i="4"/>
  <c r="E16" i="4"/>
  <c r="F16" i="4"/>
  <c r="G16" i="4"/>
  <c r="H16" i="4"/>
  <c r="I16" i="4"/>
  <c r="G7" i="5" s="1"/>
  <c r="J16" i="4"/>
  <c r="G59" i="5" s="1"/>
  <c r="K16" i="4"/>
  <c r="G111" i="5" s="1"/>
  <c r="L16" i="4"/>
  <c r="G163" i="5" s="1"/>
  <c r="M16" i="4"/>
  <c r="G215" i="5" s="1"/>
  <c r="N16" i="4"/>
  <c r="G267" i="5" s="1"/>
  <c r="O16" i="4"/>
  <c r="G319" i="5" s="1"/>
  <c r="P16" i="4"/>
  <c r="G371" i="5" s="1"/>
  <c r="Q16" i="4"/>
  <c r="G423" i="5" s="1"/>
  <c r="B17" i="4"/>
  <c r="C17" i="4" s="1"/>
  <c r="D17" i="4"/>
  <c r="E17" i="4"/>
  <c r="F17" i="4"/>
  <c r="G17" i="4"/>
  <c r="H17" i="4"/>
  <c r="I17" i="4"/>
  <c r="G8" i="5" s="1"/>
  <c r="J17" i="4"/>
  <c r="G60" i="5" s="1"/>
  <c r="K17" i="4"/>
  <c r="G112" i="5" s="1"/>
  <c r="L17" i="4"/>
  <c r="G164" i="5" s="1"/>
  <c r="M17" i="4"/>
  <c r="G216" i="5" s="1"/>
  <c r="N17" i="4"/>
  <c r="G268" i="5" s="1"/>
  <c r="O17" i="4"/>
  <c r="G320" i="5" s="1"/>
  <c r="P17" i="4"/>
  <c r="G372" i="5" s="1"/>
  <c r="Q17" i="4"/>
  <c r="G424" i="5" s="1"/>
  <c r="B18" i="4"/>
  <c r="C18" i="4" s="1"/>
  <c r="D18" i="4"/>
  <c r="E18" i="4"/>
  <c r="F18" i="4"/>
  <c r="G18" i="4"/>
  <c r="H18" i="4"/>
  <c r="I18" i="4"/>
  <c r="G9" i="5" s="1"/>
  <c r="J18" i="4"/>
  <c r="G61" i="5" s="1"/>
  <c r="K18" i="4"/>
  <c r="G113" i="5" s="1"/>
  <c r="L18" i="4"/>
  <c r="G165" i="5" s="1"/>
  <c r="M18" i="4"/>
  <c r="G217" i="5" s="1"/>
  <c r="N18" i="4"/>
  <c r="G269" i="5" s="1"/>
  <c r="O18" i="4"/>
  <c r="G321" i="5" s="1"/>
  <c r="P18" i="4"/>
  <c r="G373" i="5" s="1"/>
  <c r="Q18" i="4"/>
  <c r="G425" i="5" s="1"/>
  <c r="B19" i="4"/>
  <c r="C19" i="4" s="1"/>
  <c r="D19" i="4"/>
  <c r="E19" i="4"/>
  <c r="F19" i="4"/>
  <c r="G19" i="4"/>
  <c r="H19" i="4"/>
  <c r="I19" i="4"/>
  <c r="G10" i="5" s="1"/>
  <c r="J19" i="4"/>
  <c r="G62" i="5" s="1"/>
  <c r="K19" i="4"/>
  <c r="G114" i="5" s="1"/>
  <c r="L19" i="4"/>
  <c r="G166" i="5" s="1"/>
  <c r="M19" i="4"/>
  <c r="G218" i="5" s="1"/>
  <c r="N19" i="4"/>
  <c r="G270" i="5" s="1"/>
  <c r="O19" i="4"/>
  <c r="G322" i="5" s="1"/>
  <c r="P19" i="4"/>
  <c r="G374" i="5" s="1"/>
  <c r="Q19" i="4"/>
  <c r="G426" i="5" s="1"/>
  <c r="B20" i="4"/>
  <c r="C20" i="4" s="1"/>
  <c r="D20" i="4"/>
  <c r="E20" i="4"/>
  <c r="F20" i="4"/>
  <c r="G20" i="4"/>
  <c r="H20" i="4"/>
  <c r="I20" i="4"/>
  <c r="G11" i="5" s="1"/>
  <c r="J20" i="4"/>
  <c r="G63" i="5" s="1"/>
  <c r="K20" i="4"/>
  <c r="G115" i="5" s="1"/>
  <c r="L20" i="4"/>
  <c r="G167" i="5" s="1"/>
  <c r="M20" i="4"/>
  <c r="G219" i="5" s="1"/>
  <c r="N20" i="4"/>
  <c r="G271" i="5" s="1"/>
  <c r="O20" i="4"/>
  <c r="G323" i="5" s="1"/>
  <c r="P20" i="4"/>
  <c r="G375" i="5" s="1"/>
  <c r="Q20" i="4"/>
  <c r="G427" i="5" s="1"/>
  <c r="B21" i="4"/>
  <c r="C21" i="4" s="1"/>
  <c r="D21" i="4"/>
  <c r="E21" i="4"/>
  <c r="F21" i="4"/>
  <c r="G21" i="4"/>
  <c r="H21" i="4"/>
  <c r="I21" i="4"/>
  <c r="G12" i="5" s="1"/>
  <c r="J21" i="4"/>
  <c r="G64" i="5" s="1"/>
  <c r="K21" i="4"/>
  <c r="G116" i="5" s="1"/>
  <c r="L21" i="4"/>
  <c r="G168" i="5" s="1"/>
  <c r="M21" i="4"/>
  <c r="G220" i="5" s="1"/>
  <c r="N21" i="4"/>
  <c r="G272" i="5" s="1"/>
  <c r="O21" i="4"/>
  <c r="G324" i="5" s="1"/>
  <c r="P21" i="4"/>
  <c r="G376" i="5" s="1"/>
  <c r="Q21" i="4"/>
  <c r="G428" i="5" s="1"/>
  <c r="B22" i="4"/>
  <c r="C22" i="4" s="1"/>
  <c r="D22" i="4"/>
  <c r="E22" i="4"/>
  <c r="F22" i="4"/>
  <c r="G22" i="4"/>
  <c r="H22" i="4"/>
  <c r="I22" i="4"/>
  <c r="G13" i="5" s="1"/>
  <c r="J22" i="4"/>
  <c r="G65" i="5" s="1"/>
  <c r="K22" i="4"/>
  <c r="G117" i="5" s="1"/>
  <c r="L22" i="4"/>
  <c r="G169" i="5" s="1"/>
  <c r="M22" i="4"/>
  <c r="G221" i="5" s="1"/>
  <c r="N22" i="4"/>
  <c r="G273" i="5" s="1"/>
  <c r="O22" i="4"/>
  <c r="G325" i="5" s="1"/>
  <c r="P22" i="4"/>
  <c r="G377" i="5" s="1"/>
  <c r="Q22" i="4"/>
  <c r="G429" i="5" s="1"/>
  <c r="B23" i="4"/>
  <c r="C23" i="4" s="1"/>
  <c r="D23" i="4"/>
  <c r="E23" i="4"/>
  <c r="F23" i="4"/>
  <c r="G23" i="4"/>
  <c r="H23" i="4"/>
  <c r="I23" i="4"/>
  <c r="G14" i="5" s="1"/>
  <c r="J23" i="4"/>
  <c r="G66" i="5" s="1"/>
  <c r="K23" i="4"/>
  <c r="G118" i="5" s="1"/>
  <c r="L23" i="4"/>
  <c r="G170" i="5" s="1"/>
  <c r="M23" i="4"/>
  <c r="G222" i="5" s="1"/>
  <c r="N23" i="4"/>
  <c r="G274" i="5" s="1"/>
  <c r="O23" i="4"/>
  <c r="G326" i="5" s="1"/>
  <c r="P23" i="4"/>
  <c r="G378" i="5" s="1"/>
  <c r="Q23" i="4"/>
  <c r="G430" i="5" s="1"/>
  <c r="B24" i="4"/>
  <c r="C24" i="4" s="1"/>
  <c r="D24" i="4"/>
  <c r="E24" i="4"/>
  <c r="F24" i="4"/>
  <c r="G24" i="4"/>
  <c r="H24" i="4"/>
  <c r="I24" i="4"/>
  <c r="G15" i="5" s="1"/>
  <c r="J24" i="4"/>
  <c r="G67" i="5" s="1"/>
  <c r="K24" i="4"/>
  <c r="G119" i="5" s="1"/>
  <c r="L24" i="4"/>
  <c r="G171" i="5" s="1"/>
  <c r="M24" i="4"/>
  <c r="G223" i="5" s="1"/>
  <c r="N24" i="4"/>
  <c r="G275" i="5" s="1"/>
  <c r="O24" i="4"/>
  <c r="G327" i="5" s="1"/>
  <c r="P24" i="4"/>
  <c r="G379" i="5" s="1"/>
  <c r="Q24" i="4"/>
  <c r="G431" i="5" s="1"/>
  <c r="B25" i="4"/>
  <c r="C25" i="4" s="1"/>
  <c r="D25" i="4"/>
  <c r="E25" i="4"/>
  <c r="F25" i="4"/>
  <c r="G25" i="4"/>
  <c r="H25" i="4"/>
  <c r="I25" i="4"/>
  <c r="G16" i="5" s="1"/>
  <c r="J25" i="4"/>
  <c r="G68" i="5" s="1"/>
  <c r="K25" i="4"/>
  <c r="G120" i="5" s="1"/>
  <c r="L25" i="4"/>
  <c r="G172" i="5" s="1"/>
  <c r="M25" i="4"/>
  <c r="G224" i="5" s="1"/>
  <c r="N25" i="4"/>
  <c r="G276" i="5" s="1"/>
  <c r="O25" i="4"/>
  <c r="G328" i="5" s="1"/>
  <c r="P25" i="4"/>
  <c r="G380" i="5" s="1"/>
  <c r="Q25" i="4"/>
  <c r="G432" i="5" s="1"/>
  <c r="B26" i="4"/>
  <c r="C26" i="4" s="1"/>
  <c r="D26" i="4"/>
  <c r="E26" i="4"/>
  <c r="F26" i="4"/>
  <c r="G26" i="4"/>
  <c r="H26" i="4"/>
  <c r="I26" i="4"/>
  <c r="G17" i="5" s="1"/>
  <c r="J26" i="4"/>
  <c r="G69" i="5" s="1"/>
  <c r="K26" i="4"/>
  <c r="G121" i="5" s="1"/>
  <c r="L26" i="4"/>
  <c r="G173" i="5" s="1"/>
  <c r="M26" i="4"/>
  <c r="G225" i="5" s="1"/>
  <c r="N26" i="4"/>
  <c r="G277" i="5" s="1"/>
  <c r="O26" i="4"/>
  <c r="G329" i="5" s="1"/>
  <c r="P26" i="4"/>
  <c r="G381" i="5" s="1"/>
  <c r="Q26" i="4"/>
  <c r="G433" i="5" s="1"/>
  <c r="B27" i="4"/>
  <c r="C27" i="4" s="1"/>
  <c r="D27" i="4"/>
  <c r="E27" i="4"/>
  <c r="F27" i="4"/>
  <c r="G27" i="4"/>
  <c r="H27" i="4"/>
  <c r="I27" i="4"/>
  <c r="G18" i="5" s="1"/>
  <c r="J27" i="4"/>
  <c r="G70" i="5" s="1"/>
  <c r="K27" i="4"/>
  <c r="G122" i="5" s="1"/>
  <c r="L27" i="4"/>
  <c r="G174" i="5" s="1"/>
  <c r="M27" i="4"/>
  <c r="G226" i="5" s="1"/>
  <c r="N27" i="4"/>
  <c r="G278" i="5" s="1"/>
  <c r="O27" i="4"/>
  <c r="G330" i="5" s="1"/>
  <c r="P27" i="4"/>
  <c r="G382" i="5" s="1"/>
  <c r="Q27" i="4"/>
  <c r="G434" i="5" s="1"/>
  <c r="B28" i="4"/>
  <c r="C28" i="4" s="1"/>
  <c r="D28" i="4"/>
  <c r="E28" i="4"/>
  <c r="F28" i="4"/>
  <c r="G28" i="4"/>
  <c r="H28" i="4"/>
  <c r="I28" i="4"/>
  <c r="G19" i="5" s="1"/>
  <c r="J28" i="4"/>
  <c r="G71" i="5" s="1"/>
  <c r="K28" i="4"/>
  <c r="G123" i="5" s="1"/>
  <c r="L28" i="4"/>
  <c r="G175" i="5" s="1"/>
  <c r="M28" i="4"/>
  <c r="G227" i="5" s="1"/>
  <c r="N28" i="4"/>
  <c r="G279" i="5" s="1"/>
  <c r="O28" i="4"/>
  <c r="G331" i="5" s="1"/>
  <c r="P28" i="4"/>
  <c r="G383" i="5" s="1"/>
  <c r="Q28" i="4"/>
  <c r="G435" i="5" s="1"/>
  <c r="B29" i="4"/>
  <c r="C29" i="4" s="1"/>
  <c r="D29" i="4"/>
  <c r="E29" i="4"/>
  <c r="F29" i="4"/>
  <c r="G29" i="4"/>
  <c r="H29" i="4"/>
  <c r="I29" i="4"/>
  <c r="G20" i="5" s="1"/>
  <c r="J29" i="4"/>
  <c r="G72" i="5" s="1"/>
  <c r="K29" i="4"/>
  <c r="G124" i="5" s="1"/>
  <c r="L29" i="4"/>
  <c r="G176" i="5" s="1"/>
  <c r="M29" i="4"/>
  <c r="G228" i="5" s="1"/>
  <c r="N29" i="4"/>
  <c r="G280" i="5" s="1"/>
  <c r="O29" i="4"/>
  <c r="G332" i="5" s="1"/>
  <c r="P29" i="4"/>
  <c r="G384" i="5" s="1"/>
  <c r="Q29" i="4"/>
  <c r="G436" i="5" s="1"/>
  <c r="B30" i="4"/>
  <c r="C30" i="4" s="1"/>
  <c r="D30" i="4"/>
  <c r="E30" i="4"/>
  <c r="F30" i="4"/>
  <c r="G30" i="4"/>
  <c r="H30" i="4"/>
  <c r="I30" i="4"/>
  <c r="G21" i="5" s="1"/>
  <c r="J30" i="4"/>
  <c r="G73" i="5" s="1"/>
  <c r="K30" i="4"/>
  <c r="G125" i="5" s="1"/>
  <c r="L30" i="4"/>
  <c r="G177" i="5" s="1"/>
  <c r="M30" i="4"/>
  <c r="G229" i="5" s="1"/>
  <c r="N30" i="4"/>
  <c r="G281" i="5" s="1"/>
  <c r="O30" i="4"/>
  <c r="G333" i="5" s="1"/>
  <c r="P30" i="4"/>
  <c r="G385" i="5" s="1"/>
  <c r="Q30" i="4"/>
  <c r="G437" i="5" s="1"/>
  <c r="B31" i="4"/>
  <c r="C31" i="4" s="1"/>
  <c r="D31" i="4"/>
  <c r="E31" i="4"/>
  <c r="F31" i="4"/>
  <c r="G31" i="4"/>
  <c r="H31" i="4"/>
  <c r="I31" i="4"/>
  <c r="G22" i="5" s="1"/>
  <c r="J31" i="4"/>
  <c r="G74" i="5" s="1"/>
  <c r="K31" i="4"/>
  <c r="G126" i="5" s="1"/>
  <c r="L31" i="4"/>
  <c r="G178" i="5" s="1"/>
  <c r="M31" i="4"/>
  <c r="G230" i="5" s="1"/>
  <c r="N31" i="4"/>
  <c r="G282" i="5" s="1"/>
  <c r="O31" i="4"/>
  <c r="G334" i="5" s="1"/>
  <c r="P31" i="4"/>
  <c r="G386" i="5" s="1"/>
  <c r="Q31" i="4"/>
  <c r="G438" i="5" s="1"/>
  <c r="B32" i="4"/>
  <c r="C32" i="4" s="1"/>
  <c r="D32" i="4"/>
  <c r="E32" i="4"/>
  <c r="F32" i="4"/>
  <c r="G32" i="4"/>
  <c r="H32" i="4"/>
  <c r="I32" i="4"/>
  <c r="G23" i="5" s="1"/>
  <c r="J32" i="4"/>
  <c r="G75" i="5" s="1"/>
  <c r="K32" i="4"/>
  <c r="G127" i="5" s="1"/>
  <c r="L32" i="4"/>
  <c r="G179" i="5" s="1"/>
  <c r="M32" i="4"/>
  <c r="G231" i="5" s="1"/>
  <c r="N32" i="4"/>
  <c r="G283" i="5" s="1"/>
  <c r="O32" i="4"/>
  <c r="G335" i="5" s="1"/>
  <c r="P32" i="4"/>
  <c r="G387" i="5" s="1"/>
  <c r="Q32" i="4"/>
  <c r="G439" i="5" s="1"/>
  <c r="B33" i="4"/>
  <c r="C33" i="4" s="1"/>
  <c r="D33" i="4"/>
  <c r="E33" i="4"/>
  <c r="F33" i="4"/>
  <c r="G33" i="4"/>
  <c r="H33" i="4"/>
  <c r="I33" i="4"/>
  <c r="G24" i="5" s="1"/>
  <c r="J33" i="4"/>
  <c r="G76" i="5" s="1"/>
  <c r="K33" i="4"/>
  <c r="G128" i="5" s="1"/>
  <c r="L33" i="4"/>
  <c r="G180" i="5" s="1"/>
  <c r="M33" i="4"/>
  <c r="G232" i="5" s="1"/>
  <c r="N33" i="4"/>
  <c r="G284" i="5" s="1"/>
  <c r="O33" i="4"/>
  <c r="G336" i="5" s="1"/>
  <c r="P33" i="4"/>
  <c r="G388" i="5" s="1"/>
  <c r="Q33" i="4"/>
  <c r="G440" i="5" s="1"/>
  <c r="B34" i="4"/>
  <c r="C34" i="4" s="1"/>
  <c r="D34" i="4"/>
  <c r="E34" i="4"/>
  <c r="F34" i="4"/>
  <c r="G34" i="4"/>
  <c r="H34" i="4"/>
  <c r="I34" i="4"/>
  <c r="G25" i="5" s="1"/>
  <c r="J34" i="4"/>
  <c r="G77" i="5" s="1"/>
  <c r="K34" i="4"/>
  <c r="G129" i="5" s="1"/>
  <c r="L34" i="4"/>
  <c r="G181" i="5" s="1"/>
  <c r="M34" i="4"/>
  <c r="G233" i="5" s="1"/>
  <c r="N34" i="4"/>
  <c r="G285" i="5" s="1"/>
  <c r="O34" i="4"/>
  <c r="G337" i="5" s="1"/>
  <c r="P34" i="4"/>
  <c r="G389" i="5" s="1"/>
  <c r="Q34" i="4"/>
  <c r="G441" i="5" s="1"/>
  <c r="B35" i="4"/>
  <c r="C35" i="4" s="1"/>
  <c r="D35" i="4"/>
  <c r="E35" i="4"/>
  <c r="F35" i="4"/>
  <c r="G35" i="4"/>
  <c r="H35" i="4"/>
  <c r="I35" i="4"/>
  <c r="G26" i="5" s="1"/>
  <c r="J35" i="4"/>
  <c r="G78" i="5" s="1"/>
  <c r="K35" i="4"/>
  <c r="G130" i="5" s="1"/>
  <c r="L35" i="4"/>
  <c r="G182" i="5" s="1"/>
  <c r="M35" i="4"/>
  <c r="G234" i="5" s="1"/>
  <c r="N35" i="4"/>
  <c r="G286" i="5" s="1"/>
  <c r="O35" i="4"/>
  <c r="G338" i="5" s="1"/>
  <c r="P35" i="4"/>
  <c r="G390" i="5" s="1"/>
  <c r="Q35" i="4"/>
  <c r="G442" i="5" s="1"/>
  <c r="B36" i="4"/>
  <c r="C36" i="4" s="1"/>
  <c r="D36" i="4"/>
  <c r="E36" i="4"/>
  <c r="F36" i="4"/>
  <c r="G36" i="4"/>
  <c r="H36" i="4"/>
  <c r="I36" i="4"/>
  <c r="G27" i="5" s="1"/>
  <c r="J36" i="4"/>
  <c r="G79" i="5" s="1"/>
  <c r="K36" i="4"/>
  <c r="G131" i="5" s="1"/>
  <c r="L36" i="4"/>
  <c r="G183" i="5" s="1"/>
  <c r="M36" i="4"/>
  <c r="G235" i="5" s="1"/>
  <c r="N36" i="4"/>
  <c r="G287" i="5" s="1"/>
  <c r="O36" i="4"/>
  <c r="G339" i="5" s="1"/>
  <c r="P36" i="4"/>
  <c r="G391" i="5" s="1"/>
  <c r="Q36" i="4"/>
  <c r="G443" i="5" s="1"/>
  <c r="B37" i="4"/>
  <c r="C37" i="4" s="1"/>
  <c r="D37" i="4"/>
  <c r="E37" i="4"/>
  <c r="F37" i="4"/>
  <c r="G37" i="4"/>
  <c r="H37" i="4"/>
  <c r="I37" i="4"/>
  <c r="G28" i="5" s="1"/>
  <c r="J37" i="4"/>
  <c r="G80" i="5" s="1"/>
  <c r="K37" i="4"/>
  <c r="G132" i="5" s="1"/>
  <c r="L37" i="4"/>
  <c r="G184" i="5" s="1"/>
  <c r="M37" i="4"/>
  <c r="G236" i="5" s="1"/>
  <c r="N37" i="4"/>
  <c r="G288" i="5" s="1"/>
  <c r="O37" i="4"/>
  <c r="G340" i="5" s="1"/>
  <c r="P37" i="4"/>
  <c r="G392" i="5" s="1"/>
  <c r="Q37" i="4"/>
  <c r="G444" i="5" s="1"/>
  <c r="B38" i="4"/>
  <c r="C38" i="4" s="1"/>
  <c r="D38" i="4"/>
  <c r="E38" i="4"/>
  <c r="F38" i="4"/>
  <c r="G38" i="4"/>
  <c r="H38" i="4"/>
  <c r="I38" i="4"/>
  <c r="G29" i="5" s="1"/>
  <c r="J38" i="4"/>
  <c r="G81" i="5" s="1"/>
  <c r="K38" i="4"/>
  <c r="G133" i="5" s="1"/>
  <c r="L38" i="4"/>
  <c r="G185" i="5" s="1"/>
  <c r="M38" i="4"/>
  <c r="G237" i="5" s="1"/>
  <c r="N38" i="4"/>
  <c r="G289" i="5" s="1"/>
  <c r="O38" i="4"/>
  <c r="G341" i="5" s="1"/>
  <c r="P38" i="4"/>
  <c r="G393" i="5" s="1"/>
  <c r="Q38" i="4"/>
  <c r="G445" i="5" s="1"/>
  <c r="B39" i="4"/>
  <c r="C39" i="4" s="1"/>
  <c r="D39" i="4"/>
  <c r="E39" i="4"/>
  <c r="F39" i="4"/>
  <c r="G39" i="4"/>
  <c r="H39" i="4"/>
  <c r="I39" i="4"/>
  <c r="G30" i="5" s="1"/>
  <c r="J39" i="4"/>
  <c r="G82" i="5" s="1"/>
  <c r="K39" i="4"/>
  <c r="G134" i="5" s="1"/>
  <c r="L39" i="4"/>
  <c r="G186" i="5" s="1"/>
  <c r="M39" i="4"/>
  <c r="G238" i="5" s="1"/>
  <c r="N39" i="4"/>
  <c r="G290" i="5" s="1"/>
  <c r="O39" i="4"/>
  <c r="G342" i="5" s="1"/>
  <c r="P39" i="4"/>
  <c r="G394" i="5" s="1"/>
  <c r="Q39" i="4"/>
  <c r="G446" i="5" s="1"/>
  <c r="B40" i="4"/>
  <c r="C40" i="4" s="1"/>
  <c r="D40" i="4"/>
  <c r="E40" i="4"/>
  <c r="F40" i="4"/>
  <c r="G40" i="4"/>
  <c r="H40" i="4"/>
  <c r="I40" i="4"/>
  <c r="G31" i="5" s="1"/>
  <c r="J40" i="4"/>
  <c r="G83" i="5" s="1"/>
  <c r="K40" i="4"/>
  <c r="G135" i="5" s="1"/>
  <c r="L40" i="4"/>
  <c r="G187" i="5" s="1"/>
  <c r="M40" i="4"/>
  <c r="G239" i="5" s="1"/>
  <c r="N40" i="4"/>
  <c r="G291" i="5" s="1"/>
  <c r="O40" i="4"/>
  <c r="G343" i="5" s="1"/>
  <c r="P40" i="4"/>
  <c r="G395" i="5" s="1"/>
  <c r="Q40" i="4"/>
  <c r="G447" i="5" s="1"/>
  <c r="B41" i="4"/>
  <c r="C41" i="4" s="1"/>
  <c r="D41" i="4"/>
  <c r="E41" i="4"/>
  <c r="F41" i="4"/>
  <c r="G41" i="4"/>
  <c r="H41" i="4"/>
  <c r="I41" i="4"/>
  <c r="G32" i="5" s="1"/>
  <c r="J41" i="4"/>
  <c r="G84" i="5" s="1"/>
  <c r="K41" i="4"/>
  <c r="G136" i="5" s="1"/>
  <c r="L41" i="4"/>
  <c r="G188" i="5" s="1"/>
  <c r="M41" i="4"/>
  <c r="G240" i="5" s="1"/>
  <c r="N41" i="4"/>
  <c r="G292" i="5" s="1"/>
  <c r="O41" i="4"/>
  <c r="G344" i="5" s="1"/>
  <c r="P41" i="4"/>
  <c r="G396" i="5" s="1"/>
  <c r="Q41" i="4"/>
  <c r="G448" i="5" s="1"/>
  <c r="B42" i="4"/>
  <c r="C42" i="4" s="1"/>
  <c r="D42" i="4"/>
  <c r="E42" i="4"/>
  <c r="F42" i="4"/>
  <c r="G42" i="4"/>
  <c r="H42" i="4"/>
  <c r="I42" i="4"/>
  <c r="G33" i="5" s="1"/>
  <c r="J42" i="4"/>
  <c r="G85" i="5" s="1"/>
  <c r="K42" i="4"/>
  <c r="G137" i="5" s="1"/>
  <c r="L42" i="4"/>
  <c r="G189" i="5" s="1"/>
  <c r="M42" i="4"/>
  <c r="G241" i="5" s="1"/>
  <c r="N42" i="4"/>
  <c r="G293" i="5" s="1"/>
  <c r="O42" i="4"/>
  <c r="G345" i="5" s="1"/>
  <c r="P42" i="4"/>
  <c r="G397" i="5" s="1"/>
  <c r="Q42" i="4"/>
  <c r="G449" i="5" s="1"/>
  <c r="B43" i="4"/>
  <c r="C43" i="4" s="1"/>
  <c r="D43" i="4"/>
  <c r="E43" i="4"/>
  <c r="F43" i="4"/>
  <c r="G43" i="4"/>
  <c r="H43" i="4"/>
  <c r="I43" i="4"/>
  <c r="G34" i="5" s="1"/>
  <c r="J43" i="4"/>
  <c r="G86" i="5" s="1"/>
  <c r="K43" i="4"/>
  <c r="G138" i="5" s="1"/>
  <c r="L43" i="4"/>
  <c r="G190" i="5" s="1"/>
  <c r="M43" i="4"/>
  <c r="G242" i="5" s="1"/>
  <c r="N43" i="4"/>
  <c r="G294" i="5" s="1"/>
  <c r="O43" i="4"/>
  <c r="G346" i="5" s="1"/>
  <c r="P43" i="4"/>
  <c r="G398" i="5" s="1"/>
  <c r="Q43" i="4"/>
  <c r="G450" i="5" s="1"/>
  <c r="B44" i="4"/>
  <c r="C44" i="4" s="1"/>
  <c r="D44" i="4"/>
  <c r="E44" i="4"/>
  <c r="F44" i="4"/>
  <c r="G44" i="4"/>
  <c r="H44" i="4"/>
  <c r="I44" i="4"/>
  <c r="G35" i="5" s="1"/>
  <c r="J44" i="4"/>
  <c r="G87" i="5" s="1"/>
  <c r="K44" i="4"/>
  <c r="G139" i="5" s="1"/>
  <c r="L44" i="4"/>
  <c r="G191" i="5" s="1"/>
  <c r="M44" i="4"/>
  <c r="G243" i="5" s="1"/>
  <c r="N44" i="4"/>
  <c r="G295" i="5" s="1"/>
  <c r="O44" i="4"/>
  <c r="G347" i="5" s="1"/>
  <c r="P44" i="4"/>
  <c r="G399" i="5" s="1"/>
  <c r="Q44" i="4"/>
  <c r="G451" i="5" s="1"/>
  <c r="B45" i="4"/>
  <c r="C45" i="4" s="1"/>
  <c r="D45" i="4"/>
  <c r="E45" i="4"/>
  <c r="F45" i="4"/>
  <c r="G45" i="4"/>
  <c r="H45" i="4"/>
  <c r="I45" i="4"/>
  <c r="G36" i="5" s="1"/>
  <c r="J45" i="4"/>
  <c r="G88" i="5" s="1"/>
  <c r="K45" i="4"/>
  <c r="G140" i="5" s="1"/>
  <c r="L45" i="4"/>
  <c r="G192" i="5" s="1"/>
  <c r="M45" i="4"/>
  <c r="G244" i="5" s="1"/>
  <c r="N45" i="4"/>
  <c r="G296" i="5" s="1"/>
  <c r="O45" i="4"/>
  <c r="G348" i="5" s="1"/>
  <c r="P45" i="4"/>
  <c r="G400" i="5" s="1"/>
  <c r="Q45" i="4"/>
  <c r="G452" i="5" s="1"/>
  <c r="B46" i="4"/>
  <c r="C46" i="4" s="1"/>
  <c r="D46" i="4"/>
  <c r="E46" i="4"/>
  <c r="F46" i="4"/>
  <c r="G46" i="4"/>
  <c r="H46" i="4"/>
  <c r="I46" i="4"/>
  <c r="G37" i="5" s="1"/>
  <c r="J46" i="4"/>
  <c r="G89" i="5" s="1"/>
  <c r="K46" i="4"/>
  <c r="G141" i="5" s="1"/>
  <c r="L46" i="4"/>
  <c r="G193" i="5" s="1"/>
  <c r="M46" i="4"/>
  <c r="G245" i="5" s="1"/>
  <c r="N46" i="4"/>
  <c r="G297" i="5" s="1"/>
  <c r="O46" i="4"/>
  <c r="G349" i="5" s="1"/>
  <c r="P46" i="4"/>
  <c r="G401" i="5" s="1"/>
  <c r="Q46" i="4"/>
  <c r="G453" i="5" s="1"/>
  <c r="B47" i="4"/>
  <c r="C47" i="4" s="1"/>
  <c r="D47" i="4"/>
  <c r="E47" i="4"/>
  <c r="F47" i="4"/>
  <c r="G47" i="4"/>
  <c r="H47" i="4"/>
  <c r="I47" i="4"/>
  <c r="G38" i="5" s="1"/>
  <c r="J47" i="4"/>
  <c r="G90" i="5" s="1"/>
  <c r="K47" i="4"/>
  <c r="G142" i="5" s="1"/>
  <c r="L47" i="4"/>
  <c r="G194" i="5" s="1"/>
  <c r="M47" i="4"/>
  <c r="G246" i="5" s="1"/>
  <c r="N47" i="4"/>
  <c r="G298" i="5" s="1"/>
  <c r="O47" i="4"/>
  <c r="G350" i="5" s="1"/>
  <c r="P47" i="4"/>
  <c r="G402" i="5" s="1"/>
  <c r="Q47" i="4"/>
  <c r="G454" i="5" s="1"/>
  <c r="B48" i="4"/>
  <c r="C48" i="4" s="1"/>
  <c r="D48" i="4"/>
  <c r="E48" i="4"/>
  <c r="F48" i="4"/>
  <c r="G48" i="4"/>
  <c r="H48" i="4"/>
  <c r="I48" i="4"/>
  <c r="G39" i="5" s="1"/>
  <c r="J48" i="4"/>
  <c r="G91" i="5" s="1"/>
  <c r="K48" i="4"/>
  <c r="G143" i="5" s="1"/>
  <c r="L48" i="4"/>
  <c r="G195" i="5" s="1"/>
  <c r="M48" i="4"/>
  <c r="G247" i="5" s="1"/>
  <c r="N48" i="4"/>
  <c r="G299" i="5" s="1"/>
  <c r="O48" i="4"/>
  <c r="G351" i="5" s="1"/>
  <c r="P48" i="4"/>
  <c r="G403" i="5" s="1"/>
  <c r="Q48" i="4"/>
  <c r="G455" i="5" s="1"/>
  <c r="B49" i="4"/>
  <c r="C49" i="4" s="1"/>
  <c r="D49" i="4"/>
  <c r="E49" i="4"/>
  <c r="F49" i="4"/>
  <c r="G49" i="4"/>
  <c r="H49" i="4"/>
  <c r="I49" i="4"/>
  <c r="G40" i="5" s="1"/>
  <c r="J49" i="4"/>
  <c r="G92" i="5" s="1"/>
  <c r="K49" i="4"/>
  <c r="G144" i="5" s="1"/>
  <c r="L49" i="4"/>
  <c r="G196" i="5" s="1"/>
  <c r="M49" i="4"/>
  <c r="G248" i="5" s="1"/>
  <c r="N49" i="4"/>
  <c r="G300" i="5" s="1"/>
  <c r="O49" i="4"/>
  <c r="G352" i="5" s="1"/>
  <c r="P49" i="4"/>
  <c r="G404" i="5" s="1"/>
  <c r="Q49" i="4"/>
  <c r="G456" i="5" s="1"/>
  <c r="B50" i="4"/>
  <c r="C50" i="4" s="1"/>
  <c r="D50" i="4"/>
  <c r="E50" i="4"/>
  <c r="F50" i="4"/>
  <c r="G50" i="4"/>
  <c r="H50" i="4"/>
  <c r="I50" i="4"/>
  <c r="G41" i="5" s="1"/>
  <c r="J50" i="4"/>
  <c r="G93" i="5" s="1"/>
  <c r="K50" i="4"/>
  <c r="G145" i="5" s="1"/>
  <c r="L50" i="4"/>
  <c r="G197" i="5" s="1"/>
  <c r="M50" i="4"/>
  <c r="G249" i="5" s="1"/>
  <c r="N50" i="4"/>
  <c r="G301" i="5" s="1"/>
  <c r="O50" i="4"/>
  <c r="G353" i="5" s="1"/>
  <c r="P50" i="4"/>
  <c r="G405" i="5" s="1"/>
  <c r="Q50" i="4"/>
  <c r="G457" i="5" s="1"/>
  <c r="B51" i="4"/>
  <c r="C51" i="4" s="1"/>
  <c r="D51" i="4"/>
  <c r="E51" i="4"/>
  <c r="F51" i="4"/>
  <c r="G51" i="4"/>
  <c r="H51" i="4"/>
  <c r="I51" i="4"/>
  <c r="G42" i="5" s="1"/>
  <c r="J51" i="4"/>
  <c r="G94" i="5" s="1"/>
  <c r="K51" i="4"/>
  <c r="G146" i="5" s="1"/>
  <c r="L51" i="4"/>
  <c r="G198" i="5" s="1"/>
  <c r="M51" i="4"/>
  <c r="G250" i="5" s="1"/>
  <c r="N51" i="4"/>
  <c r="G302" i="5" s="1"/>
  <c r="O51" i="4"/>
  <c r="G354" i="5" s="1"/>
  <c r="P51" i="4"/>
  <c r="G406" i="5" s="1"/>
  <c r="Q51" i="4"/>
  <c r="G458" i="5" s="1"/>
  <c r="B52" i="4"/>
  <c r="C52" i="4" s="1"/>
  <c r="D52" i="4"/>
  <c r="E52" i="4"/>
  <c r="F52" i="4"/>
  <c r="G52" i="4"/>
  <c r="H52" i="4"/>
  <c r="I52" i="4"/>
  <c r="G43" i="5" s="1"/>
  <c r="J52" i="4"/>
  <c r="G95" i="5" s="1"/>
  <c r="K52" i="4"/>
  <c r="G147" i="5" s="1"/>
  <c r="L52" i="4"/>
  <c r="G199" i="5" s="1"/>
  <c r="M52" i="4"/>
  <c r="G251" i="5" s="1"/>
  <c r="N52" i="4"/>
  <c r="G303" i="5" s="1"/>
  <c r="O52" i="4"/>
  <c r="G355" i="5" s="1"/>
  <c r="P52" i="4"/>
  <c r="G407" i="5" s="1"/>
  <c r="Q52" i="4"/>
  <c r="G459" i="5" s="1"/>
  <c r="B53" i="4"/>
  <c r="C53" i="4" s="1"/>
  <c r="D53" i="4"/>
  <c r="E53" i="4"/>
  <c r="F53" i="4"/>
  <c r="G53" i="4"/>
  <c r="H53" i="4"/>
  <c r="I53" i="4"/>
  <c r="G44" i="5" s="1"/>
  <c r="J53" i="4"/>
  <c r="G96" i="5" s="1"/>
  <c r="K53" i="4"/>
  <c r="G148" i="5" s="1"/>
  <c r="L53" i="4"/>
  <c r="G200" i="5" s="1"/>
  <c r="M53" i="4"/>
  <c r="G252" i="5" s="1"/>
  <c r="N53" i="4"/>
  <c r="G304" i="5" s="1"/>
  <c r="O53" i="4"/>
  <c r="G356" i="5" s="1"/>
  <c r="P53" i="4"/>
  <c r="G408" i="5" s="1"/>
  <c r="Q53" i="4"/>
  <c r="G460" i="5" s="1"/>
  <c r="B54" i="4"/>
  <c r="C54" i="4" s="1"/>
  <c r="D54" i="4"/>
  <c r="E54" i="4"/>
  <c r="F54" i="4"/>
  <c r="G54" i="4"/>
  <c r="H54" i="4"/>
  <c r="I54" i="4"/>
  <c r="G45" i="5" s="1"/>
  <c r="J54" i="4"/>
  <c r="G97" i="5" s="1"/>
  <c r="K54" i="4"/>
  <c r="G149" i="5" s="1"/>
  <c r="L54" i="4"/>
  <c r="G201" i="5" s="1"/>
  <c r="M54" i="4"/>
  <c r="G253" i="5" s="1"/>
  <c r="N54" i="4"/>
  <c r="G305" i="5" s="1"/>
  <c r="O54" i="4"/>
  <c r="G357" i="5" s="1"/>
  <c r="P54" i="4"/>
  <c r="G409" i="5" s="1"/>
  <c r="Q54" i="4"/>
  <c r="G461" i="5" s="1"/>
  <c r="B55" i="4"/>
  <c r="C55" i="4" s="1"/>
  <c r="D55" i="4"/>
  <c r="E55" i="4"/>
  <c r="F55" i="4"/>
  <c r="G55" i="4"/>
  <c r="H55" i="4"/>
  <c r="I55" i="4"/>
  <c r="G46" i="5" s="1"/>
  <c r="J55" i="4"/>
  <c r="G98" i="5" s="1"/>
  <c r="K55" i="4"/>
  <c r="G150" i="5" s="1"/>
  <c r="L55" i="4"/>
  <c r="G202" i="5" s="1"/>
  <c r="M55" i="4"/>
  <c r="G254" i="5" s="1"/>
  <c r="N55" i="4"/>
  <c r="G306" i="5" s="1"/>
  <c r="O55" i="4"/>
  <c r="G358" i="5" s="1"/>
  <c r="P55" i="4"/>
  <c r="G410" i="5" s="1"/>
  <c r="Q55" i="4"/>
  <c r="G462" i="5" s="1"/>
  <c r="B56" i="4"/>
  <c r="C56" i="4" s="1"/>
  <c r="D56" i="4"/>
  <c r="E56" i="4"/>
  <c r="F56" i="4"/>
  <c r="G56" i="4"/>
  <c r="H56" i="4"/>
  <c r="I56" i="4"/>
  <c r="G47" i="5" s="1"/>
  <c r="J56" i="4"/>
  <c r="G99" i="5" s="1"/>
  <c r="K56" i="4"/>
  <c r="G151" i="5" s="1"/>
  <c r="L56" i="4"/>
  <c r="G203" i="5" s="1"/>
  <c r="M56" i="4"/>
  <c r="G255" i="5" s="1"/>
  <c r="N56" i="4"/>
  <c r="G307" i="5" s="1"/>
  <c r="O56" i="4"/>
  <c r="G359" i="5" s="1"/>
  <c r="P56" i="4"/>
  <c r="G411" i="5" s="1"/>
  <c r="Q56" i="4"/>
  <c r="G463" i="5" s="1"/>
  <c r="B57" i="4"/>
  <c r="C57" i="4" s="1"/>
  <c r="D57" i="4"/>
  <c r="E57" i="4"/>
  <c r="F57" i="4"/>
  <c r="G57" i="4"/>
  <c r="H57" i="4"/>
  <c r="I57" i="4"/>
  <c r="G48" i="5" s="1"/>
  <c r="J57" i="4"/>
  <c r="G100" i="5" s="1"/>
  <c r="K57" i="4"/>
  <c r="G152" i="5" s="1"/>
  <c r="L57" i="4"/>
  <c r="G204" i="5" s="1"/>
  <c r="M57" i="4"/>
  <c r="G256" i="5" s="1"/>
  <c r="N57" i="4"/>
  <c r="G308" i="5" s="1"/>
  <c r="O57" i="4"/>
  <c r="G360" i="5" s="1"/>
  <c r="P57" i="4"/>
  <c r="G412" i="5" s="1"/>
  <c r="Q57" i="4"/>
  <c r="G464" i="5" s="1"/>
  <c r="B58" i="4"/>
  <c r="C58" i="4" s="1"/>
  <c r="D58" i="4"/>
  <c r="E58" i="4"/>
  <c r="F58" i="4"/>
  <c r="G58" i="4"/>
  <c r="H58" i="4"/>
  <c r="I58" i="4"/>
  <c r="G49" i="5" s="1"/>
  <c r="J58" i="4"/>
  <c r="G101" i="5" s="1"/>
  <c r="K58" i="4"/>
  <c r="G153" i="5" s="1"/>
  <c r="L58" i="4"/>
  <c r="G205" i="5" s="1"/>
  <c r="M58" i="4"/>
  <c r="G257" i="5" s="1"/>
  <c r="N58" i="4"/>
  <c r="G309" i="5" s="1"/>
  <c r="O58" i="4"/>
  <c r="G361" i="5" s="1"/>
  <c r="P58" i="4"/>
  <c r="G413" i="5" s="1"/>
  <c r="Q58" i="4"/>
  <c r="G465" i="5" s="1"/>
  <c r="B59" i="4"/>
  <c r="C59" i="4" s="1"/>
  <c r="D59" i="4"/>
  <c r="E59" i="4"/>
  <c r="F59" i="4"/>
  <c r="G59" i="4"/>
  <c r="H59" i="4"/>
  <c r="I59" i="4"/>
  <c r="G50" i="5" s="1"/>
  <c r="J59" i="4"/>
  <c r="G102" i="5" s="1"/>
  <c r="K59" i="4"/>
  <c r="G154" i="5" s="1"/>
  <c r="L59" i="4"/>
  <c r="G206" i="5" s="1"/>
  <c r="M59" i="4"/>
  <c r="G258" i="5" s="1"/>
  <c r="N59" i="4"/>
  <c r="G310" i="5" s="1"/>
  <c r="O59" i="4"/>
  <c r="G362" i="5" s="1"/>
  <c r="P59" i="4"/>
  <c r="G414" i="5" s="1"/>
  <c r="Q59" i="4"/>
  <c r="G466" i="5" s="1"/>
  <c r="B60" i="4"/>
  <c r="C60" i="4" s="1"/>
  <c r="D60" i="4"/>
  <c r="E60" i="4"/>
  <c r="F60" i="4"/>
  <c r="G60" i="4"/>
  <c r="H60" i="4"/>
  <c r="I60" i="4"/>
  <c r="G51" i="5" s="1"/>
  <c r="J60" i="4"/>
  <c r="G103" i="5" s="1"/>
  <c r="K60" i="4"/>
  <c r="G155" i="5" s="1"/>
  <c r="L60" i="4"/>
  <c r="G207" i="5" s="1"/>
  <c r="M60" i="4"/>
  <c r="G259" i="5" s="1"/>
  <c r="N60" i="4"/>
  <c r="G311" i="5" s="1"/>
  <c r="O60" i="4"/>
  <c r="G363" i="5" s="1"/>
  <c r="P60" i="4"/>
  <c r="G415" i="5" s="1"/>
  <c r="Q60" i="4"/>
  <c r="G467" i="5" s="1"/>
  <c r="B61" i="4"/>
  <c r="C61" i="4" s="1"/>
  <c r="D61" i="4"/>
  <c r="E61" i="4"/>
  <c r="F61" i="4"/>
  <c r="G61" i="4"/>
  <c r="H61" i="4"/>
  <c r="I61" i="4"/>
  <c r="G52" i="5" s="1"/>
  <c r="J61" i="4"/>
  <c r="G104" i="5" s="1"/>
  <c r="K61" i="4"/>
  <c r="G156" i="5" s="1"/>
  <c r="L61" i="4"/>
  <c r="G208" i="5" s="1"/>
  <c r="M61" i="4"/>
  <c r="G260" i="5" s="1"/>
  <c r="N61" i="4"/>
  <c r="G312" i="5" s="1"/>
  <c r="O61" i="4"/>
  <c r="G364" i="5" s="1"/>
  <c r="P61" i="4"/>
  <c r="G416" i="5" s="1"/>
  <c r="Q61" i="4"/>
  <c r="G468" i="5" s="1"/>
  <c r="B62" i="4"/>
  <c r="C62" i="4" s="1"/>
  <c r="D62" i="4"/>
  <c r="E62" i="4"/>
  <c r="F62" i="4"/>
  <c r="G62" i="4"/>
  <c r="H62" i="4"/>
  <c r="I62" i="4"/>
  <c r="G53" i="5" s="1"/>
  <c r="J62" i="4"/>
  <c r="G105" i="5" s="1"/>
  <c r="K62" i="4"/>
  <c r="G157" i="5" s="1"/>
  <c r="L62" i="4"/>
  <c r="G209" i="5" s="1"/>
  <c r="M62" i="4"/>
  <c r="G261" i="5" s="1"/>
  <c r="N62" i="4"/>
  <c r="G313" i="5" s="1"/>
  <c r="O62" i="4"/>
  <c r="G365" i="5" s="1"/>
  <c r="P62" i="4"/>
  <c r="G417" i="5" s="1"/>
  <c r="Q62" i="4"/>
  <c r="G469" i="5" s="1"/>
  <c r="F11" i="4"/>
  <c r="G11" i="4"/>
  <c r="H11" i="4"/>
  <c r="I11" i="4"/>
  <c r="G2" i="5" s="1"/>
  <c r="J11" i="4"/>
  <c r="G54" i="5" s="1"/>
  <c r="K11" i="4"/>
  <c r="G106" i="5" s="1"/>
  <c r="L11" i="4"/>
  <c r="G158" i="5" s="1"/>
  <c r="M11" i="4"/>
  <c r="G210" i="5" s="1"/>
  <c r="N11" i="4"/>
  <c r="G262" i="5" s="1"/>
  <c r="O11" i="4"/>
  <c r="G314" i="5" s="1"/>
  <c r="P11" i="4"/>
  <c r="G366" i="5" s="1"/>
  <c r="Q11" i="4"/>
  <c r="G418" i="5" s="1"/>
  <c r="E11" i="4"/>
  <c r="D11" i="4"/>
  <c r="C1038" i="7" l="1"/>
  <c r="C1090" i="7"/>
  <c r="C986" i="7"/>
  <c r="C570" i="7"/>
  <c r="C310" i="7"/>
  <c r="C414" i="7"/>
  <c r="C518" i="7"/>
  <c r="C934" i="7"/>
  <c r="C362" i="7"/>
  <c r="C466" i="7"/>
  <c r="C830" i="7"/>
  <c r="C154" i="7"/>
  <c r="C102" i="7"/>
  <c r="C778" i="7"/>
  <c r="C50" i="7"/>
  <c r="C674" i="7"/>
  <c r="C726" i="7"/>
  <c r="C258" i="7"/>
  <c r="C206" i="7"/>
  <c r="C622" i="7"/>
  <c r="C1091" i="7"/>
  <c r="C1039" i="7"/>
  <c r="C935" i="7"/>
  <c r="C623" i="7"/>
  <c r="C363" i="7"/>
  <c r="C467" i="7"/>
  <c r="C987" i="7"/>
  <c r="C571" i="7"/>
  <c r="C779" i="7"/>
  <c r="C51" i="7"/>
  <c r="C519" i="7"/>
  <c r="C675" i="7"/>
  <c r="C727" i="7"/>
  <c r="C259" i="7"/>
  <c r="C207" i="7"/>
  <c r="C415" i="7"/>
  <c r="C831" i="7"/>
  <c r="C311" i="7"/>
  <c r="C155" i="7"/>
  <c r="C103" i="7"/>
  <c r="C1083" i="7"/>
  <c r="C1031" i="7"/>
  <c r="C927" i="7"/>
  <c r="C355" i="7"/>
  <c r="C459" i="7"/>
  <c r="C615" i="7"/>
  <c r="C979" i="7"/>
  <c r="C563" i="7"/>
  <c r="C511" i="7"/>
  <c r="C771" i="7"/>
  <c r="C147" i="7"/>
  <c r="C95" i="7"/>
  <c r="C823" i="7"/>
  <c r="C407" i="7"/>
  <c r="C719" i="7"/>
  <c r="C43" i="7"/>
  <c r="C667" i="7"/>
  <c r="C251" i="7"/>
  <c r="C199" i="7"/>
  <c r="C303" i="7"/>
  <c r="C1075" i="7"/>
  <c r="C1023" i="7"/>
  <c r="C919" i="7"/>
  <c r="C659" i="7"/>
  <c r="C347" i="7"/>
  <c r="C451" i="7"/>
  <c r="C607" i="7"/>
  <c r="C971" i="7"/>
  <c r="C243" i="7"/>
  <c r="C191" i="7"/>
  <c r="C555" i="7"/>
  <c r="C399" i="7"/>
  <c r="C763" i="7"/>
  <c r="C711" i="7"/>
  <c r="C295" i="7"/>
  <c r="C139" i="7"/>
  <c r="C87" i="7"/>
  <c r="C35" i="7"/>
  <c r="C503" i="7"/>
  <c r="C815" i="7"/>
  <c r="C1067" i="7"/>
  <c r="C1015" i="7"/>
  <c r="C547" i="7"/>
  <c r="C911" i="7"/>
  <c r="C339" i="7"/>
  <c r="C443" i="7"/>
  <c r="C963" i="7"/>
  <c r="C599" i="7"/>
  <c r="C807" i="7"/>
  <c r="C131" i="7"/>
  <c r="C79" i="7"/>
  <c r="C391" i="7"/>
  <c r="C651" i="7"/>
  <c r="C27" i="7"/>
  <c r="C495" i="7"/>
  <c r="C755" i="7"/>
  <c r="C235" i="7"/>
  <c r="C183" i="7"/>
  <c r="C287" i="7"/>
  <c r="C703" i="7"/>
  <c r="C1059" i="7"/>
  <c r="C1007" i="7"/>
  <c r="C903" i="7"/>
  <c r="C539" i="7"/>
  <c r="C331" i="7"/>
  <c r="C435" i="7"/>
  <c r="C955" i="7"/>
  <c r="C591" i="7"/>
  <c r="C383" i="7"/>
  <c r="C695" i="7"/>
  <c r="C799" i="7"/>
  <c r="C175" i="7"/>
  <c r="C279" i="7"/>
  <c r="C71" i="7"/>
  <c r="C19" i="7"/>
  <c r="C227" i="7"/>
  <c r="C747" i="7"/>
  <c r="C123" i="7"/>
  <c r="C487" i="7"/>
  <c r="C643" i="7"/>
  <c r="C1051" i="7"/>
  <c r="C999" i="7"/>
  <c r="C895" i="7"/>
  <c r="C531" i="7"/>
  <c r="C687" i="7"/>
  <c r="C323" i="7"/>
  <c r="C427" i="7"/>
  <c r="C947" i="7"/>
  <c r="C115" i="7"/>
  <c r="C11" i="7"/>
  <c r="C583" i="7"/>
  <c r="C635" i="7"/>
  <c r="C219" i="7"/>
  <c r="C167" i="7"/>
  <c r="C271" i="7"/>
  <c r="C791" i="7"/>
  <c r="C63" i="7"/>
  <c r="C479" i="7"/>
  <c r="C739" i="7"/>
  <c r="C375" i="7"/>
  <c r="C1658" i="7"/>
  <c r="C1190" i="7"/>
  <c r="C1294" i="7"/>
  <c r="C1398" i="7"/>
  <c r="C1502" i="7"/>
  <c r="C1606" i="7"/>
  <c r="C1138" i="7"/>
  <c r="C1242" i="7"/>
  <c r="C1346" i="7"/>
  <c r="C1450" i="7"/>
  <c r="C1554" i="7"/>
  <c r="C878" i="7"/>
  <c r="C1650" i="7"/>
  <c r="C1182" i="7"/>
  <c r="C1286" i="7"/>
  <c r="C1390" i="7"/>
  <c r="C1494" i="7"/>
  <c r="C1598" i="7"/>
  <c r="C1130" i="7"/>
  <c r="C1234" i="7"/>
  <c r="C1338" i="7"/>
  <c r="C1442" i="7"/>
  <c r="C1546" i="7"/>
  <c r="C870" i="7"/>
  <c r="C1174" i="7"/>
  <c r="C1278" i="7"/>
  <c r="C1382" i="7"/>
  <c r="C1486" i="7"/>
  <c r="C1590" i="7"/>
  <c r="C1642" i="7"/>
  <c r="C1122" i="7"/>
  <c r="C1226" i="7"/>
  <c r="C1330" i="7"/>
  <c r="C1434" i="7"/>
  <c r="C1538" i="7"/>
  <c r="C862" i="7"/>
  <c r="C1166" i="7"/>
  <c r="C1270" i="7"/>
  <c r="C1374" i="7"/>
  <c r="C1478" i="7"/>
  <c r="C1582" i="7"/>
  <c r="C1634" i="7"/>
  <c r="C1114" i="7"/>
  <c r="C1218" i="7"/>
  <c r="C1322" i="7"/>
  <c r="C1426" i="7"/>
  <c r="C1530" i="7"/>
  <c r="C854" i="7"/>
  <c r="C1158" i="7"/>
  <c r="C1262" i="7"/>
  <c r="C1366" i="7"/>
  <c r="C1470" i="7"/>
  <c r="C1574" i="7"/>
  <c r="C1626" i="7"/>
  <c r="C1106" i="7"/>
  <c r="C1210" i="7"/>
  <c r="C1314" i="7"/>
  <c r="C1418" i="7"/>
  <c r="C1522" i="7"/>
  <c r="C846" i="7"/>
  <c r="C1150" i="7"/>
  <c r="C1254" i="7"/>
  <c r="C1358" i="7"/>
  <c r="C1462" i="7"/>
  <c r="C1566" i="7"/>
  <c r="C1618" i="7"/>
  <c r="C1098" i="7"/>
  <c r="C1202" i="7"/>
  <c r="C1306" i="7"/>
  <c r="C1410" i="7"/>
  <c r="C1514" i="7"/>
  <c r="C838" i="7"/>
  <c r="C1076" i="7"/>
  <c r="C348" i="7"/>
  <c r="C452" i="7"/>
  <c r="C608" i="7"/>
  <c r="C972" i="7"/>
  <c r="C1024" i="7"/>
  <c r="C296" i="7"/>
  <c r="C400" i="7"/>
  <c r="C504" i="7"/>
  <c r="C556" i="7"/>
  <c r="C920" i="7"/>
  <c r="C712" i="7"/>
  <c r="C140" i="7"/>
  <c r="C88" i="7"/>
  <c r="C36" i="7"/>
  <c r="C660" i="7"/>
  <c r="C816" i="7"/>
  <c r="C244" i="7"/>
  <c r="C192" i="7"/>
  <c r="C764" i="7"/>
  <c r="C1041" i="7"/>
  <c r="C313" i="7"/>
  <c r="C417" i="7"/>
  <c r="C521" i="7"/>
  <c r="C677" i="7"/>
  <c r="C1093" i="7"/>
  <c r="C937" i="7"/>
  <c r="C625" i="7"/>
  <c r="C365" i="7"/>
  <c r="C469" i="7"/>
  <c r="C989" i="7"/>
  <c r="C157" i="7"/>
  <c r="C105" i="7"/>
  <c r="C573" i="7"/>
  <c r="C781" i="7"/>
  <c r="C261" i="7"/>
  <c r="C209" i="7"/>
  <c r="C729" i="7"/>
  <c r="C833" i="7"/>
  <c r="C53" i="7"/>
  <c r="C1001" i="7"/>
  <c r="C1053" i="7"/>
  <c r="C273" i="7"/>
  <c r="C377" i="7"/>
  <c r="C481" i="7"/>
  <c r="C585" i="7"/>
  <c r="C897" i="7"/>
  <c r="C533" i="7"/>
  <c r="C325" i="7"/>
  <c r="C429" i="7"/>
  <c r="C689" i="7"/>
  <c r="C117" i="7"/>
  <c r="C637" i="7"/>
  <c r="C221" i="7"/>
  <c r="C169" i="7"/>
  <c r="C793" i="7"/>
  <c r="C949" i="7"/>
  <c r="C741" i="7"/>
  <c r="C65" i="7"/>
  <c r="C13" i="7"/>
  <c r="C993" i="7"/>
  <c r="C1045" i="7"/>
  <c r="C629" i="7"/>
  <c r="C265" i="7"/>
  <c r="C369" i="7"/>
  <c r="C473" i="7"/>
  <c r="C577" i="7"/>
  <c r="C889" i="7"/>
  <c r="C317" i="7"/>
  <c r="C421" i="7"/>
  <c r="C525" i="7"/>
  <c r="C733" i="7"/>
  <c r="C941" i="7"/>
  <c r="C57" i="7"/>
  <c r="C5" i="7"/>
  <c r="C681" i="7"/>
  <c r="C785" i="7"/>
  <c r="C213" i="7"/>
  <c r="C161" i="7"/>
  <c r="C109" i="7"/>
  <c r="C1140" i="7"/>
  <c r="C1244" i="7"/>
  <c r="C1348" i="7"/>
  <c r="C1452" i="7"/>
  <c r="C1556" i="7"/>
  <c r="C1660" i="7"/>
  <c r="C1192" i="7"/>
  <c r="C1296" i="7"/>
  <c r="C1400" i="7"/>
  <c r="C1504" i="7"/>
  <c r="C1608" i="7"/>
  <c r="C880" i="7"/>
  <c r="C1132" i="7"/>
  <c r="C1236" i="7"/>
  <c r="C1340" i="7"/>
  <c r="C1444" i="7"/>
  <c r="C1548" i="7"/>
  <c r="C1652" i="7"/>
  <c r="C1184" i="7"/>
  <c r="C1288" i="7"/>
  <c r="C1392" i="7"/>
  <c r="C1496" i="7"/>
  <c r="C1600" i="7"/>
  <c r="C872" i="7"/>
  <c r="C1124" i="7"/>
  <c r="C1228" i="7"/>
  <c r="C1332" i="7"/>
  <c r="C1436" i="7"/>
  <c r="C1540" i="7"/>
  <c r="C1176" i="7"/>
  <c r="C1280" i="7"/>
  <c r="C1384" i="7"/>
  <c r="C1488" i="7"/>
  <c r="C1592" i="7"/>
  <c r="C1644" i="7"/>
  <c r="C864" i="7"/>
  <c r="C1116" i="7"/>
  <c r="C1220" i="7"/>
  <c r="C1324" i="7"/>
  <c r="C1428" i="7"/>
  <c r="C1532" i="7"/>
  <c r="C1168" i="7"/>
  <c r="C1272" i="7"/>
  <c r="C1376" i="7"/>
  <c r="C1480" i="7"/>
  <c r="C1584" i="7"/>
  <c r="C1636" i="7"/>
  <c r="C856" i="7"/>
  <c r="C1108" i="7"/>
  <c r="C1212" i="7"/>
  <c r="C1316" i="7"/>
  <c r="C1420" i="7"/>
  <c r="C1524" i="7"/>
  <c r="C1160" i="7"/>
  <c r="C1264" i="7"/>
  <c r="C1368" i="7"/>
  <c r="C1472" i="7"/>
  <c r="C1576" i="7"/>
  <c r="C1628" i="7"/>
  <c r="C848" i="7"/>
  <c r="C1100" i="7"/>
  <c r="C1204" i="7"/>
  <c r="C1308" i="7"/>
  <c r="C1412" i="7"/>
  <c r="C1516" i="7"/>
  <c r="C1152" i="7"/>
  <c r="C1256" i="7"/>
  <c r="C1360" i="7"/>
  <c r="C1464" i="7"/>
  <c r="C1568" i="7"/>
  <c r="C840" i="7"/>
  <c r="C1620" i="7"/>
  <c r="C1008" i="7"/>
  <c r="C1060" i="7"/>
  <c r="C332" i="7"/>
  <c r="C436" i="7"/>
  <c r="C956" i="7"/>
  <c r="C592" i="7"/>
  <c r="C280" i="7"/>
  <c r="C384" i="7"/>
  <c r="C488" i="7"/>
  <c r="C904" i="7"/>
  <c r="C540" i="7"/>
  <c r="C124" i="7"/>
  <c r="C748" i="7"/>
  <c r="C644" i="7"/>
  <c r="C800" i="7"/>
  <c r="C696" i="7"/>
  <c r="C228" i="7"/>
  <c r="C176" i="7"/>
  <c r="C72" i="7"/>
  <c r="C20" i="7"/>
  <c r="C1025" i="7"/>
  <c r="C1077" i="7"/>
  <c r="C297" i="7"/>
  <c r="C401" i="7"/>
  <c r="C505" i="7"/>
  <c r="C557" i="7"/>
  <c r="C921" i="7"/>
  <c r="C349" i="7"/>
  <c r="C453" i="7"/>
  <c r="C609" i="7"/>
  <c r="C661" i="7"/>
  <c r="C141" i="7"/>
  <c r="C817" i="7"/>
  <c r="C245" i="7"/>
  <c r="C193" i="7"/>
  <c r="C713" i="7"/>
  <c r="C973" i="7"/>
  <c r="C765" i="7"/>
  <c r="C37" i="7"/>
  <c r="C89" i="7"/>
  <c r="C1086" i="7"/>
  <c r="C1034" i="7"/>
  <c r="C930" i="7"/>
  <c r="C358" i="7"/>
  <c r="C462" i="7"/>
  <c r="C618" i="7"/>
  <c r="C982" i="7"/>
  <c r="C566" i="7"/>
  <c r="C306" i="7"/>
  <c r="C410" i="7"/>
  <c r="C514" i="7"/>
  <c r="C150" i="7"/>
  <c r="C98" i="7"/>
  <c r="C670" i="7"/>
  <c r="C722" i="7"/>
  <c r="C254" i="7"/>
  <c r="C202" i="7"/>
  <c r="C46" i="7"/>
  <c r="C826" i="7"/>
  <c r="C774" i="7"/>
  <c r="C922" i="7"/>
  <c r="C1078" i="7"/>
  <c r="C350" i="7"/>
  <c r="C454" i="7"/>
  <c r="C610" i="7"/>
  <c r="C1026" i="7"/>
  <c r="C974" i="7"/>
  <c r="C558" i="7"/>
  <c r="C298" i="7"/>
  <c r="C402" i="7"/>
  <c r="C506" i="7"/>
  <c r="C766" i="7"/>
  <c r="C38" i="7"/>
  <c r="C818" i="7"/>
  <c r="C194" i="7"/>
  <c r="C714" i="7"/>
  <c r="C142" i="7"/>
  <c r="C90" i="7"/>
  <c r="C246" i="7"/>
  <c r="C662" i="7"/>
  <c r="C1018" i="7"/>
  <c r="C1070" i="7"/>
  <c r="C914" i="7"/>
  <c r="C342" i="7"/>
  <c r="C446" i="7"/>
  <c r="C966" i="7"/>
  <c r="C602" i="7"/>
  <c r="C290" i="7"/>
  <c r="C394" i="7"/>
  <c r="C498" i="7"/>
  <c r="C550" i="7"/>
  <c r="C758" i="7"/>
  <c r="C238" i="7"/>
  <c r="C186" i="7"/>
  <c r="C30" i="7"/>
  <c r="C706" i="7"/>
  <c r="C82" i="7"/>
  <c r="C654" i="7"/>
  <c r="C810" i="7"/>
  <c r="C134" i="7"/>
  <c r="C1010" i="7"/>
  <c r="C906" i="7"/>
  <c r="C334" i="7"/>
  <c r="C438" i="7"/>
  <c r="C646" i="7"/>
  <c r="C958" i="7"/>
  <c r="C594" i="7"/>
  <c r="C282" i="7"/>
  <c r="C386" i="7"/>
  <c r="C490" i="7"/>
  <c r="C802" i="7"/>
  <c r="C126" i="7"/>
  <c r="C74" i="7"/>
  <c r="C750" i="7"/>
  <c r="C230" i="7"/>
  <c r="C178" i="7"/>
  <c r="C542" i="7"/>
  <c r="C698" i="7"/>
  <c r="C1062" i="7"/>
  <c r="C22" i="7"/>
  <c r="C1002" i="7"/>
  <c r="C898" i="7"/>
  <c r="C534" i="7"/>
  <c r="C326" i="7"/>
  <c r="C430" i="7"/>
  <c r="C950" i="7"/>
  <c r="C1054" i="7"/>
  <c r="C274" i="7"/>
  <c r="C378" i="7"/>
  <c r="C482" i="7"/>
  <c r="C586" i="7"/>
  <c r="C690" i="7"/>
  <c r="C794" i="7"/>
  <c r="C14" i="7"/>
  <c r="C742" i="7"/>
  <c r="C66" i="7"/>
  <c r="C118" i="7"/>
  <c r="C222" i="7"/>
  <c r="C170" i="7"/>
  <c r="C638" i="7"/>
  <c r="C994" i="7"/>
  <c r="C890" i="7"/>
  <c r="C526" i="7"/>
  <c r="C318" i="7"/>
  <c r="C422" i="7"/>
  <c r="C682" i="7"/>
  <c r="C942" i="7"/>
  <c r="C1046" i="7"/>
  <c r="C266" i="7"/>
  <c r="C370" i="7"/>
  <c r="C474" i="7"/>
  <c r="C6" i="7"/>
  <c r="C110" i="7"/>
  <c r="C630" i="7"/>
  <c r="C786" i="7"/>
  <c r="C214" i="7"/>
  <c r="C162" i="7"/>
  <c r="C734" i="7"/>
  <c r="C578" i="7"/>
  <c r="C58" i="7"/>
  <c r="C1193" i="7"/>
  <c r="C1297" i="7"/>
  <c r="C1401" i="7"/>
  <c r="C1505" i="7"/>
  <c r="C1609" i="7"/>
  <c r="C1141" i="7"/>
  <c r="C1245" i="7"/>
  <c r="C1349" i="7"/>
  <c r="C1453" i="7"/>
  <c r="C1557" i="7"/>
  <c r="C881" i="7"/>
  <c r="C1661" i="7"/>
  <c r="C1653" i="7"/>
  <c r="C1185" i="7"/>
  <c r="C1289" i="7"/>
  <c r="C1393" i="7"/>
  <c r="C1497" i="7"/>
  <c r="C1601" i="7"/>
  <c r="C1133" i="7"/>
  <c r="C1237" i="7"/>
  <c r="C1341" i="7"/>
  <c r="C1445" i="7"/>
  <c r="C1549" i="7"/>
  <c r="C873" i="7"/>
  <c r="C1177" i="7"/>
  <c r="C1281" i="7"/>
  <c r="C1385" i="7"/>
  <c r="C1489" i="7"/>
  <c r="C1593" i="7"/>
  <c r="C1645" i="7"/>
  <c r="C1125" i="7"/>
  <c r="C1229" i="7"/>
  <c r="C1333" i="7"/>
  <c r="C1437" i="7"/>
  <c r="C1541" i="7"/>
  <c r="C865" i="7"/>
  <c r="C1068" i="7"/>
  <c r="C340" i="7"/>
  <c r="C444" i="7"/>
  <c r="C964" i="7"/>
  <c r="C600" i="7"/>
  <c r="C288" i="7"/>
  <c r="C392" i="7"/>
  <c r="C496" i="7"/>
  <c r="C548" i="7"/>
  <c r="C912" i="7"/>
  <c r="C1016" i="7"/>
  <c r="C756" i="7"/>
  <c r="C236" i="7"/>
  <c r="C184" i="7"/>
  <c r="C652" i="7"/>
  <c r="C704" i="7"/>
  <c r="C28" i="7"/>
  <c r="C132" i="7"/>
  <c r="C80" i="7"/>
  <c r="C808" i="7"/>
  <c r="C1009" i="7"/>
  <c r="C1061" i="7"/>
  <c r="C593" i="7"/>
  <c r="C281" i="7"/>
  <c r="C385" i="7"/>
  <c r="C489" i="7"/>
  <c r="C905" i="7"/>
  <c r="C541" i="7"/>
  <c r="C333" i="7"/>
  <c r="C437" i="7"/>
  <c r="C645" i="7"/>
  <c r="C957" i="7"/>
  <c r="C697" i="7"/>
  <c r="C801" i="7"/>
  <c r="C21" i="7"/>
  <c r="C73" i="7"/>
  <c r="C749" i="7"/>
  <c r="C125" i="7"/>
  <c r="C229" i="7"/>
  <c r="C177" i="7"/>
  <c r="C1027" i="7"/>
  <c r="C1079" i="7"/>
  <c r="C611" i="7"/>
  <c r="C975" i="7"/>
  <c r="C559" i="7"/>
  <c r="C299" i="7"/>
  <c r="C403" i="7"/>
  <c r="C507" i="7"/>
  <c r="C923" i="7"/>
  <c r="C715" i="7"/>
  <c r="C455" i="7"/>
  <c r="C663" i="7"/>
  <c r="C39" i="7"/>
  <c r="C247" i="7"/>
  <c r="C195" i="7"/>
  <c r="C819" i="7"/>
  <c r="C351" i="7"/>
  <c r="C767" i="7"/>
  <c r="C143" i="7"/>
  <c r="C91" i="7"/>
  <c r="C1003" i="7"/>
  <c r="C1055" i="7"/>
  <c r="C639" i="7"/>
  <c r="C951" i="7"/>
  <c r="C275" i="7"/>
  <c r="C379" i="7"/>
  <c r="C483" i="7"/>
  <c r="C587" i="7"/>
  <c r="C899" i="7"/>
  <c r="C535" i="7"/>
  <c r="C743" i="7"/>
  <c r="C67" i="7"/>
  <c r="C327" i="7"/>
  <c r="C119" i="7"/>
  <c r="C15" i="7"/>
  <c r="C691" i="7"/>
  <c r="C223" i="7"/>
  <c r="C171" i="7"/>
  <c r="C795" i="7"/>
  <c r="C431" i="7"/>
  <c r="C1142" i="7"/>
  <c r="C1246" i="7"/>
  <c r="C1350" i="7"/>
  <c r="C1454" i="7"/>
  <c r="C1558" i="7"/>
  <c r="C1662" i="7"/>
  <c r="C1194" i="7"/>
  <c r="C1298" i="7"/>
  <c r="C1402" i="7"/>
  <c r="C1506" i="7"/>
  <c r="C1610" i="7"/>
  <c r="C882" i="7"/>
  <c r="C1134" i="7"/>
  <c r="C1238" i="7"/>
  <c r="C1342" i="7"/>
  <c r="C1446" i="7"/>
  <c r="C1550" i="7"/>
  <c r="C1654" i="7"/>
  <c r="C1186" i="7"/>
  <c r="C1290" i="7"/>
  <c r="C1394" i="7"/>
  <c r="C1498" i="7"/>
  <c r="C1602" i="7"/>
  <c r="C874" i="7"/>
  <c r="C1126" i="7"/>
  <c r="C1230" i="7"/>
  <c r="C1334" i="7"/>
  <c r="C1438" i="7"/>
  <c r="C1542" i="7"/>
  <c r="C1178" i="7"/>
  <c r="C1282" i="7"/>
  <c r="C1386" i="7"/>
  <c r="C1490" i="7"/>
  <c r="C1594" i="7"/>
  <c r="C1646" i="7"/>
  <c r="C866" i="7"/>
  <c r="C1118" i="7"/>
  <c r="C1222" i="7"/>
  <c r="C1326" i="7"/>
  <c r="C1430" i="7"/>
  <c r="C1534" i="7"/>
  <c r="C1170" i="7"/>
  <c r="C1274" i="7"/>
  <c r="C1378" i="7"/>
  <c r="C1482" i="7"/>
  <c r="C1586" i="7"/>
  <c r="C858" i="7"/>
  <c r="C1638" i="7"/>
  <c r="C1630" i="7"/>
  <c r="C1110" i="7"/>
  <c r="C1214" i="7"/>
  <c r="C1318" i="7"/>
  <c r="C1422" i="7"/>
  <c r="C1526" i="7"/>
  <c r="C1162" i="7"/>
  <c r="C1266" i="7"/>
  <c r="C1370" i="7"/>
  <c r="C1474" i="7"/>
  <c r="C1578" i="7"/>
  <c r="C850" i="7"/>
  <c r="C1622" i="7"/>
  <c r="C1102" i="7"/>
  <c r="C1206" i="7"/>
  <c r="C1310" i="7"/>
  <c r="C1414" i="7"/>
  <c r="C1518" i="7"/>
  <c r="C1154" i="7"/>
  <c r="C1258" i="7"/>
  <c r="C1362" i="7"/>
  <c r="C1466" i="7"/>
  <c r="C1570" i="7"/>
  <c r="C842" i="7"/>
  <c r="C1040" i="7"/>
  <c r="C1092" i="7"/>
  <c r="C364" i="7"/>
  <c r="C468" i="7"/>
  <c r="C988" i="7"/>
  <c r="C572" i="7"/>
  <c r="C312" i="7"/>
  <c r="C416" i="7"/>
  <c r="C520" i="7"/>
  <c r="C936" i="7"/>
  <c r="C624" i="7"/>
  <c r="C832" i="7"/>
  <c r="C104" i="7"/>
  <c r="C156" i="7"/>
  <c r="C52" i="7"/>
  <c r="C676" i="7"/>
  <c r="C780" i="7"/>
  <c r="C728" i="7"/>
  <c r="C260" i="7"/>
  <c r="C208" i="7"/>
  <c r="C1017" i="7"/>
  <c r="C1069" i="7"/>
  <c r="C289" i="7"/>
  <c r="C393" i="7"/>
  <c r="C497" i="7"/>
  <c r="C549" i="7"/>
  <c r="C913" i="7"/>
  <c r="C341" i="7"/>
  <c r="C445" i="7"/>
  <c r="C29" i="7"/>
  <c r="C965" i="7"/>
  <c r="C601" i="7"/>
  <c r="C133" i="7"/>
  <c r="C81" i="7"/>
  <c r="C809" i="7"/>
  <c r="C653" i="7"/>
  <c r="C237" i="7"/>
  <c r="C185" i="7"/>
  <c r="C757" i="7"/>
  <c r="C705" i="7"/>
  <c r="C1035" i="7"/>
  <c r="C983" i="7"/>
  <c r="C567" i="7"/>
  <c r="C307" i="7"/>
  <c r="C411" i="7"/>
  <c r="C515" i="7"/>
  <c r="C1087" i="7"/>
  <c r="C931" i="7"/>
  <c r="C47" i="7"/>
  <c r="C671" i="7"/>
  <c r="C463" i="7"/>
  <c r="C619" i="7"/>
  <c r="C827" i="7"/>
  <c r="C775" i="7"/>
  <c r="C151" i="7"/>
  <c r="C99" i="7"/>
  <c r="C359" i="7"/>
  <c r="C723" i="7"/>
  <c r="C255" i="7"/>
  <c r="C203" i="7"/>
  <c r="C1071" i="7"/>
  <c r="C967" i="7"/>
  <c r="C603" i="7"/>
  <c r="C291" i="7"/>
  <c r="C395" i="7"/>
  <c r="C499" i="7"/>
  <c r="C551" i="7"/>
  <c r="C1019" i="7"/>
  <c r="C915" i="7"/>
  <c r="C655" i="7"/>
  <c r="C447" i="7"/>
  <c r="C707" i="7"/>
  <c r="C135" i="7"/>
  <c r="C83" i="7"/>
  <c r="C343" i="7"/>
  <c r="C811" i="7"/>
  <c r="C759" i="7"/>
  <c r="C239" i="7"/>
  <c r="C187" i="7"/>
  <c r="C31" i="7"/>
  <c r="C1011" i="7"/>
  <c r="C1063" i="7"/>
  <c r="C959" i="7"/>
  <c r="C595" i="7"/>
  <c r="C283" i="7"/>
  <c r="C387" i="7"/>
  <c r="C491" i="7"/>
  <c r="C543" i="7"/>
  <c r="C907" i="7"/>
  <c r="C231" i="7"/>
  <c r="C179" i="7"/>
  <c r="C647" i="7"/>
  <c r="C335" i="7"/>
  <c r="C699" i="7"/>
  <c r="C23" i="7"/>
  <c r="C803" i="7"/>
  <c r="C127" i="7"/>
  <c r="C75" i="7"/>
  <c r="C439" i="7"/>
  <c r="C751" i="7"/>
  <c r="C995" i="7"/>
  <c r="C1047" i="7"/>
  <c r="C943" i="7"/>
  <c r="C267" i="7"/>
  <c r="C371" i="7"/>
  <c r="C475" i="7"/>
  <c r="C579" i="7"/>
  <c r="C891" i="7"/>
  <c r="C527" i="7"/>
  <c r="C319" i="7"/>
  <c r="C735" i="7"/>
  <c r="C7" i="7"/>
  <c r="C163" i="7"/>
  <c r="C59" i="7"/>
  <c r="C423" i="7"/>
  <c r="C683" i="7"/>
  <c r="C111" i="7"/>
  <c r="C215" i="7"/>
  <c r="C631" i="7"/>
  <c r="C787" i="7"/>
  <c r="C1088" i="7"/>
  <c r="C308" i="7"/>
  <c r="C412" i="7"/>
  <c r="C516" i="7"/>
  <c r="C932" i="7"/>
  <c r="C360" i="7"/>
  <c r="C464" i="7"/>
  <c r="C620" i="7"/>
  <c r="C1036" i="7"/>
  <c r="C984" i="7"/>
  <c r="C568" i="7"/>
  <c r="C776" i="7"/>
  <c r="C152" i="7"/>
  <c r="C100" i="7"/>
  <c r="C672" i="7"/>
  <c r="C724" i="7"/>
  <c r="C256" i="7"/>
  <c r="C204" i="7"/>
  <c r="C48" i="7"/>
  <c r="C828" i="7"/>
  <c r="C1080" i="7"/>
  <c r="C300" i="7"/>
  <c r="C404" i="7"/>
  <c r="C508" i="7"/>
  <c r="C924" i="7"/>
  <c r="C664" i="7"/>
  <c r="C352" i="7"/>
  <c r="C456" i="7"/>
  <c r="C1028" i="7"/>
  <c r="C612" i="7"/>
  <c r="C976" i="7"/>
  <c r="C820" i="7"/>
  <c r="C40" i="7"/>
  <c r="C768" i="7"/>
  <c r="C144" i="7"/>
  <c r="C92" i="7"/>
  <c r="C560" i="7"/>
  <c r="C716" i="7"/>
  <c r="C248" i="7"/>
  <c r="C196" i="7"/>
  <c r="C1072" i="7"/>
  <c r="C292" i="7"/>
  <c r="C396" i="7"/>
  <c r="C500" i="7"/>
  <c r="C552" i="7"/>
  <c r="C1020" i="7"/>
  <c r="C916" i="7"/>
  <c r="C344" i="7"/>
  <c r="C448" i="7"/>
  <c r="C968" i="7"/>
  <c r="C604" i="7"/>
  <c r="C656" i="7"/>
  <c r="C812" i="7"/>
  <c r="C240" i="7"/>
  <c r="C188" i="7"/>
  <c r="C32" i="7"/>
  <c r="C760" i="7"/>
  <c r="C708" i="7"/>
  <c r="C136" i="7"/>
  <c r="C84" i="7"/>
  <c r="C1064" i="7"/>
  <c r="C284" i="7"/>
  <c r="C388" i="7"/>
  <c r="C492" i="7"/>
  <c r="C544" i="7"/>
  <c r="C908" i="7"/>
  <c r="C336" i="7"/>
  <c r="C440" i="7"/>
  <c r="C1012" i="7"/>
  <c r="C960" i="7"/>
  <c r="C804" i="7"/>
  <c r="C128" i="7"/>
  <c r="C76" i="7"/>
  <c r="C648" i="7"/>
  <c r="C752" i="7"/>
  <c r="C596" i="7"/>
  <c r="C232" i="7"/>
  <c r="C180" i="7"/>
  <c r="C24" i="7"/>
  <c r="C700" i="7"/>
  <c r="C1056" i="7"/>
  <c r="C276" i="7"/>
  <c r="C380" i="7"/>
  <c r="C484" i="7"/>
  <c r="C588" i="7"/>
  <c r="C900" i="7"/>
  <c r="C536" i="7"/>
  <c r="C328" i="7"/>
  <c r="C432" i="7"/>
  <c r="C1004" i="7"/>
  <c r="C952" i="7"/>
  <c r="C692" i="7"/>
  <c r="C224" i="7"/>
  <c r="C172" i="7"/>
  <c r="C16" i="7"/>
  <c r="C120" i="7"/>
  <c r="C796" i="7"/>
  <c r="C744" i="7"/>
  <c r="C68" i="7"/>
  <c r="C640" i="7"/>
  <c r="C1048" i="7"/>
  <c r="C268" i="7"/>
  <c r="C372" i="7"/>
  <c r="C476" i="7"/>
  <c r="C580" i="7"/>
  <c r="C892" i="7"/>
  <c r="C528" i="7"/>
  <c r="C996" i="7"/>
  <c r="C320" i="7"/>
  <c r="C424" i="7"/>
  <c r="C944" i="7"/>
  <c r="C632" i="7"/>
  <c r="C60" i="7"/>
  <c r="C684" i="7"/>
  <c r="C112" i="7"/>
  <c r="C216" i="7"/>
  <c r="C164" i="7"/>
  <c r="C8" i="7"/>
  <c r="C788" i="7"/>
  <c r="C736" i="7"/>
  <c r="C1000" i="7"/>
  <c r="C1052" i="7"/>
  <c r="C324" i="7"/>
  <c r="C428" i="7"/>
  <c r="C948" i="7"/>
  <c r="C636" i="7"/>
  <c r="C272" i="7"/>
  <c r="C376" i="7"/>
  <c r="C480" i="7"/>
  <c r="C584" i="7"/>
  <c r="C896" i="7"/>
  <c r="C740" i="7"/>
  <c r="C64" i="7"/>
  <c r="C12" i="7"/>
  <c r="C688" i="7"/>
  <c r="C116" i="7"/>
  <c r="C168" i="7"/>
  <c r="C532" i="7"/>
  <c r="C792" i="7"/>
  <c r="C220" i="7"/>
  <c r="C1033" i="7"/>
  <c r="C1085" i="7"/>
  <c r="C565" i="7"/>
  <c r="C305" i="7"/>
  <c r="C409" i="7"/>
  <c r="C513" i="7"/>
  <c r="C929" i="7"/>
  <c r="C357" i="7"/>
  <c r="C461" i="7"/>
  <c r="C825" i="7"/>
  <c r="C253" i="7"/>
  <c r="C617" i="7"/>
  <c r="C201" i="7"/>
  <c r="C45" i="7"/>
  <c r="C981" i="7"/>
  <c r="C773" i="7"/>
  <c r="C149" i="7"/>
  <c r="C97" i="7"/>
  <c r="C669" i="7"/>
  <c r="C721" i="7"/>
  <c r="C1089" i="7"/>
  <c r="C1037" i="7"/>
  <c r="C361" i="7"/>
  <c r="C465" i="7"/>
  <c r="C985" i="7"/>
  <c r="C569" i="7"/>
  <c r="C309" i="7"/>
  <c r="C413" i="7"/>
  <c r="C517" i="7"/>
  <c r="C673" i="7"/>
  <c r="C49" i="7"/>
  <c r="C777" i="7"/>
  <c r="C725" i="7"/>
  <c r="C257" i="7"/>
  <c r="C205" i="7"/>
  <c r="C101" i="7"/>
  <c r="C621" i="7"/>
  <c r="C933" i="7"/>
  <c r="C829" i="7"/>
  <c r="C153" i="7"/>
  <c r="C1081" i="7"/>
  <c r="C1029" i="7"/>
  <c r="C353" i="7"/>
  <c r="C457" i="7"/>
  <c r="C613" i="7"/>
  <c r="C977" i="7"/>
  <c r="C561" i="7"/>
  <c r="C301" i="7"/>
  <c r="C405" i="7"/>
  <c r="C509" i="7"/>
  <c r="C145" i="7"/>
  <c r="C93" i="7"/>
  <c r="C665" i="7"/>
  <c r="C717" i="7"/>
  <c r="C925" i="7"/>
  <c r="C41" i="7"/>
  <c r="C249" i="7"/>
  <c r="C197" i="7"/>
  <c r="C821" i="7"/>
  <c r="C769" i="7"/>
  <c r="C1073" i="7"/>
  <c r="C345" i="7"/>
  <c r="C449" i="7"/>
  <c r="C969" i="7"/>
  <c r="C605" i="7"/>
  <c r="C293" i="7"/>
  <c r="C397" i="7"/>
  <c r="C501" i="7"/>
  <c r="C553" i="7"/>
  <c r="C1021" i="7"/>
  <c r="C761" i="7"/>
  <c r="C813" i="7"/>
  <c r="C917" i="7"/>
  <c r="C709" i="7"/>
  <c r="C137" i="7"/>
  <c r="C85" i="7"/>
  <c r="C657" i="7"/>
  <c r="C33" i="7"/>
  <c r="C241" i="7"/>
  <c r="C189" i="7"/>
  <c r="C1013" i="7"/>
  <c r="C1065" i="7"/>
  <c r="C337" i="7"/>
  <c r="C441" i="7"/>
  <c r="C961" i="7"/>
  <c r="C597" i="7"/>
  <c r="C285" i="7"/>
  <c r="C389" i="7"/>
  <c r="C493" i="7"/>
  <c r="C545" i="7"/>
  <c r="C649" i="7"/>
  <c r="C909" i="7"/>
  <c r="C753" i="7"/>
  <c r="C25" i="7"/>
  <c r="C233" i="7"/>
  <c r="C181" i="7"/>
  <c r="C701" i="7"/>
  <c r="C129" i="7"/>
  <c r="C805" i="7"/>
  <c r="C77" i="7"/>
  <c r="C1005" i="7"/>
  <c r="C1057" i="7"/>
  <c r="C329" i="7"/>
  <c r="C433" i="7"/>
  <c r="C641" i="7"/>
  <c r="C953" i="7"/>
  <c r="C277" i="7"/>
  <c r="C381" i="7"/>
  <c r="C485" i="7"/>
  <c r="C589" i="7"/>
  <c r="C901" i="7"/>
  <c r="C797" i="7"/>
  <c r="C537" i="7"/>
  <c r="C745" i="7"/>
  <c r="C121" i="7"/>
  <c r="C69" i="7"/>
  <c r="C17" i="7"/>
  <c r="C693" i="7"/>
  <c r="C225" i="7"/>
  <c r="C173" i="7"/>
  <c r="C997" i="7"/>
  <c r="C1049" i="7"/>
  <c r="C529" i="7"/>
  <c r="C321" i="7"/>
  <c r="C425" i="7"/>
  <c r="C945" i="7"/>
  <c r="C269" i="7"/>
  <c r="C373" i="7"/>
  <c r="C477" i="7"/>
  <c r="C581" i="7"/>
  <c r="C633" i="7"/>
  <c r="C217" i="7"/>
  <c r="C165" i="7"/>
  <c r="C9" i="7"/>
  <c r="C789" i="7"/>
  <c r="C113" i="7"/>
  <c r="C737" i="7"/>
  <c r="C61" i="7"/>
  <c r="C893" i="7"/>
  <c r="C685" i="7"/>
  <c r="C1196" i="7"/>
  <c r="C1300" i="7"/>
  <c r="C1404" i="7"/>
  <c r="C1508" i="7"/>
  <c r="C1612" i="7"/>
  <c r="C1144" i="7"/>
  <c r="C1248" i="7"/>
  <c r="C1352" i="7"/>
  <c r="C1456" i="7"/>
  <c r="C1560" i="7"/>
  <c r="C1664" i="7"/>
  <c r="C884" i="7"/>
  <c r="C1188" i="7"/>
  <c r="C1292" i="7"/>
  <c r="C1396" i="7"/>
  <c r="C1500" i="7"/>
  <c r="C1604" i="7"/>
  <c r="C1136" i="7"/>
  <c r="C1240" i="7"/>
  <c r="C1344" i="7"/>
  <c r="C1448" i="7"/>
  <c r="C1552" i="7"/>
  <c r="C1656" i="7"/>
  <c r="C876" i="7"/>
  <c r="C1180" i="7"/>
  <c r="C1284" i="7"/>
  <c r="C1388" i="7"/>
  <c r="C1492" i="7"/>
  <c r="C1596" i="7"/>
  <c r="C1648" i="7"/>
  <c r="C1128" i="7"/>
  <c r="C1232" i="7"/>
  <c r="C1336" i="7"/>
  <c r="C1440" i="7"/>
  <c r="C1544" i="7"/>
  <c r="C868" i="7"/>
  <c r="C1172" i="7"/>
  <c r="C1276" i="7"/>
  <c r="C1380" i="7"/>
  <c r="C1484" i="7"/>
  <c r="C1588" i="7"/>
  <c r="C1640" i="7"/>
  <c r="C1120" i="7"/>
  <c r="C1224" i="7"/>
  <c r="C1328" i="7"/>
  <c r="C1432" i="7"/>
  <c r="C1536" i="7"/>
  <c r="C860" i="7"/>
  <c r="C1164" i="7"/>
  <c r="C1268" i="7"/>
  <c r="C1372" i="7"/>
  <c r="C1476" i="7"/>
  <c r="C1580" i="7"/>
  <c r="C1632" i="7"/>
  <c r="C1112" i="7"/>
  <c r="C1216" i="7"/>
  <c r="C1320" i="7"/>
  <c r="C1424" i="7"/>
  <c r="C1528" i="7"/>
  <c r="C852" i="7"/>
  <c r="C1156" i="7"/>
  <c r="C1260" i="7"/>
  <c r="C1364" i="7"/>
  <c r="C1468" i="7"/>
  <c r="C1572" i="7"/>
  <c r="C1624" i="7"/>
  <c r="C1104" i="7"/>
  <c r="C1208" i="7"/>
  <c r="C1312" i="7"/>
  <c r="C1416" i="7"/>
  <c r="C1520" i="7"/>
  <c r="C844" i="7"/>
  <c r="C1084" i="7"/>
  <c r="C1032" i="7"/>
  <c r="C356" i="7"/>
  <c r="C460" i="7"/>
  <c r="C616" i="7"/>
  <c r="C980" i="7"/>
  <c r="C564" i="7"/>
  <c r="C304" i="7"/>
  <c r="C408" i="7"/>
  <c r="C512" i="7"/>
  <c r="C928" i="7"/>
  <c r="C668" i="7"/>
  <c r="C720" i="7"/>
  <c r="C96" i="7"/>
  <c r="C252" i="7"/>
  <c r="C200" i="7"/>
  <c r="C772" i="7"/>
  <c r="C824" i="7"/>
  <c r="C44" i="7"/>
  <c r="C148" i="7"/>
  <c r="C992" i="7"/>
  <c r="C1044" i="7"/>
  <c r="C316" i="7"/>
  <c r="C420" i="7"/>
  <c r="C524" i="7"/>
  <c r="C940" i="7"/>
  <c r="C264" i="7"/>
  <c r="C368" i="7"/>
  <c r="C472" i="7"/>
  <c r="C576" i="7"/>
  <c r="C888" i="7"/>
  <c r="C784" i="7"/>
  <c r="C108" i="7"/>
  <c r="C212" i="7"/>
  <c r="C160" i="7"/>
  <c r="C628" i="7"/>
  <c r="C732" i="7"/>
  <c r="C56" i="7"/>
  <c r="C680" i="7"/>
  <c r="C4" i="7"/>
  <c r="C1030" i="7"/>
  <c r="C1082" i="7"/>
  <c r="C978" i="7"/>
  <c r="C562" i="7"/>
  <c r="C302" i="7"/>
  <c r="C406" i="7"/>
  <c r="C510" i="7"/>
  <c r="C926" i="7"/>
  <c r="C354" i="7"/>
  <c r="C458" i="7"/>
  <c r="C614" i="7"/>
  <c r="C250" i="7"/>
  <c r="C198" i="7"/>
  <c r="C822" i="7"/>
  <c r="C770" i="7"/>
  <c r="C94" i="7"/>
  <c r="C146" i="7"/>
  <c r="C718" i="7"/>
  <c r="C666" i="7"/>
  <c r="C42" i="7"/>
  <c r="C1022" i="7"/>
  <c r="C1074" i="7"/>
  <c r="C970" i="7"/>
  <c r="C294" i="7"/>
  <c r="C398" i="7"/>
  <c r="C502" i="7"/>
  <c r="C554" i="7"/>
  <c r="C918" i="7"/>
  <c r="C346" i="7"/>
  <c r="C450" i="7"/>
  <c r="C138" i="7"/>
  <c r="C86" i="7"/>
  <c r="C658" i="7"/>
  <c r="C814" i="7"/>
  <c r="C34" i="7"/>
  <c r="C242" i="7"/>
  <c r="C190" i="7"/>
  <c r="C606" i="7"/>
  <c r="C762" i="7"/>
  <c r="C710" i="7"/>
  <c r="C1014" i="7"/>
  <c r="C1066" i="7"/>
  <c r="C962" i="7"/>
  <c r="C598" i="7"/>
  <c r="C286" i="7"/>
  <c r="C390" i="7"/>
  <c r="C494" i="7"/>
  <c r="C546" i="7"/>
  <c r="C910" i="7"/>
  <c r="C338" i="7"/>
  <c r="C442" i="7"/>
  <c r="C650" i="7"/>
  <c r="C702" i="7"/>
  <c r="C182" i="7"/>
  <c r="C754" i="7"/>
  <c r="C806" i="7"/>
  <c r="C130" i="7"/>
  <c r="C78" i="7"/>
  <c r="C234" i="7"/>
  <c r="C26" i="7"/>
  <c r="C1006" i="7"/>
  <c r="C1058" i="7"/>
  <c r="C954" i="7"/>
  <c r="C590" i="7"/>
  <c r="C278" i="7"/>
  <c r="C382" i="7"/>
  <c r="C486" i="7"/>
  <c r="C902" i="7"/>
  <c r="C538" i="7"/>
  <c r="C330" i="7"/>
  <c r="C434" i="7"/>
  <c r="C642" i="7"/>
  <c r="C18" i="7"/>
  <c r="C694" i="7"/>
  <c r="C226" i="7"/>
  <c r="C174" i="7"/>
  <c r="C70" i="7"/>
  <c r="C798" i="7"/>
  <c r="C746" i="7"/>
  <c r="C122" i="7"/>
  <c r="C998" i="7"/>
  <c r="C1050" i="7"/>
  <c r="C946" i="7"/>
  <c r="C634" i="7"/>
  <c r="C270" i="7"/>
  <c r="C374" i="7"/>
  <c r="C478" i="7"/>
  <c r="C582" i="7"/>
  <c r="C894" i="7"/>
  <c r="C530" i="7"/>
  <c r="C322" i="7"/>
  <c r="C426" i="7"/>
  <c r="C738" i="7"/>
  <c r="C62" i="7"/>
  <c r="C686" i="7"/>
  <c r="C114" i="7"/>
  <c r="C10" i="7"/>
  <c r="C218" i="7"/>
  <c r="C166" i="7"/>
  <c r="C790" i="7"/>
  <c r="C1145" i="7"/>
  <c r="C1249" i="7"/>
  <c r="C1353" i="7"/>
  <c r="C1457" i="7"/>
  <c r="C1561" i="7"/>
  <c r="C1665" i="7"/>
  <c r="C1197" i="7"/>
  <c r="C1301" i="7"/>
  <c r="C1405" i="7"/>
  <c r="C1509" i="7"/>
  <c r="C1613" i="7"/>
  <c r="C885" i="7"/>
  <c r="C1137" i="7"/>
  <c r="C1241" i="7"/>
  <c r="C1345" i="7"/>
  <c r="C1449" i="7"/>
  <c r="C1553" i="7"/>
  <c r="C1657" i="7"/>
  <c r="C1189" i="7"/>
  <c r="C1293" i="7"/>
  <c r="C1397" i="7"/>
  <c r="C1501" i="7"/>
  <c r="C1605" i="7"/>
  <c r="C877" i="7"/>
  <c r="C1129" i="7"/>
  <c r="C1233" i="7"/>
  <c r="C1337" i="7"/>
  <c r="C1441" i="7"/>
  <c r="C1545" i="7"/>
  <c r="C1181" i="7"/>
  <c r="C1285" i="7"/>
  <c r="C1389" i="7"/>
  <c r="C1493" i="7"/>
  <c r="C1597" i="7"/>
  <c r="C1649" i="7"/>
  <c r="C869" i="7"/>
  <c r="C1116" i="5"/>
  <c r="C1012" i="5"/>
  <c r="C1064" i="5"/>
  <c r="C960" i="5"/>
  <c r="C752" i="5"/>
  <c r="C856" i="5"/>
  <c r="C648" i="5"/>
  <c r="C596" i="5"/>
  <c r="C908" i="5"/>
  <c r="C700" i="5"/>
  <c r="C804" i="5"/>
  <c r="C1140" i="5"/>
  <c r="C828" i="5"/>
  <c r="C880" i="5"/>
  <c r="C1036" i="5"/>
  <c r="C984" i="5"/>
  <c r="C932" i="5"/>
  <c r="C1088" i="5"/>
  <c r="C724" i="5"/>
  <c r="C776" i="5"/>
  <c r="C620" i="5"/>
  <c r="C672" i="5"/>
  <c r="C1054" i="5"/>
  <c r="C950" i="5"/>
  <c r="C1106" i="5"/>
  <c r="C898" i="5"/>
  <c r="C1002" i="5"/>
  <c r="C794" i="5"/>
  <c r="C690" i="5"/>
  <c r="C638" i="5"/>
  <c r="C846" i="5"/>
  <c r="C742" i="5"/>
  <c r="C586" i="5"/>
  <c r="C1037" i="5"/>
  <c r="C985" i="5"/>
  <c r="C933" i="5"/>
  <c r="C1141" i="5"/>
  <c r="C829" i="5"/>
  <c r="C1089" i="5"/>
  <c r="C673" i="5"/>
  <c r="C621" i="5"/>
  <c r="C881" i="5"/>
  <c r="C725" i="5"/>
  <c r="C777" i="5"/>
  <c r="C1018" i="5"/>
  <c r="C1070" i="5"/>
  <c r="C966" i="5"/>
  <c r="C1122" i="5"/>
  <c r="C914" i="5"/>
  <c r="C706" i="5"/>
  <c r="C758" i="5"/>
  <c r="C862" i="5"/>
  <c r="C602" i="5"/>
  <c r="C810" i="5"/>
  <c r="C654" i="5"/>
  <c r="C1142" i="5"/>
  <c r="C1038" i="5"/>
  <c r="C882" i="5"/>
  <c r="C934" i="5"/>
  <c r="C1090" i="5"/>
  <c r="C986" i="5"/>
  <c r="C830" i="5"/>
  <c r="C778" i="5"/>
  <c r="C726" i="5"/>
  <c r="C674" i="5"/>
  <c r="C622" i="5"/>
  <c r="C944" i="5"/>
  <c r="C996" i="5"/>
  <c r="C892" i="5"/>
  <c r="C1100" i="5"/>
  <c r="C788" i="5"/>
  <c r="C736" i="5"/>
  <c r="C1048" i="5"/>
  <c r="C840" i="5"/>
  <c r="C684" i="5"/>
  <c r="C632" i="5"/>
  <c r="C580" i="5"/>
  <c r="C520" i="5"/>
  <c r="C572" i="5"/>
  <c r="C468" i="5"/>
  <c r="C416" i="5"/>
  <c r="C260" i="5"/>
  <c r="C312" i="5"/>
  <c r="C208" i="5"/>
  <c r="C364" i="5"/>
  <c r="C52" i="5"/>
  <c r="C156" i="5"/>
  <c r="C104" i="5"/>
  <c r="C518" i="5"/>
  <c r="C362" i="5"/>
  <c r="C570" i="5"/>
  <c r="C466" i="5"/>
  <c r="C50" i="5"/>
  <c r="C414" i="5"/>
  <c r="C310" i="5"/>
  <c r="C258" i="5"/>
  <c r="C206" i="5"/>
  <c r="C154" i="5"/>
  <c r="C102" i="5"/>
  <c r="C569" i="5"/>
  <c r="C517" i="5"/>
  <c r="C413" i="5"/>
  <c r="C465" i="5"/>
  <c r="C361" i="5"/>
  <c r="C257" i="5"/>
  <c r="C153" i="5"/>
  <c r="C101" i="5"/>
  <c r="C309" i="5"/>
  <c r="C49" i="5"/>
  <c r="C205" i="5"/>
  <c r="C567" i="5"/>
  <c r="C463" i="5"/>
  <c r="C411" i="5"/>
  <c r="C515" i="5"/>
  <c r="C359" i="5"/>
  <c r="C255" i="5"/>
  <c r="C151" i="5"/>
  <c r="C307" i="5"/>
  <c r="C203" i="5"/>
  <c r="C99" i="5"/>
  <c r="C47" i="5"/>
  <c r="C565" i="5"/>
  <c r="C513" i="5"/>
  <c r="C409" i="5"/>
  <c r="C461" i="5"/>
  <c r="C253" i="5"/>
  <c r="C149" i="5"/>
  <c r="C305" i="5"/>
  <c r="C201" i="5"/>
  <c r="C97" i="5"/>
  <c r="C357" i="5"/>
  <c r="C45" i="5"/>
  <c r="C564" i="5"/>
  <c r="C460" i="5"/>
  <c r="C512" i="5"/>
  <c r="C408" i="5"/>
  <c r="C252" i="5"/>
  <c r="C148" i="5"/>
  <c r="C200" i="5"/>
  <c r="C44" i="5"/>
  <c r="C304" i="5"/>
  <c r="C96" i="5"/>
  <c r="C356" i="5"/>
  <c r="C562" i="5"/>
  <c r="C510" i="5"/>
  <c r="C458" i="5"/>
  <c r="C406" i="5"/>
  <c r="C354" i="5"/>
  <c r="C94" i="5"/>
  <c r="C302" i="5"/>
  <c r="C250" i="5"/>
  <c r="C198" i="5"/>
  <c r="C42" i="5"/>
  <c r="C146" i="5"/>
  <c r="C560" i="5"/>
  <c r="C508" i="5"/>
  <c r="C404" i="5"/>
  <c r="C456" i="5"/>
  <c r="C352" i="5"/>
  <c r="C248" i="5"/>
  <c r="C300" i="5"/>
  <c r="C196" i="5"/>
  <c r="C92" i="5"/>
  <c r="C144" i="5"/>
  <c r="C40" i="5"/>
  <c r="C559" i="5"/>
  <c r="C507" i="5"/>
  <c r="C403" i="5"/>
  <c r="C247" i="5"/>
  <c r="C299" i="5"/>
  <c r="C39" i="5"/>
  <c r="C195" i="5"/>
  <c r="C351" i="5"/>
  <c r="C455" i="5"/>
  <c r="C143" i="5"/>
  <c r="C91" i="5"/>
  <c r="C558" i="5"/>
  <c r="C506" i="5"/>
  <c r="C402" i="5"/>
  <c r="C454" i="5"/>
  <c r="C246" i="5"/>
  <c r="C142" i="5"/>
  <c r="C350" i="5"/>
  <c r="C298" i="5"/>
  <c r="C194" i="5"/>
  <c r="C90" i="5"/>
  <c r="C38" i="5"/>
  <c r="C557" i="5"/>
  <c r="C505" i="5"/>
  <c r="C349" i="5"/>
  <c r="C453" i="5"/>
  <c r="C401" i="5"/>
  <c r="C245" i="5"/>
  <c r="C141" i="5"/>
  <c r="C89" i="5"/>
  <c r="C37" i="5"/>
  <c r="C297" i="5"/>
  <c r="C193" i="5"/>
  <c r="C504" i="5"/>
  <c r="C452" i="5"/>
  <c r="C400" i="5"/>
  <c r="C348" i="5"/>
  <c r="C556" i="5"/>
  <c r="C296" i="5"/>
  <c r="C192" i="5"/>
  <c r="C88" i="5"/>
  <c r="C244" i="5"/>
  <c r="C140" i="5"/>
  <c r="C36" i="5"/>
  <c r="C555" i="5"/>
  <c r="C503" i="5"/>
  <c r="C451" i="5"/>
  <c r="C347" i="5"/>
  <c r="C399" i="5"/>
  <c r="C139" i="5"/>
  <c r="C243" i="5"/>
  <c r="C35" i="5"/>
  <c r="C87" i="5"/>
  <c r="C191" i="5"/>
  <c r="C295" i="5"/>
  <c r="C502" i="5"/>
  <c r="C554" i="5"/>
  <c r="C398" i="5"/>
  <c r="C294" i="5"/>
  <c r="C190" i="5"/>
  <c r="C86" i="5"/>
  <c r="C346" i="5"/>
  <c r="C34" i="5"/>
  <c r="C450" i="5"/>
  <c r="C242" i="5"/>
  <c r="C138" i="5"/>
  <c r="C553" i="5"/>
  <c r="C501" i="5"/>
  <c r="C449" i="5"/>
  <c r="C397" i="5"/>
  <c r="C241" i="5"/>
  <c r="C293" i="5"/>
  <c r="C189" i="5"/>
  <c r="C85" i="5"/>
  <c r="C33" i="5"/>
  <c r="C137" i="5"/>
  <c r="C345" i="5"/>
  <c r="C552" i="5"/>
  <c r="C500" i="5"/>
  <c r="C396" i="5"/>
  <c r="C448" i="5"/>
  <c r="C32" i="5"/>
  <c r="C240" i="5"/>
  <c r="C136" i="5"/>
  <c r="C84" i="5"/>
  <c r="C188" i="5"/>
  <c r="C344" i="5"/>
  <c r="C292" i="5"/>
  <c r="C499" i="5"/>
  <c r="C291" i="5"/>
  <c r="C447" i="5"/>
  <c r="C551" i="5"/>
  <c r="C343" i="5"/>
  <c r="C395" i="5"/>
  <c r="C135" i="5"/>
  <c r="C31" i="5"/>
  <c r="C83" i="5"/>
  <c r="C239" i="5"/>
  <c r="C187" i="5"/>
  <c r="C497" i="5"/>
  <c r="C445" i="5"/>
  <c r="C341" i="5"/>
  <c r="C393" i="5"/>
  <c r="C133" i="5"/>
  <c r="C185" i="5"/>
  <c r="C289" i="5"/>
  <c r="C29" i="5"/>
  <c r="C549" i="5"/>
  <c r="C81" i="5"/>
  <c r="C237" i="5"/>
  <c r="C548" i="5"/>
  <c r="C496" i="5"/>
  <c r="C444" i="5"/>
  <c r="C340" i="5"/>
  <c r="C392" i="5"/>
  <c r="C132" i="5"/>
  <c r="C184" i="5"/>
  <c r="C28" i="5"/>
  <c r="C80" i="5"/>
  <c r="C288" i="5"/>
  <c r="C236" i="5"/>
  <c r="C546" i="5"/>
  <c r="C494" i="5"/>
  <c r="C442" i="5"/>
  <c r="C338" i="5"/>
  <c r="C390" i="5"/>
  <c r="C234" i="5"/>
  <c r="C182" i="5"/>
  <c r="C78" i="5"/>
  <c r="C286" i="5"/>
  <c r="C130" i="5"/>
  <c r="C26" i="5"/>
  <c r="C492" i="5"/>
  <c r="C440" i="5"/>
  <c r="C284" i="5"/>
  <c r="C336" i="5"/>
  <c r="C544" i="5"/>
  <c r="C388" i="5"/>
  <c r="C232" i="5"/>
  <c r="C76" i="5"/>
  <c r="C180" i="5"/>
  <c r="C24" i="5"/>
  <c r="C128" i="5"/>
  <c r="C490" i="5"/>
  <c r="C542" i="5"/>
  <c r="C334" i="5"/>
  <c r="C386" i="5"/>
  <c r="C178" i="5"/>
  <c r="C126" i="5"/>
  <c r="C438" i="5"/>
  <c r="C282" i="5"/>
  <c r="C230" i="5"/>
  <c r="C22" i="5"/>
  <c r="C74" i="5"/>
  <c r="C541" i="5"/>
  <c r="C489" i="5"/>
  <c r="C385" i="5"/>
  <c r="C437" i="5"/>
  <c r="C333" i="5"/>
  <c r="C281" i="5"/>
  <c r="C21" i="5"/>
  <c r="C229" i="5"/>
  <c r="C177" i="5"/>
  <c r="C125" i="5"/>
  <c r="C73" i="5"/>
  <c r="C539" i="5"/>
  <c r="C435" i="5"/>
  <c r="C487" i="5"/>
  <c r="C331" i="5"/>
  <c r="C19" i="5"/>
  <c r="C279" i="5"/>
  <c r="C383" i="5"/>
  <c r="C175" i="5"/>
  <c r="C123" i="5"/>
  <c r="C227" i="5"/>
  <c r="C71" i="5"/>
  <c r="C486" i="5"/>
  <c r="C538" i="5"/>
  <c r="C382" i="5"/>
  <c r="C434" i="5"/>
  <c r="C70" i="5"/>
  <c r="C330" i="5"/>
  <c r="C278" i="5"/>
  <c r="C18" i="5"/>
  <c r="C174" i="5"/>
  <c r="C226" i="5"/>
  <c r="C122" i="5"/>
  <c r="A573" i="5"/>
  <c r="F573" i="5" s="1"/>
  <c r="A469" i="5"/>
  <c r="F469" i="5" s="1"/>
  <c r="A417" i="5"/>
  <c r="F417" i="5" s="1"/>
  <c r="A521" i="5"/>
  <c r="F521" i="5" s="1"/>
  <c r="A261" i="5"/>
  <c r="F261" i="5" s="1"/>
  <c r="A209" i="5"/>
  <c r="F209" i="5" s="1"/>
  <c r="A157" i="5"/>
  <c r="F157" i="5" s="1"/>
  <c r="A313" i="5"/>
  <c r="F313" i="5" s="1"/>
  <c r="A53" i="5"/>
  <c r="F53" i="5" s="1"/>
  <c r="A105" i="5"/>
  <c r="F105" i="5" s="1"/>
  <c r="A365" i="5"/>
  <c r="F365" i="5" s="1"/>
  <c r="A520" i="5"/>
  <c r="F520" i="5" s="1"/>
  <c r="A572" i="5"/>
  <c r="F572" i="5" s="1"/>
  <c r="A364" i="5"/>
  <c r="F364" i="5" s="1"/>
  <c r="A468" i="5"/>
  <c r="F468" i="5" s="1"/>
  <c r="A416" i="5"/>
  <c r="F416" i="5" s="1"/>
  <c r="A312" i="5"/>
  <c r="F312" i="5" s="1"/>
  <c r="A208" i="5"/>
  <c r="F208" i="5" s="1"/>
  <c r="A104" i="5"/>
  <c r="F104" i="5" s="1"/>
  <c r="A260" i="5"/>
  <c r="F260" i="5" s="1"/>
  <c r="A52" i="5"/>
  <c r="F52" i="5" s="1"/>
  <c r="A156" i="5"/>
  <c r="F156" i="5" s="1"/>
  <c r="A571" i="5"/>
  <c r="F571" i="5" s="1"/>
  <c r="A467" i="5"/>
  <c r="F467" i="5" s="1"/>
  <c r="A519" i="5"/>
  <c r="F519" i="5" s="1"/>
  <c r="A415" i="5"/>
  <c r="F415" i="5" s="1"/>
  <c r="A155" i="5"/>
  <c r="F155" i="5" s="1"/>
  <c r="A51" i="5"/>
  <c r="F51" i="5" s="1"/>
  <c r="A311" i="5"/>
  <c r="F311" i="5" s="1"/>
  <c r="A259" i="5"/>
  <c r="F259" i="5" s="1"/>
  <c r="A363" i="5"/>
  <c r="F363" i="5" s="1"/>
  <c r="A207" i="5"/>
  <c r="F207" i="5" s="1"/>
  <c r="A103" i="5"/>
  <c r="F103" i="5" s="1"/>
  <c r="A518" i="5"/>
  <c r="F518" i="5" s="1"/>
  <c r="A570" i="5"/>
  <c r="F570" i="5" s="1"/>
  <c r="A414" i="5"/>
  <c r="F414" i="5" s="1"/>
  <c r="A466" i="5"/>
  <c r="F466" i="5" s="1"/>
  <c r="A310" i="5"/>
  <c r="F310" i="5" s="1"/>
  <c r="A206" i="5"/>
  <c r="F206" i="5" s="1"/>
  <c r="A102" i="5"/>
  <c r="F102" i="5" s="1"/>
  <c r="A362" i="5"/>
  <c r="F362" i="5" s="1"/>
  <c r="A154" i="5"/>
  <c r="F154" i="5" s="1"/>
  <c r="A258" i="5"/>
  <c r="F258" i="5" s="1"/>
  <c r="A50" i="5"/>
  <c r="F50" i="5" s="1"/>
  <c r="A569" i="5"/>
  <c r="F569" i="5" s="1"/>
  <c r="A413" i="5"/>
  <c r="F413" i="5" s="1"/>
  <c r="A465" i="5"/>
  <c r="F465" i="5" s="1"/>
  <c r="A153" i="5"/>
  <c r="F153" i="5" s="1"/>
  <c r="A361" i="5"/>
  <c r="F361" i="5" s="1"/>
  <c r="A257" i="5"/>
  <c r="F257" i="5" s="1"/>
  <c r="A309" i="5"/>
  <c r="F309" i="5" s="1"/>
  <c r="A205" i="5"/>
  <c r="F205" i="5" s="1"/>
  <c r="A101" i="5"/>
  <c r="F101" i="5" s="1"/>
  <c r="A517" i="5"/>
  <c r="F517" i="5" s="1"/>
  <c r="A49" i="5"/>
  <c r="F49" i="5" s="1"/>
  <c r="A568" i="5"/>
  <c r="F568" i="5" s="1"/>
  <c r="A464" i="5"/>
  <c r="F464" i="5" s="1"/>
  <c r="A516" i="5"/>
  <c r="F516" i="5" s="1"/>
  <c r="A412" i="5"/>
  <c r="F412" i="5" s="1"/>
  <c r="A256" i="5"/>
  <c r="F256" i="5" s="1"/>
  <c r="A152" i="5"/>
  <c r="F152" i="5" s="1"/>
  <c r="A48" i="5"/>
  <c r="F48" i="5" s="1"/>
  <c r="A308" i="5"/>
  <c r="F308" i="5" s="1"/>
  <c r="A204" i="5"/>
  <c r="F204" i="5" s="1"/>
  <c r="A100" i="5"/>
  <c r="F100" i="5" s="1"/>
  <c r="A360" i="5"/>
  <c r="F360" i="5" s="1"/>
  <c r="A515" i="5"/>
  <c r="F515" i="5" s="1"/>
  <c r="A567" i="5"/>
  <c r="F567" i="5" s="1"/>
  <c r="A359" i="5"/>
  <c r="F359" i="5" s="1"/>
  <c r="A463" i="5"/>
  <c r="F463" i="5" s="1"/>
  <c r="A151" i="5"/>
  <c r="F151" i="5" s="1"/>
  <c r="A47" i="5"/>
  <c r="F47" i="5" s="1"/>
  <c r="A99" i="5"/>
  <c r="F99" i="5" s="1"/>
  <c r="A255" i="5"/>
  <c r="F255" i="5" s="1"/>
  <c r="A203" i="5"/>
  <c r="F203" i="5" s="1"/>
  <c r="A307" i="5"/>
  <c r="F307" i="5" s="1"/>
  <c r="A411" i="5"/>
  <c r="F411" i="5" s="1"/>
  <c r="A566" i="5"/>
  <c r="F566" i="5" s="1"/>
  <c r="A462" i="5"/>
  <c r="F462" i="5" s="1"/>
  <c r="A410" i="5"/>
  <c r="F410" i="5" s="1"/>
  <c r="A514" i="5"/>
  <c r="F514" i="5" s="1"/>
  <c r="A358" i="5"/>
  <c r="F358" i="5" s="1"/>
  <c r="A254" i="5"/>
  <c r="F254" i="5" s="1"/>
  <c r="A150" i="5"/>
  <c r="F150" i="5" s="1"/>
  <c r="A98" i="5"/>
  <c r="F98" i="5" s="1"/>
  <c r="A46" i="5"/>
  <c r="F46" i="5" s="1"/>
  <c r="A306" i="5"/>
  <c r="F306" i="5" s="1"/>
  <c r="A202" i="5"/>
  <c r="F202" i="5" s="1"/>
  <c r="A513" i="5"/>
  <c r="F513" i="5" s="1"/>
  <c r="A461" i="5"/>
  <c r="F461" i="5" s="1"/>
  <c r="A357" i="5"/>
  <c r="F357" i="5" s="1"/>
  <c r="A565" i="5"/>
  <c r="F565" i="5" s="1"/>
  <c r="A409" i="5"/>
  <c r="F409" i="5" s="1"/>
  <c r="A305" i="5"/>
  <c r="F305" i="5" s="1"/>
  <c r="A201" i="5"/>
  <c r="F201" i="5" s="1"/>
  <c r="A97" i="5"/>
  <c r="F97" i="5" s="1"/>
  <c r="A45" i="5"/>
  <c r="F45" i="5" s="1"/>
  <c r="A253" i="5"/>
  <c r="F253" i="5" s="1"/>
  <c r="A149" i="5"/>
  <c r="F149" i="5" s="1"/>
  <c r="A564" i="5"/>
  <c r="F564" i="5" s="1"/>
  <c r="A512" i="5"/>
  <c r="F512" i="5" s="1"/>
  <c r="A460" i="5"/>
  <c r="F460" i="5" s="1"/>
  <c r="A408" i="5"/>
  <c r="F408" i="5" s="1"/>
  <c r="A356" i="5"/>
  <c r="F356" i="5" s="1"/>
  <c r="A252" i="5"/>
  <c r="F252" i="5" s="1"/>
  <c r="A148" i="5"/>
  <c r="F148" i="5" s="1"/>
  <c r="A304" i="5"/>
  <c r="F304" i="5" s="1"/>
  <c r="A200" i="5"/>
  <c r="F200" i="5" s="1"/>
  <c r="A96" i="5"/>
  <c r="F96" i="5" s="1"/>
  <c r="A44" i="5"/>
  <c r="F44" i="5" s="1"/>
  <c r="A511" i="5"/>
  <c r="F511" i="5" s="1"/>
  <c r="A459" i="5"/>
  <c r="F459" i="5" s="1"/>
  <c r="A563" i="5"/>
  <c r="F563" i="5" s="1"/>
  <c r="A303" i="5"/>
  <c r="F303" i="5" s="1"/>
  <c r="A199" i="5"/>
  <c r="F199" i="5" s="1"/>
  <c r="A95" i="5"/>
  <c r="F95" i="5" s="1"/>
  <c r="A355" i="5"/>
  <c r="F355" i="5" s="1"/>
  <c r="A407" i="5"/>
  <c r="F407" i="5" s="1"/>
  <c r="A147" i="5"/>
  <c r="F147" i="5" s="1"/>
  <c r="A43" i="5"/>
  <c r="F43" i="5" s="1"/>
  <c r="A251" i="5"/>
  <c r="F251" i="5" s="1"/>
  <c r="A562" i="5"/>
  <c r="F562" i="5" s="1"/>
  <c r="A510" i="5"/>
  <c r="F510" i="5" s="1"/>
  <c r="A458" i="5"/>
  <c r="F458" i="5" s="1"/>
  <c r="A406" i="5"/>
  <c r="F406" i="5" s="1"/>
  <c r="A354" i="5"/>
  <c r="F354" i="5" s="1"/>
  <c r="A250" i="5"/>
  <c r="F250" i="5" s="1"/>
  <c r="A146" i="5"/>
  <c r="F146" i="5" s="1"/>
  <c r="A302" i="5"/>
  <c r="F302" i="5" s="1"/>
  <c r="A198" i="5"/>
  <c r="F198" i="5" s="1"/>
  <c r="A94" i="5"/>
  <c r="F94" i="5" s="1"/>
  <c r="A42" i="5"/>
  <c r="F42" i="5" s="1"/>
  <c r="A561" i="5"/>
  <c r="F561" i="5" s="1"/>
  <c r="A509" i="5"/>
  <c r="F509" i="5" s="1"/>
  <c r="A405" i="5"/>
  <c r="F405" i="5" s="1"/>
  <c r="A457" i="5"/>
  <c r="F457" i="5" s="1"/>
  <c r="A249" i="5"/>
  <c r="F249" i="5" s="1"/>
  <c r="A145" i="5"/>
  <c r="F145" i="5" s="1"/>
  <c r="A353" i="5"/>
  <c r="F353" i="5" s="1"/>
  <c r="A93" i="5"/>
  <c r="F93" i="5" s="1"/>
  <c r="A41" i="5"/>
  <c r="F41" i="5" s="1"/>
  <c r="A197" i="5"/>
  <c r="F197" i="5" s="1"/>
  <c r="A301" i="5"/>
  <c r="F301" i="5" s="1"/>
  <c r="A508" i="5"/>
  <c r="F508" i="5" s="1"/>
  <c r="A404" i="5"/>
  <c r="F404" i="5" s="1"/>
  <c r="A456" i="5"/>
  <c r="F456" i="5" s="1"/>
  <c r="A352" i="5"/>
  <c r="F352" i="5" s="1"/>
  <c r="A560" i="5"/>
  <c r="F560" i="5" s="1"/>
  <c r="A144" i="5"/>
  <c r="F144" i="5" s="1"/>
  <c r="A300" i="5"/>
  <c r="F300" i="5" s="1"/>
  <c r="A40" i="5"/>
  <c r="F40" i="5" s="1"/>
  <c r="A92" i="5"/>
  <c r="F92" i="5" s="1"/>
  <c r="A196" i="5"/>
  <c r="F196" i="5" s="1"/>
  <c r="A248" i="5"/>
  <c r="F248" i="5" s="1"/>
  <c r="A559" i="5"/>
  <c r="F559" i="5" s="1"/>
  <c r="A507" i="5"/>
  <c r="F507" i="5" s="1"/>
  <c r="A403" i="5"/>
  <c r="F403" i="5" s="1"/>
  <c r="A455" i="5"/>
  <c r="F455" i="5" s="1"/>
  <c r="A351" i="5"/>
  <c r="F351" i="5" s="1"/>
  <c r="A143" i="5"/>
  <c r="F143" i="5" s="1"/>
  <c r="A247" i="5"/>
  <c r="F247" i="5" s="1"/>
  <c r="A195" i="5"/>
  <c r="F195" i="5" s="1"/>
  <c r="A39" i="5"/>
  <c r="F39" i="5" s="1"/>
  <c r="A299" i="5"/>
  <c r="F299" i="5" s="1"/>
  <c r="A91" i="5"/>
  <c r="F91" i="5" s="1"/>
  <c r="A506" i="5"/>
  <c r="F506" i="5" s="1"/>
  <c r="A402" i="5"/>
  <c r="F402" i="5" s="1"/>
  <c r="A454" i="5"/>
  <c r="F454" i="5" s="1"/>
  <c r="A350" i="5"/>
  <c r="F350" i="5" s="1"/>
  <c r="A558" i="5"/>
  <c r="F558" i="5" s="1"/>
  <c r="A298" i="5"/>
  <c r="F298" i="5" s="1"/>
  <c r="A194" i="5"/>
  <c r="F194" i="5" s="1"/>
  <c r="A90" i="5"/>
  <c r="F90" i="5" s="1"/>
  <c r="A142" i="5"/>
  <c r="F142" i="5" s="1"/>
  <c r="A38" i="5"/>
  <c r="F38" i="5" s="1"/>
  <c r="A246" i="5"/>
  <c r="F246" i="5" s="1"/>
  <c r="A557" i="5"/>
  <c r="F557" i="5" s="1"/>
  <c r="A505" i="5"/>
  <c r="F505" i="5" s="1"/>
  <c r="A453" i="5"/>
  <c r="F453" i="5" s="1"/>
  <c r="A401" i="5"/>
  <c r="F401" i="5" s="1"/>
  <c r="A349" i="5"/>
  <c r="F349" i="5" s="1"/>
  <c r="A245" i="5"/>
  <c r="F245" i="5" s="1"/>
  <c r="A297" i="5"/>
  <c r="F297" i="5" s="1"/>
  <c r="A193" i="5"/>
  <c r="F193" i="5" s="1"/>
  <c r="A89" i="5"/>
  <c r="F89" i="5" s="1"/>
  <c r="A37" i="5"/>
  <c r="F37" i="5" s="1"/>
  <c r="A141" i="5"/>
  <c r="F141" i="5" s="1"/>
  <c r="A504" i="5"/>
  <c r="F504" i="5" s="1"/>
  <c r="A556" i="5"/>
  <c r="F556" i="5" s="1"/>
  <c r="A400" i="5"/>
  <c r="F400" i="5" s="1"/>
  <c r="A348" i="5"/>
  <c r="F348" i="5" s="1"/>
  <c r="A244" i="5"/>
  <c r="F244" i="5" s="1"/>
  <c r="A88" i="5"/>
  <c r="F88" i="5" s="1"/>
  <c r="A192" i="5"/>
  <c r="F192" i="5" s="1"/>
  <c r="A140" i="5"/>
  <c r="F140" i="5" s="1"/>
  <c r="A36" i="5"/>
  <c r="F36" i="5" s="1"/>
  <c r="A452" i="5"/>
  <c r="F452" i="5" s="1"/>
  <c r="A296" i="5"/>
  <c r="F296" i="5" s="1"/>
  <c r="A555" i="5"/>
  <c r="F555" i="5" s="1"/>
  <c r="A503" i="5"/>
  <c r="F503" i="5" s="1"/>
  <c r="A451" i="5"/>
  <c r="F451" i="5" s="1"/>
  <c r="A347" i="5"/>
  <c r="F347" i="5" s="1"/>
  <c r="A399" i="5"/>
  <c r="F399" i="5" s="1"/>
  <c r="A243" i="5"/>
  <c r="F243" i="5" s="1"/>
  <c r="A139" i="5"/>
  <c r="F139" i="5" s="1"/>
  <c r="A295" i="5"/>
  <c r="F295" i="5" s="1"/>
  <c r="A191" i="5"/>
  <c r="F191" i="5" s="1"/>
  <c r="A87" i="5"/>
  <c r="F87" i="5" s="1"/>
  <c r="A35" i="5"/>
  <c r="F35" i="5" s="1"/>
  <c r="A554" i="5"/>
  <c r="F554" i="5" s="1"/>
  <c r="A502" i="5"/>
  <c r="F502" i="5" s="1"/>
  <c r="A450" i="5"/>
  <c r="F450" i="5" s="1"/>
  <c r="A346" i="5"/>
  <c r="F346" i="5" s="1"/>
  <c r="A242" i="5"/>
  <c r="F242" i="5" s="1"/>
  <c r="A398" i="5"/>
  <c r="F398" i="5" s="1"/>
  <c r="A138" i="5"/>
  <c r="F138" i="5" s="1"/>
  <c r="A34" i="5"/>
  <c r="F34" i="5" s="1"/>
  <c r="A294" i="5"/>
  <c r="F294" i="5" s="1"/>
  <c r="A190" i="5"/>
  <c r="F190" i="5" s="1"/>
  <c r="A86" i="5"/>
  <c r="F86" i="5" s="1"/>
  <c r="A501" i="5"/>
  <c r="F501" i="5" s="1"/>
  <c r="A449" i="5"/>
  <c r="F449" i="5" s="1"/>
  <c r="A345" i="5"/>
  <c r="F345" i="5" s="1"/>
  <c r="A397" i="5"/>
  <c r="F397" i="5" s="1"/>
  <c r="A553" i="5"/>
  <c r="F553" i="5" s="1"/>
  <c r="A137" i="5"/>
  <c r="F137" i="5" s="1"/>
  <c r="A241" i="5"/>
  <c r="F241" i="5" s="1"/>
  <c r="A189" i="5"/>
  <c r="F189" i="5" s="1"/>
  <c r="A33" i="5"/>
  <c r="F33" i="5" s="1"/>
  <c r="A85" i="5"/>
  <c r="F85" i="5" s="1"/>
  <c r="A293" i="5"/>
  <c r="F293" i="5" s="1"/>
  <c r="A552" i="5"/>
  <c r="F552" i="5" s="1"/>
  <c r="A500" i="5"/>
  <c r="F500" i="5" s="1"/>
  <c r="A448" i="5"/>
  <c r="F448" i="5" s="1"/>
  <c r="A344" i="5"/>
  <c r="F344" i="5" s="1"/>
  <c r="A396" i="5"/>
  <c r="F396" i="5" s="1"/>
  <c r="A136" i="5"/>
  <c r="F136" i="5" s="1"/>
  <c r="A84" i="5"/>
  <c r="F84" i="5" s="1"/>
  <c r="A292" i="5"/>
  <c r="F292" i="5" s="1"/>
  <c r="A240" i="5"/>
  <c r="F240" i="5" s="1"/>
  <c r="A188" i="5"/>
  <c r="F188" i="5" s="1"/>
  <c r="A32" i="5"/>
  <c r="F32" i="5" s="1"/>
  <c r="A499" i="5"/>
  <c r="F499" i="5" s="1"/>
  <c r="A551" i="5"/>
  <c r="F551" i="5" s="1"/>
  <c r="A343" i="5"/>
  <c r="F343" i="5" s="1"/>
  <c r="A395" i="5"/>
  <c r="F395" i="5" s="1"/>
  <c r="A187" i="5"/>
  <c r="F187" i="5" s="1"/>
  <c r="A83" i="5"/>
  <c r="F83" i="5" s="1"/>
  <c r="A291" i="5"/>
  <c r="F291" i="5" s="1"/>
  <c r="A447" i="5"/>
  <c r="F447" i="5" s="1"/>
  <c r="A239" i="5"/>
  <c r="F239" i="5" s="1"/>
  <c r="A31" i="5"/>
  <c r="F31" i="5" s="1"/>
  <c r="A135" i="5"/>
  <c r="F135" i="5" s="1"/>
  <c r="A550" i="5"/>
  <c r="F550" i="5" s="1"/>
  <c r="A498" i="5"/>
  <c r="F498" i="5" s="1"/>
  <c r="A446" i="5"/>
  <c r="F446" i="5" s="1"/>
  <c r="A342" i="5"/>
  <c r="F342" i="5" s="1"/>
  <c r="A394" i="5"/>
  <c r="F394" i="5" s="1"/>
  <c r="A238" i="5"/>
  <c r="F238" i="5" s="1"/>
  <c r="A134" i="5"/>
  <c r="F134" i="5" s="1"/>
  <c r="A186" i="5"/>
  <c r="F186" i="5" s="1"/>
  <c r="A82" i="5"/>
  <c r="F82" i="5" s="1"/>
  <c r="A30" i="5"/>
  <c r="F30" i="5" s="1"/>
  <c r="A290" i="5"/>
  <c r="F290" i="5" s="1"/>
  <c r="A549" i="5"/>
  <c r="F549" i="5" s="1"/>
  <c r="A393" i="5"/>
  <c r="F393" i="5" s="1"/>
  <c r="A497" i="5"/>
  <c r="F497" i="5" s="1"/>
  <c r="A445" i="5"/>
  <c r="F445" i="5" s="1"/>
  <c r="A81" i="5"/>
  <c r="F81" i="5" s="1"/>
  <c r="A289" i="5"/>
  <c r="F289" i="5" s="1"/>
  <c r="A341" i="5"/>
  <c r="F341" i="5" s="1"/>
  <c r="A133" i="5"/>
  <c r="F133" i="5" s="1"/>
  <c r="A29" i="5"/>
  <c r="F29" i="5" s="1"/>
  <c r="A237" i="5"/>
  <c r="F237" i="5" s="1"/>
  <c r="A185" i="5"/>
  <c r="F185" i="5" s="1"/>
  <c r="A496" i="5"/>
  <c r="F496" i="5" s="1"/>
  <c r="A288" i="5"/>
  <c r="F288" i="5" s="1"/>
  <c r="A444" i="5"/>
  <c r="F444" i="5" s="1"/>
  <c r="A340" i="5"/>
  <c r="F340" i="5" s="1"/>
  <c r="A548" i="5"/>
  <c r="F548" i="5" s="1"/>
  <c r="A392" i="5"/>
  <c r="F392" i="5" s="1"/>
  <c r="A236" i="5"/>
  <c r="F236" i="5" s="1"/>
  <c r="A132" i="5"/>
  <c r="F132" i="5" s="1"/>
  <c r="A80" i="5"/>
  <c r="F80" i="5" s="1"/>
  <c r="A184" i="5"/>
  <c r="F184" i="5" s="1"/>
  <c r="A28" i="5"/>
  <c r="F28" i="5" s="1"/>
  <c r="A547" i="5"/>
  <c r="F547" i="5" s="1"/>
  <c r="A391" i="5"/>
  <c r="F391" i="5" s="1"/>
  <c r="A495" i="5"/>
  <c r="F495" i="5" s="1"/>
  <c r="A443" i="5"/>
  <c r="F443" i="5" s="1"/>
  <c r="A339" i="5"/>
  <c r="F339" i="5" s="1"/>
  <c r="A287" i="5"/>
  <c r="F287" i="5" s="1"/>
  <c r="A27" i="5"/>
  <c r="F27" i="5" s="1"/>
  <c r="A235" i="5"/>
  <c r="F235" i="5" s="1"/>
  <c r="A131" i="5"/>
  <c r="F131" i="5" s="1"/>
  <c r="A79" i="5"/>
  <c r="F79" i="5" s="1"/>
  <c r="A183" i="5"/>
  <c r="F183" i="5" s="1"/>
  <c r="A494" i="5"/>
  <c r="F494" i="5" s="1"/>
  <c r="A338" i="5"/>
  <c r="F338" i="5" s="1"/>
  <c r="A390" i="5"/>
  <c r="F390" i="5" s="1"/>
  <c r="A546" i="5"/>
  <c r="F546" i="5" s="1"/>
  <c r="A130" i="5"/>
  <c r="F130" i="5" s="1"/>
  <c r="A182" i="5"/>
  <c r="F182" i="5" s="1"/>
  <c r="A442" i="5"/>
  <c r="F442" i="5" s="1"/>
  <c r="A286" i="5"/>
  <c r="F286" i="5" s="1"/>
  <c r="A26" i="5"/>
  <c r="F26" i="5" s="1"/>
  <c r="A78" i="5"/>
  <c r="F78" i="5" s="1"/>
  <c r="A234" i="5"/>
  <c r="F234" i="5" s="1"/>
  <c r="A545" i="5"/>
  <c r="F545" i="5" s="1"/>
  <c r="A493" i="5"/>
  <c r="F493" i="5" s="1"/>
  <c r="A441" i="5"/>
  <c r="F441" i="5" s="1"/>
  <c r="A337" i="5"/>
  <c r="F337" i="5" s="1"/>
  <c r="A285" i="5"/>
  <c r="F285" i="5" s="1"/>
  <c r="A25" i="5"/>
  <c r="F25" i="5" s="1"/>
  <c r="A233" i="5"/>
  <c r="F233" i="5" s="1"/>
  <c r="A389" i="5"/>
  <c r="F389" i="5" s="1"/>
  <c r="A129" i="5"/>
  <c r="F129" i="5" s="1"/>
  <c r="A181" i="5"/>
  <c r="F181" i="5" s="1"/>
  <c r="A77" i="5"/>
  <c r="F77" i="5" s="1"/>
  <c r="A492" i="5"/>
  <c r="F492" i="5" s="1"/>
  <c r="A544" i="5"/>
  <c r="F544" i="5" s="1"/>
  <c r="A336" i="5"/>
  <c r="F336" i="5" s="1"/>
  <c r="A388" i="5"/>
  <c r="F388" i="5" s="1"/>
  <c r="A180" i="5"/>
  <c r="F180" i="5" s="1"/>
  <c r="A128" i="5"/>
  <c r="F128" i="5" s="1"/>
  <c r="A76" i="5"/>
  <c r="F76" i="5" s="1"/>
  <c r="A284" i="5"/>
  <c r="F284" i="5" s="1"/>
  <c r="A24" i="5"/>
  <c r="F24" i="5" s="1"/>
  <c r="A440" i="5"/>
  <c r="F440" i="5" s="1"/>
  <c r="A232" i="5"/>
  <c r="F232" i="5" s="1"/>
  <c r="A543" i="5"/>
  <c r="F543" i="5" s="1"/>
  <c r="A491" i="5"/>
  <c r="F491" i="5" s="1"/>
  <c r="A439" i="5"/>
  <c r="F439" i="5" s="1"/>
  <c r="A387" i="5"/>
  <c r="F387" i="5" s="1"/>
  <c r="A231" i="5"/>
  <c r="F231" i="5" s="1"/>
  <c r="A179" i="5"/>
  <c r="F179" i="5" s="1"/>
  <c r="A127" i="5"/>
  <c r="F127" i="5" s="1"/>
  <c r="A75" i="5"/>
  <c r="F75" i="5" s="1"/>
  <c r="A283" i="5"/>
  <c r="F283" i="5" s="1"/>
  <c r="A335" i="5"/>
  <c r="F335" i="5" s="1"/>
  <c r="A23" i="5"/>
  <c r="F23" i="5" s="1"/>
  <c r="A542" i="5"/>
  <c r="F542" i="5" s="1"/>
  <c r="A490" i="5"/>
  <c r="F490" i="5" s="1"/>
  <c r="A386" i="5"/>
  <c r="F386" i="5" s="1"/>
  <c r="A438" i="5"/>
  <c r="F438" i="5" s="1"/>
  <c r="A74" i="5"/>
  <c r="F74" i="5" s="1"/>
  <c r="A334" i="5"/>
  <c r="F334" i="5" s="1"/>
  <c r="A282" i="5"/>
  <c r="F282" i="5" s="1"/>
  <c r="A178" i="5"/>
  <c r="F178" i="5" s="1"/>
  <c r="A230" i="5"/>
  <c r="F230" i="5" s="1"/>
  <c r="A22" i="5"/>
  <c r="F22" i="5" s="1"/>
  <c r="A126" i="5"/>
  <c r="F126" i="5" s="1"/>
  <c r="A489" i="5"/>
  <c r="F489" i="5" s="1"/>
  <c r="A281" i="5"/>
  <c r="F281" i="5" s="1"/>
  <c r="A437" i="5"/>
  <c r="F437" i="5" s="1"/>
  <c r="A333" i="5"/>
  <c r="F333" i="5" s="1"/>
  <c r="A229" i="5"/>
  <c r="F229" i="5" s="1"/>
  <c r="A541" i="5"/>
  <c r="F541" i="5" s="1"/>
  <c r="A73" i="5"/>
  <c r="F73" i="5" s="1"/>
  <c r="A125" i="5"/>
  <c r="F125" i="5" s="1"/>
  <c r="A21" i="5"/>
  <c r="F21" i="5" s="1"/>
  <c r="A385" i="5"/>
  <c r="F385" i="5" s="1"/>
  <c r="A177" i="5"/>
  <c r="F177" i="5" s="1"/>
  <c r="A540" i="5"/>
  <c r="F540" i="5" s="1"/>
  <c r="A384" i="5"/>
  <c r="F384" i="5" s="1"/>
  <c r="A488" i="5"/>
  <c r="F488" i="5" s="1"/>
  <c r="A436" i="5"/>
  <c r="F436" i="5" s="1"/>
  <c r="A280" i="5"/>
  <c r="F280" i="5" s="1"/>
  <c r="A228" i="5"/>
  <c r="F228" i="5" s="1"/>
  <c r="A332" i="5"/>
  <c r="F332" i="5" s="1"/>
  <c r="A176" i="5"/>
  <c r="F176" i="5" s="1"/>
  <c r="A20" i="5"/>
  <c r="F20" i="5" s="1"/>
  <c r="A124" i="5"/>
  <c r="F124" i="5" s="1"/>
  <c r="A72" i="5"/>
  <c r="F72" i="5" s="1"/>
  <c r="A487" i="5"/>
  <c r="F487" i="5" s="1"/>
  <c r="A331" i="5"/>
  <c r="F331" i="5" s="1"/>
  <c r="A539" i="5"/>
  <c r="F539" i="5" s="1"/>
  <c r="A383" i="5"/>
  <c r="F383" i="5" s="1"/>
  <c r="A227" i="5"/>
  <c r="F227" i="5" s="1"/>
  <c r="A175" i="5"/>
  <c r="F175" i="5" s="1"/>
  <c r="A123" i="5"/>
  <c r="F123" i="5" s="1"/>
  <c r="A71" i="5"/>
  <c r="F71" i="5" s="1"/>
  <c r="A435" i="5"/>
  <c r="F435" i="5" s="1"/>
  <c r="A19" i="5"/>
  <c r="F19" i="5" s="1"/>
  <c r="A279" i="5"/>
  <c r="F279" i="5" s="1"/>
  <c r="A538" i="5"/>
  <c r="F538" i="5" s="1"/>
  <c r="A382" i="5"/>
  <c r="F382" i="5" s="1"/>
  <c r="A434" i="5"/>
  <c r="F434" i="5" s="1"/>
  <c r="A330" i="5"/>
  <c r="F330" i="5" s="1"/>
  <c r="A486" i="5"/>
  <c r="F486" i="5" s="1"/>
  <c r="A18" i="5"/>
  <c r="F18" i="5" s="1"/>
  <c r="A226" i="5"/>
  <c r="F226" i="5" s="1"/>
  <c r="A174" i="5"/>
  <c r="F174" i="5" s="1"/>
  <c r="A122" i="5"/>
  <c r="F122" i="5" s="1"/>
  <c r="A278" i="5"/>
  <c r="F278" i="5" s="1"/>
  <c r="A70" i="5"/>
  <c r="F70" i="5" s="1"/>
  <c r="A485" i="5"/>
  <c r="F485" i="5" s="1"/>
  <c r="A537" i="5"/>
  <c r="F537" i="5" s="1"/>
  <c r="A329" i="5"/>
  <c r="F329" i="5" s="1"/>
  <c r="A381" i="5"/>
  <c r="F381" i="5" s="1"/>
  <c r="A173" i="5"/>
  <c r="F173" i="5" s="1"/>
  <c r="A121" i="5"/>
  <c r="F121" i="5" s="1"/>
  <c r="A433" i="5"/>
  <c r="F433" i="5" s="1"/>
  <c r="A17" i="5"/>
  <c r="F17" i="5" s="1"/>
  <c r="A277" i="5"/>
  <c r="F277" i="5" s="1"/>
  <c r="A69" i="5"/>
  <c r="F69" i="5" s="1"/>
  <c r="A225" i="5"/>
  <c r="F225" i="5" s="1"/>
  <c r="A536" i="5"/>
  <c r="F536" i="5" s="1"/>
  <c r="A380" i="5"/>
  <c r="F380" i="5" s="1"/>
  <c r="A484" i="5"/>
  <c r="F484" i="5" s="1"/>
  <c r="A432" i="5"/>
  <c r="F432" i="5" s="1"/>
  <c r="A328" i="5"/>
  <c r="F328" i="5" s="1"/>
  <c r="A16" i="5"/>
  <c r="F16" i="5" s="1"/>
  <c r="A172" i="5"/>
  <c r="F172" i="5" s="1"/>
  <c r="A120" i="5"/>
  <c r="F120" i="5" s="1"/>
  <c r="A224" i="5"/>
  <c r="F224" i="5" s="1"/>
  <c r="A276" i="5"/>
  <c r="F276" i="5" s="1"/>
  <c r="A68" i="5"/>
  <c r="F68" i="5" s="1"/>
  <c r="A535" i="5"/>
  <c r="F535" i="5" s="1"/>
  <c r="A379" i="5"/>
  <c r="F379" i="5" s="1"/>
  <c r="A431" i="5"/>
  <c r="F431" i="5" s="1"/>
  <c r="A67" i="5"/>
  <c r="F67" i="5" s="1"/>
  <c r="A483" i="5"/>
  <c r="F483" i="5" s="1"/>
  <c r="A15" i="5"/>
  <c r="F15" i="5" s="1"/>
  <c r="A275" i="5"/>
  <c r="F275" i="5" s="1"/>
  <c r="A223" i="5"/>
  <c r="F223" i="5" s="1"/>
  <c r="A327" i="5"/>
  <c r="F327" i="5" s="1"/>
  <c r="A119" i="5"/>
  <c r="F119" i="5" s="1"/>
  <c r="A171" i="5"/>
  <c r="F171" i="5" s="1"/>
  <c r="A482" i="5"/>
  <c r="F482" i="5" s="1"/>
  <c r="A430" i="5"/>
  <c r="F430" i="5" s="1"/>
  <c r="A274" i="5"/>
  <c r="F274" i="5" s="1"/>
  <c r="A534" i="5"/>
  <c r="F534" i="5" s="1"/>
  <c r="A326" i="5"/>
  <c r="F326" i="5" s="1"/>
  <c r="A378" i="5"/>
  <c r="F378" i="5" s="1"/>
  <c r="A14" i="5"/>
  <c r="F14" i="5" s="1"/>
  <c r="A222" i="5"/>
  <c r="F222" i="5" s="1"/>
  <c r="A118" i="5"/>
  <c r="F118" i="5" s="1"/>
  <c r="A66" i="5"/>
  <c r="F66" i="5" s="1"/>
  <c r="A170" i="5"/>
  <c r="F170" i="5" s="1"/>
  <c r="A533" i="5"/>
  <c r="F533" i="5" s="1"/>
  <c r="A481" i="5"/>
  <c r="F481" i="5" s="1"/>
  <c r="A377" i="5"/>
  <c r="F377" i="5" s="1"/>
  <c r="A429" i="5"/>
  <c r="F429" i="5" s="1"/>
  <c r="A65" i="5"/>
  <c r="F65" i="5" s="1"/>
  <c r="A325" i="5"/>
  <c r="F325" i="5" s="1"/>
  <c r="A13" i="5"/>
  <c r="F13" i="5" s="1"/>
  <c r="A221" i="5"/>
  <c r="F221" i="5" s="1"/>
  <c r="A273" i="5"/>
  <c r="F273" i="5" s="1"/>
  <c r="A117" i="5"/>
  <c r="F117" i="5" s="1"/>
  <c r="A169" i="5"/>
  <c r="F169" i="5" s="1"/>
  <c r="A480" i="5"/>
  <c r="F480" i="5" s="1"/>
  <c r="A532" i="5"/>
  <c r="F532" i="5" s="1"/>
  <c r="A324" i="5"/>
  <c r="F324" i="5" s="1"/>
  <c r="A428" i="5"/>
  <c r="F428" i="5" s="1"/>
  <c r="A220" i="5"/>
  <c r="F220" i="5" s="1"/>
  <c r="A168" i="5"/>
  <c r="F168" i="5" s="1"/>
  <c r="A116" i="5"/>
  <c r="F116" i="5" s="1"/>
  <c r="A64" i="5"/>
  <c r="F64" i="5" s="1"/>
  <c r="A376" i="5"/>
  <c r="F376" i="5" s="1"/>
  <c r="A272" i="5"/>
  <c r="F272" i="5" s="1"/>
  <c r="A12" i="5"/>
  <c r="F12" i="5" s="1"/>
  <c r="A531" i="5"/>
  <c r="F531" i="5" s="1"/>
  <c r="A427" i="5"/>
  <c r="F427" i="5" s="1"/>
  <c r="A375" i="5"/>
  <c r="F375" i="5" s="1"/>
  <c r="A323" i="5"/>
  <c r="F323" i="5" s="1"/>
  <c r="A271" i="5"/>
  <c r="F271" i="5" s="1"/>
  <c r="A219" i="5"/>
  <c r="F219" i="5" s="1"/>
  <c r="A167" i="5"/>
  <c r="F167" i="5" s="1"/>
  <c r="A11" i="5"/>
  <c r="F11" i="5" s="1"/>
  <c r="A115" i="5"/>
  <c r="F115" i="5" s="1"/>
  <c r="A479" i="5"/>
  <c r="F479" i="5" s="1"/>
  <c r="A63" i="5"/>
  <c r="F63" i="5" s="1"/>
  <c r="A478" i="5"/>
  <c r="F478" i="5" s="1"/>
  <c r="A530" i="5"/>
  <c r="F530" i="5" s="1"/>
  <c r="A322" i="5"/>
  <c r="F322" i="5" s="1"/>
  <c r="A426" i="5"/>
  <c r="F426" i="5" s="1"/>
  <c r="A374" i="5"/>
  <c r="F374" i="5" s="1"/>
  <c r="A114" i="5"/>
  <c r="F114" i="5" s="1"/>
  <c r="A62" i="5"/>
  <c r="F62" i="5" s="1"/>
  <c r="A218" i="5"/>
  <c r="F218" i="5" s="1"/>
  <c r="A166" i="5"/>
  <c r="F166" i="5" s="1"/>
  <c r="A270" i="5"/>
  <c r="F270" i="5" s="1"/>
  <c r="A10" i="5"/>
  <c r="F10" i="5" s="1"/>
  <c r="A529" i="5"/>
  <c r="F529" i="5" s="1"/>
  <c r="A425" i="5"/>
  <c r="F425" i="5" s="1"/>
  <c r="A373" i="5"/>
  <c r="F373" i="5" s="1"/>
  <c r="A269" i="5"/>
  <c r="F269" i="5" s="1"/>
  <c r="A477" i="5"/>
  <c r="F477" i="5" s="1"/>
  <c r="A321" i="5"/>
  <c r="F321" i="5" s="1"/>
  <c r="A217" i="5"/>
  <c r="F217" i="5" s="1"/>
  <c r="A165" i="5"/>
  <c r="F165" i="5" s="1"/>
  <c r="A113" i="5"/>
  <c r="F113" i="5" s="1"/>
  <c r="A61" i="5"/>
  <c r="F61" i="5" s="1"/>
  <c r="A9" i="5"/>
  <c r="F9" i="5" s="1"/>
  <c r="A476" i="5"/>
  <c r="F476" i="5" s="1"/>
  <c r="A528" i="5"/>
  <c r="F528" i="5" s="1"/>
  <c r="A320" i="5"/>
  <c r="F320" i="5" s="1"/>
  <c r="A424" i="5"/>
  <c r="F424" i="5" s="1"/>
  <c r="A372" i="5"/>
  <c r="F372" i="5" s="1"/>
  <c r="A268" i="5"/>
  <c r="F268" i="5" s="1"/>
  <c r="A112" i="5"/>
  <c r="F112" i="5" s="1"/>
  <c r="A60" i="5"/>
  <c r="F60" i="5" s="1"/>
  <c r="A8" i="5"/>
  <c r="F8" i="5" s="1"/>
  <c r="A164" i="5"/>
  <c r="F164" i="5" s="1"/>
  <c r="A216" i="5"/>
  <c r="F216" i="5" s="1"/>
  <c r="A475" i="5"/>
  <c r="F475" i="5" s="1"/>
  <c r="A423" i="5"/>
  <c r="F423" i="5" s="1"/>
  <c r="A371" i="5"/>
  <c r="F371" i="5" s="1"/>
  <c r="A267" i="5"/>
  <c r="F267" i="5" s="1"/>
  <c r="A527" i="5"/>
  <c r="F527" i="5" s="1"/>
  <c r="A319" i="5"/>
  <c r="F319" i="5" s="1"/>
  <c r="A215" i="5"/>
  <c r="F215" i="5" s="1"/>
  <c r="A163" i="5"/>
  <c r="F163" i="5" s="1"/>
  <c r="A7" i="5"/>
  <c r="F7" i="5" s="1"/>
  <c r="A111" i="5"/>
  <c r="F111" i="5" s="1"/>
  <c r="A59" i="5"/>
  <c r="F59" i="5" s="1"/>
  <c r="A474" i="5"/>
  <c r="F474" i="5" s="1"/>
  <c r="A526" i="5"/>
  <c r="F526" i="5" s="1"/>
  <c r="A370" i="5"/>
  <c r="F370" i="5" s="1"/>
  <c r="A58" i="5"/>
  <c r="F58" i="5" s="1"/>
  <c r="A318" i="5"/>
  <c r="F318" i="5" s="1"/>
  <c r="A422" i="5"/>
  <c r="F422" i="5" s="1"/>
  <c r="A266" i="5"/>
  <c r="F266" i="5" s="1"/>
  <c r="A110" i="5"/>
  <c r="F110" i="5" s="1"/>
  <c r="A214" i="5"/>
  <c r="F214" i="5" s="1"/>
  <c r="A6" i="5"/>
  <c r="F6" i="5" s="1"/>
  <c r="A162" i="5"/>
  <c r="F162" i="5" s="1"/>
  <c r="A421" i="5"/>
  <c r="F421" i="5" s="1"/>
  <c r="A473" i="5"/>
  <c r="F473" i="5" s="1"/>
  <c r="A525" i="5"/>
  <c r="F525" i="5" s="1"/>
  <c r="A369" i="5"/>
  <c r="F369" i="5" s="1"/>
  <c r="A265" i="5"/>
  <c r="F265" i="5" s="1"/>
  <c r="A317" i="5"/>
  <c r="F317" i="5" s="1"/>
  <c r="A213" i="5"/>
  <c r="F213" i="5" s="1"/>
  <c r="A161" i="5"/>
  <c r="F161" i="5" s="1"/>
  <c r="A5" i="5"/>
  <c r="F5" i="5" s="1"/>
  <c r="A109" i="5"/>
  <c r="F109" i="5" s="1"/>
  <c r="A57" i="5"/>
  <c r="F57" i="5" s="1"/>
  <c r="A472" i="5"/>
  <c r="F472" i="5" s="1"/>
  <c r="A524" i="5"/>
  <c r="F524" i="5" s="1"/>
  <c r="A420" i="5"/>
  <c r="F420" i="5" s="1"/>
  <c r="A368" i="5"/>
  <c r="F368" i="5" s="1"/>
  <c r="A212" i="5"/>
  <c r="F212" i="5" s="1"/>
  <c r="A160" i="5"/>
  <c r="F160" i="5" s="1"/>
  <c r="A4" i="5"/>
  <c r="F4" i="5" s="1"/>
  <c r="A316" i="5"/>
  <c r="F316" i="5" s="1"/>
  <c r="A108" i="5"/>
  <c r="F108" i="5" s="1"/>
  <c r="A56" i="5"/>
  <c r="F56" i="5" s="1"/>
  <c r="A264" i="5"/>
  <c r="F264" i="5" s="1"/>
  <c r="C98" i="4"/>
  <c r="A1121" i="5"/>
  <c r="F1121" i="5" s="1"/>
  <c r="A1017" i="5"/>
  <c r="F1017" i="5" s="1"/>
  <c r="A965" i="5"/>
  <c r="F965" i="5" s="1"/>
  <c r="A861" i="5"/>
  <c r="F861" i="5" s="1"/>
  <c r="A913" i="5"/>
  <c r="F913" i="5" s="1"/>
  <c r="A1069" i="5"/>
  <c r="F1069" i="5" s="1"/>
  <c r="A757" i="5"/>
  <c r="F757" i="5" s="1"/>
  <c r="A705" i="5"/>
  <c r="F705" i="5" s="1"/>
  <c r="A809" i="5"/>
  <c r="F809" i="5" s="1"/>
  <c r="A601" i="5"/>
  <c r="F601" i="5" s="1"/>
  <c r="A653" i="5"/>
  <c r="F653" i="5" s="1"/>
  <c r="A1120" i="5"/>
  <c r="F1120" i="5" s="1"/>
  <c r="A964" i="5"/>
  <c r="F964" i="5" s="1"/>
  <c r="A1016" i="5"/>
  <c r="F1016" i="5" s="1"/>
  <c r="A1068" i="5"/>
  <c r="F1068" i="5" s="1"/>
  <c r="A912" i="5"/>
  <c r="F912" i="5" s="1"/>
  <c r="A756" i="5"/>
  <c r="F756" i="5" s="1"/>
  <c r="A704" i="5"/>
  <c r="F704" i="5" s="1"/>
  <c r="A808" i="5"/>
  <c r="F808" i="5" s="1"/>
  <c r="A860" i="5"/>
  <c r="F860" i="5" s="1"/>
  <c r="A600" i="5"/>
  <c r="F600" i="5" s="1"/>
  <c r="A652" i="5"/>
  <c r="F652" i="5" s="1"/>
  <c r="C82" i="4"/>
  <c r="A1105" i="5"/>
  <c r="F1105" i="5" s="1"/>
  <c r="A1001" i="5"/>
  <c r="F1001" i="5" s="1"/>
  <c r="A1053" i="5"/>
  <c r="F1053" i="5" s="1"/>
  <c r="A793" i="5"/>
  <c r="F793" i="5" s="1"/>
  <c r="A897" i="5"/>
  <c r="F897" i="5" s="1"/>
  <c r="A845" i="5"/>
  <c r="F845" i="5" s="1"/>
  <c r="A949" i="5"/>
  <c r="F949" i="5" s="1"/>
  <c r="A741" i="5"/>
  <c r="F741" i="5" s="1"/>
  <c r="A689" i="5"/>
  <c r="F689" i="5" s="1"/>
  <c r="A585" i="5"/>
  <c r="F585" i="5" s="1"/>
  <c r="A637" i="5"/>
  <c r="F637" i="5" s="1"/>
  <c r="A1000" i="5"/>
  <c r="F1000" i="5" s="1"/>
  <c r="A948" i="5"/>
  <c r="F948" i="5" s="1"/>
  <c r="A844" i="5"/>
  <c r="F844" i="5" s="1"/>
  <c r="A740" i="5"/>
  <c r="F740" i="5" s="1"/>
  <c r="A688" i="5"/>
  <c r="F688" i="5" s="1"/>
  <c r="A1104" i="5"/>
  <c r="F1104" i="5" s="1"/>
  <c r="A792" i="5"/>
  <c r="F792" i="5" s="1"/>
  <c r="A896" i="5"/>
  <c r="F896" i="5" s="1"/>
  <c r="A636" i="5"/>
  <c r="F636" i="5" s="1"/>
  <c r="A1052" i="5"/>
  <c r="F1052" i="5" s="1"/>
  <c r="A584" i="5"/>
  <c r="F584" i="5" s="1"/>
  <c r="C1125" i="5"/>
  <c r="C1073" i="5"/>
  <c r="C969" i="5"/>
  <c r="C917" i="5"/>
  <c r="C865" i="5"/>
  <c r="C657" i="5"/>
  <c r="C1021" i="5"/>
  <c r="C761" i="5"/>
  <c r="C813" i="5"/>
  <c r="C709" i="5"/>
  <c r="C605" i="5"/>
  <c r="A1106" i="5"/>
  <c r="F1106" i="5" s="1"/>
  <c r="A1002" i="5"/>
  <c r="F1002" i="5" s="1"/>
  <c r="A1054" i="5"/>
  <c r="F1054" i="5" s="1"/>
  <c r="A898" i="5"/>
  <c r="F898" i="5" s="1"/>
  <c r="A690" i="5"/>
  <c r="F690" i="5" s="1"/>
  <c r="A794" i="5"/>
  <c r="F794" i="5" s="1"/>
  <c r="A950" i="5"/>
  <c r="F950" i="5" s="1"/>
  <c r="A586" i="5"/>
  <c r="F586" i="5" s="1"/>
  <c r="A638" i="5"/>
  <c r="F638" i="5" s="1"/>
  <c r="A846" i="5"/>
  <c r="F846" i="5" s="1"/>
  <c r="A742" i="5"/>
  <c r="F742" i="5" s="1"/>
  <c r="C1024" i="5"/>
  <c r="C1128" i="5"/>
  <c r="C1076" i="5"/>
  <c r="C868" i="5"/>
  <c r="C972" i="5"/>
  <c r="C920" i="5"/>
  <c r="C764" i="5"/>
  <c r="C608" i="5"/>
  <c r="C712" i="5"/>
  <c r="C816" i="5"/>
  <c r="C660" i="5"/>
  <c r="C104" i="4"/>
  <c r="A1075" i="5"/>
  <c r="F1075" i="5" s="1"/>
  <c r="A1127" i="5"/>
  <c r="F1127" i="5" s="1"/>
  <c r="A971" i="5"/>
  <c r="F971" i="5" s="1"/>
  <c r="A1023" i="5"/>
  <c r="F1023" i="5" s="1"/>
  <c r="A763" i="5"/>
  <c r="F763" i="5" s="1"/>
  <c r="A711" i="5"/>
  <c r="F711" i="5" s="1"/>
  <c r="A867" i="5"/>
  <c r="F867" i="5" s="1"/>
  <c r="A815" i="5"/>
  <c r="F815" i="5" s="1"/>
  <c r="A919" i="5"/>
  <c r="F919" i="5" s="1"/>
  <c r="A659" i="5"/>
  <c r="F659" i="5" s="1"/>
  <c r="A607" i="5"/>
  <c r="F607" i="5" s="1"/>
  <c r="A1022" i="5"/>
  <c r="F1022" i="5" s="1"/>
  <c r="A1074" i="5"/>
  <c r="F1074" i="5" s="1"/>
  <c r="A970" i="5"/>
  <c r="F970" i="5" s="1"/>
  <c r="A1126" i="5"/>
  <c r="F1126" i="5" s="1"/>
  <c r="A918" i="5"/>
  <c r="F918" i="5" s="1"/>
  <c r="A814" i="5"/>
  <c r="F814" i="5" s="1"/>
  <c r="A866" i="5"/>
  <c r="F866" i="5" s="1"/>
  <c r="A710" i="5"/>
  <c r="F710" i="5" s="1"/>
  <c r="A658" i="5"/>
  <c r="F658" i="5" s="1"/>
  <c r="A762" i="5"/>
  <c r="F762" i="5" s="1"/>
  <c r="A606" i="5"/>
  <c r="F606" i="5" s="1"/>
  <c r="A1124" i="5"/>
  <c r="F1124" i="5" s="1"/>
  <c r="A1072" i="5"/>
  <c r="F1072" i="5" s="1"/>
  <c r="A968" i="5"/>
  <c r="F968" i="5" s="1"/>
  <c r="A916" i="5"/>
  <c r="F916" i="5" s="1"/>
  <c r="A1020" i="5"/>
  <c r="F1020" i="5" s="1"/>
  <c r="A760" i="5"/>
  <c r="F760" i="5" s="1"/>
  <c r="A812" i="5"/>
  <c r="F812" i="5" s="1"/>
  <c r="A864" i="5"/>
  <c r="F864" i="5" s="1"/>
  <c r="A708" i="5"/>
  <c r="F708" i="5" s="1"/>
  <c r="A656" i="5"/>
  <c r="F656" i="5" s="1"/>
  <c r="A604" i="5"/>
  <c r="F604" i="5" s="1"/>
  <c r="C926" i="5"/>
  <c r="C1082" i="5"/>
  <c r="C1030" i="5"/>
  <c r="C978" i="5"/>
  <c r="C1134" i="5"/>
  <c r="C874" i="5"/>
  <c r="C666" i="5"/>
  <c r="C770" i="5"/>
  <c r="C822" i="5"/>
  <c r="C718" i="5"/>
  <c r="C614" i="5"/>
  <c r="C1081" i="5"/>
  <c r="C1029" i="5"/>
  <c r="C1133" i="5"/>
  <c r="C873" i="5"/>
  <c r="C977" i="5"/>
  <c r="C925" i="5"/>
  <c r="C769" i="5"/>
  <c r="C717" i="5"/>
  <c r="C821" i="5"/>
  <c r="C665" i="5"/>
  <c r="C613" i="5"/>
  <c r="C1028" i="5"/>
  <c r="C976" i="5"/>
  <c r="C924" i="5"/>
  <c r="C1080" i="5"/>
  <c r="C768" i="5"/>
  <c r="C1132" i="5"/>
  <c r="C872" i="5"/>
  <c r="C716" i="5"/>
  <c r="C664" i="5"/>
  <c r="C820" i="5"/>
  <c r="C612" i="5"/>
  <c r="C108" i="4"/>
  <c r="A1131" i="5"/>
  <c r="F1131" i="5" s="1"/>
  <c r="A923" i="5"/>
  <c r="F923" i="5" s="1"/>
  <c r="A975" i="5"/>
  <c r="F975" i="5" s="1"/>
  <c r="A1027" i="5"/>
  <c r="F1027" i="5" s="1"/>
  <c r="A871" i="5"/>
  <c r="F871" i="5" s="1"/>
  <c r="A1079" i="5"/>
  <c r="F1079" i="5" s="1"/>
  <c r="A819" i="5"/>
  <c r="F819" i="5" s="1"/>
  <c r="A767" i="5"/>
  <c r="F767" i="5" s="1"/>
  <c r="A663" i="5"/>
  <c r="F663" i="5" s="1"/>
  <c r="A715" i="5"/>
  <c r="F715" i="5" s="1"/>
  <c r="A611" i="5"/>
  <c r="F611" i="5" s="1"/>
  <c r="A974" i="5"/>
  <c r="F974" i="5" s="1"/>
  <c r="A1078" i="5"/>
  <c r="F1078" i="5" s="1"/>
  <c r="A1130" i="5"/>
  <c r="F1130" i="5" s="1"/>
  <c r="A1026" i="5"/>
  <c r="F1026" i="5" s="1"/>
  <c r="A870" i="5"/>
  <c r="F870" i="5" s="1"/>
  <c r="A922" i="5"/>
  <c r="F922" i="5" s="1"/>
  <c r="A818" i="5"/>
  <c r="F818" i="5" s="1"/>
  <c r="A766" i="5"/>
  <c r="F766" i="5" s="1"/>
  <c r="A662" i="5"/>
  <c r="F662" i="5" s="1"/>
  <c r="A714" i="5"/>
  <c r="F714" i="5" s="1"/>
  <c r="A610" i="5"/>
  <c r="F610" i="5" s="1"/>
  <c r="A1129" i="5"/>
  <c r="F1129" i="5" s="1"/>
  <c r="A1077" i="5"/>
  <c r="F1077" i="5" s="1"/>
  <c r="A1025" i="5"/>
  <c r="F1025" i="5" s="1"/>
  <c r="A921" i="5"/>
  <c r="F921" i="5" s="1"/>
  <c r="A973" i="5"/>
  <c r="F973" i="5" s="1"/>
  <c r="A765" i="5"/>
  <c r="F765" i="5" s="1"/>
  <c r="A661" i="5"/>
  <c r="F661" i="5" s="1"/>
  <c r="A869" i="5"/>
  <c r="F869" i="5" s="1"/>
  <c r="A713" i="5"/>
  <c r="F713" i="5" s="1"/>
  <c r="A817" i="5"/>
  <c r="F817" i="5" s="1"/>
  <c r="A609" i="5"/>
  <c r="F609" i="5" s="1"/>
  <c r="A1128" i="5"/>
  <c r="F1128" i="5" s="1"/>
  <c r="A972" i="5"/>
  <c r="F972" i="5" s="1"/>
  <c r="A868" i="5"/>
  <c r="F868" i="5" s="1"/>
  <c r="A1024" i="5"/>
  <c r="F1024" i="5" s="1"/>
  <c r="A920" i="5"/>
  <c r="F920" i="5" s="1"/>
  <c r="A1076" i="5"/>
  <c r="F1076" i="5" s="1"/>
  <c r="A764" i="5"/>
  <c r="F764" i="5" s="1"/>
  <c r="A816" i="5"/>
  <c r="F816" i="5" s="1"/>
  <c r="A712" i="5"/>
  <c r="F712" i="5" s="1"/>
  <c r="A660" i="5"/>
  <c r="F660" i="5" s="1"/>
  <c r="A608" i="5"/>
  <c r="F608" i="5" s="1"/>
  <c r="C1112" i="5"/>
  <c r="C1008" i="5"/>
  <c r="C956" i="5"/>
  <c r="C852" i="5"/>
  <c r="C800" i="5"/>
  <c r="C904" i="5"/>
  <c r="C1060" i="5"/>
  <c r="C748" i="5"/>
  <c r="C644" i="5"/>
  <c r="C696" i="5"/>
  <c r="C592" i="5"/>
  <c r="C88" i="4"/>
  <c r="A1059" i="5"/>
  <c r="F1059" i="5" s="1"/>
  <c r="A1111" i="5"/>
  <c r="F1111" i="5" s="1"/>
  <c r="A1007" i="5"/>
  <c r="F1007" i="5" s="1"/>
  <c r="A955" i="5"/>
  <c r="F955" i="5" s="1"/>
  <c r="A851" i="5"/>
  <c r="F851" i="5" s="1"/>
  <c r="A799" i="5"/>
  <c r="F799" i="5" s="1"/>
  <c r="A747" i="5"/>
  <c r="F747" i="5" s="1"/>
  <c r="A695" i="5"/>
  <c r="F695" i="5" s="1"/>
  <c r="A903" i="5"/>
  <c r="F903" i="5" s="1"/>
  <c r="A643" i="5"/>
  <c r="F643" i="5" s="1"/>
  <c r="A591" i="5"/>
  <c r="F591" i="5" s="1"/>
  <c r="A1058" i="5"/>
  <c r="F1058" i="5" s="1"/>
  <c r="A954" i="5"/>
  <c r="F954" i="5" s="1"/>
  <c r="A1110" i="5"/>
  <c r="F1110" i="5" s="1"/>
  <c r="A1006" i="5"/>
  <c r="F1006" i="5" s="1"/>
  <c r="A902" i="5"/>
  <c r="F902" i="5" s="1"/>
  <c r="A798" i="5"/>
  <c r="F798" i="5" s="1"/>
  <c r="A850" i="5"/>
  <c r="F850" i="5" s="1"/>
  <c r="A642" i="5"/>
  <c r="F642" i="5" s="1"/>
  <c r="A694" i="5"/>
  <c r="F694" i="5" s="1"/>
  <c r="A590" i="5"/>
  <c r="F590" i="5" s="1"/>
  <c r="A746" i="5"/>
  <c r="F746" i="5" s="1"/>
  <c r="C1124" i="5"/>
  <c r="C1020" i="5"/>
  <c r="C968" i="5"/>
  <c r="C864" i="5"/>
  <c r="C812" i="5"/>
  <c r="C916" i="5"/>
  <c r="C760" i="5"/>
  <c r="C708" i="5"/>
  <c r="C604" i="5"/>
  <c r="C1072" i="5"/>
  <c r="C656" i="5"/>
  <c r="C100" i="4"/>
  <c r="A1123" i="5"/>
  <c r="F1123" i="5" s="1"/>
  <c r="A967" i="5"/>
  <c r="F967" i="5" s="1"/>
  <c r="A1071" i="5"/>
  <c r="F1071" i="5" s="1"/>
  <c r="A863" i="5"/>
  <c r="F863" i="5" s="1"/>
  <c r="A1019" i="5"/>
  <c r="F1019" i="5" s="1"/>
  <c r="A759" i="5"/>
  <c r="F759" i="5" s="1"/>
  <c r="A915" i="5"/>
  <c r="F915" i="5" s="1"/>
  <c r="A707" i="5"/>
  <c r="F707" i="5" s="1"/>
  <c r="A655" i="5"/>
  <c r="F655" i="5" s="1"/>
  <c r="A811" i="5"/>
  <c r="F811" i="5" s="1"/>
  <c r="A603" i="5"/>
  <c r="F603" i="5" s="1"/>
  <c r="A966" i="5"/>
  <c r="F966" i="5" s="1"/>
  <c r="A914" i="5"/>
  <c r="F914" i="5" s="1"/>
  <c r="A1018" i="5"/>
  <c r="F1018" i="5" s="1"/>
  <c r="A1122" i="5"/>
  <c r="F1122" i="5" s="1"/>
  <c r="A810" i="5"/>
  <c r="F810" i="5" s="1"/>
  <c r="A1070" i="5"/>
  <c r="F1070" i="5" s="1"/>
  <c r="A654" i="5"/>
  <c r="F654" i="5" s="1"/>
  <c r="A706" i="5"/>
  <c r="F706" i="5" s="1"/>
  <c r="A758" i="5"/>
  <c r="F758" i="5" s="1"/>
  <c r="A862" i="5"/>
  <c r="F862" i="5" s="1"/>
  <c r="A602" i="5"/>
  <c r="F602" i="5" s="1"/>
  <c r="C1108" i="5"/>
  <c r="C952" i="5"/>
  <c r="C900" i="5"/>
  <c r="C1056" i="5"/>
  <c r="C1004" i="5"/>
  <c r="C848" i="5"/>
  <c r="C744" i="5"/>
  <c r="C692" i="5"/>
  <c r="C640" i="5"/>
  <c r="C796" i="5"/>
  <c r="C588" i="5"/>
  <c r="C84" i="4"/>
  <c r="A1003" i="5"/>
  <c r="F1003" i="5" s="1"/>
  <c r="A1055" i="5"/>
  <c r="F1055" i="5" s="1"/>
  <c r="A1107" i="5"/>
  <c r="F1107" i="5" s="1"/>
  <c r="A899" i="5"/>
  <c r="F899" i="5" s="1"/>
  <c r="A951" i="5"/>
  <c r="F951" i="5" s="1"/>
  <c r="A795" i="5"/>
  <c r="F795" i="5" s="1"/>
  <c r="A847" i="5"/>
  <c r="F847" i="5" s="1"/>
  <c r="A743" i="5"/>
  <c r="F743" i="5" s="1"/>
  <c r="A691" i="5"/>
  <c r="F691" i="5" s="1"/>
  <c r="A639" i="5"/>
  <c r="F639" i="5" s="1"/>
  <c r="A587" i="5"/>
  <c r="F587" i="5" s="1"/>
  <c r="C1078" i="5"/>
  <c r="C1130" i="5"/>
  <c r="C1026" i="5"/>
  <c r="C922" i="5"/>
  <c r="C974" i="5"/>
  <c r="C714" i="5"/>
  <c r="C818" i="5"/>
  <c r="C870" i="5"/>
  <c r="C610" i="5"/>
  <c r="C766" i="5"/>
  <c r="C662" i="5"/>
  <c r="A1125" i="5"/>
  <c r="F1125" i="5" s="1"/>
  <c r="A1021" i="5"/>
  <c r="F1021" i="5" s="1"/>
  <c r="A1073" i="5"/>
  <c r="F1073" i="5" s="1"/>
  <c r="A969" i="5"/>
  <c r="F969" i="5" s="1"/>
  <c r="A813" i="5"/>
  <c r="F813" i="5" s="1"/>
  <c r="A917" i="5"/>
  <c r="F917" i="5" s="1"/>
  <c r="A865" i="5"/>
  <c r="F865" i="5" s="1"/>
  <c r="A605" i="5"/>
  <c r="F605" i="5" s="1"/>
  <c r="A761" i="5"/>
  <c r="F761" i="5" s="1"/>
  <c r="A709" i="5"/>
  <c r="F709" i="5" s="1"/>
  <c r="A657" i="5"/>
  <c r="F657" i="5" s="1"/>
  <c r="C1086" i="5"/>
  <c r="C982" i="5"/>
  <c r="C1138" i="5"/>
  <c r="C930" i="5"/>
  <c r="C1034" i="5"/>
  <c r="C878" i="5"/>
  <c r="C826" i="5"/>
  <c r="C722" i="5"/>
  <c r="C774" i="5"/>
  <c r="C670" i="5"/>
  <c r="C618" i="5"/>
  <c r="C1137" i="5"/>
  <c r="C929" i="5"/>
  <c r="C1033" i="5"/>
  <c r="C981" i="5"/>
  <c r="C1085" i="5"/>
  <c r="C773" i="5"/>
  <c r="C877" i="5"/>
  <c r="C825" i="5"/>
  <c r="C721" i="5"/>
  <c r="C617" i="5"/>
  <c r="C669" i="5"/>
  <c r="C1084" i="5"/>
  <c r="C1136" i="5"/>
  <c r="C928" i="5"/>
  <c r="C1032" i="5"/>
  <c r="C980" i="5"/>
  <c r="C772" i="5"/>
  <c r="C876" i="5"/>
  <c r="C824" i="5"/>
  <c r="C668" i="5"/>
  <c r="C616" i="5"/>
  <c r="C720" i="5"/>
  <c r="C112" i="4"/>
  <c r="A1083" i="5"/>
  <c r="F1083" i="5" s="1"/>
  <c r="A927" i="5"/>
  <c r="F927" i="5" s="1"/>
  <c r="A1031" i="5"/>
  <c r="F1031" i="5" s="1"/>
  <c r="A979" i="5"/>
  <c r="F979" i="5" s="1"/>
  <c r="A1135" i="5"/>
  <c r="F1135" i="5" s="1"/>
  <c r="A875" i="5"/>
  <c r="F875" i="5" s="1"/>
  <c r="A823" i="5"/>
  <c r="F823" i="5" s="1"/>
  <c r="A719" i="5"/>
  <c r="F719" i="5" s="1"/>
  <c r="A771" i="5"/>
  <c r="F771" i="5" s="1"/>
  <c r="A615" i="5"/>
  <c r="F615" i="5" s="1"/>
  <c r="A667" i="5"/>
  <c r="F667" i="5" s="1"/>
  <c r="A1134" i="5"/>
  <c r="F1134" i="5" s="1"/>
  <c r="A1030" i="5"/>
  <c r="F1030" i="5" s="1"/>
  <c r="A978" i="5"/>
  <c r="F978" i="5" s="1"/>
  <c r="A926" i="5"/>
  <c r="F926" i="5" s="1"/>
  <c r="A1082" i="5"/>
  <c r="F1082" i="5" s="1"/>
  <c r="A874" i="5"/>
  <c r="F874" i="5" s="1"/>
  <c r="A822" i="5"/>
  <c r="F822" i="5" s="1"/>
  <c r="A718" i="5"/>
  <c r="F718" i="5" s="1"/>
  <c r="A666" i="5"/>
  <c r="F666" i="5" s="1"/>
  <c r="A614" i="5"/>
  <c r="F614" i="5" s="1"/>
  <c r="A770" i="5"/>
  <c r="F770" i="5" s="1"/>
  <c r="A1133" i="5"/>
  <c r="F1133" i="5" s="1"/>
  <c r="A1081" i="5"/>
  <c r="F1081" i="5" s="1"/>
  <c r="A977" i="5"/>
  <c r="F977" i="5" s="1"/>
  <c r="A873" i="5"/>
  <c r="F873" i="5" s="1"/>
  <c r="A1029" i="5"/>
  <c r="F1029" i="5" s="1"/>
  <c r="A925" i="5"/>
  <c r="F925" i="5" s="1"/>
  <c r="A821" i="5"/>
  <c r="F821" i="5" s="1"/>
  <c r="A717" i="5"/>
  <c r="F717" i="5" s="1"/>
  <c r="A665" i="5"/>
  <c r="F665" i="5" s="1"/>
  <c r="A769" i="5"/>
  <c r="F769" i="5" s="1"/>
  <c r="A613" i="5"/>
  <c r="F613" i="5" s="1"/>
  <c r="A1132" i="5"/>
  <c r="F1132" i="5" s="1"/>
  <c r="A1028" i="5"/>
  <c r="F1028" i="5" s="1"/>
  <c r="A976" i="5"/>
  <c r="F976" i="5" s="1"/>
  <c r="A1080" i="5"/>
  <c r="F1080" i="5" s="1"/>
  <c r="A924" i="5"/>
  <c r="F924" i="5" s="1"/>
  <c r="A768" i="5"/>
  <c r="F768" i="5" s="1"/>
  <c r="A872" i="5"/>
  <c r="F872" i="5" s="1"/>
  <c r="A612" i="5"/>
  <c r="F612" i="5" s="1"/>
  <c r="A820" i="5"/>
  <c r="F820" i="5" s="1"/>
  <c r="A664" i="5"/>
  <c r="F664" i="5" s="1"/>
  <c r="A716" i="5"/>
  <c r="F716" i="5" s="1"/>
  <c r="C1062" i="5"/>
  <c r="C1114" i="5"/>
  <c r="C1010" i="5"/>
  <c r="C958" i="5"/>
  <c r="C854" i="5"/>
  <c r="C906" i="5"/>
  <c r="C698" i="5"/>
  <c r="C750" i="5"/>
  <c r="C802" i="5"/>
  <c r="C594" i="5"/>
  <c r="C646" i="5"/>
  <c r="C90" i="4"/>
  <c r="A1113" i="5"/>
  <c r="F1113" i="5" s="1"/>
  <c r="A1009" i="5"/>
  <c r="F1009" i="5" s="1"/>
  <c r="A1061" i="5"/>
  <c r="F1061" i="5" s="1"/>
  <c r="A957" i="5"/>
  <c r="F957" i="5" s="1"/>
  <c r="A905" i="5"/>
  <c r="F905" i="5" s="1"/>
  <c r="A801" i="5"/>
  <c r="F801" i="5" s="1"/>
  <c r="A749" i="5"/>
  <c r="F749" i="5" s="1"/>
  <c r="A853" i="5"/>
  <c r="F853" i="5" s="1"/>
  <c r="A697" i="5"/>
  <c r="F697" i="5" s="1"/>
  <c r="A645" i="5"/>
  <c r="F645" i="5" s="1"/>
  <c r="A593" i="5"/>
  <c r="F593" i="5" s="1"/>
  <c r="A1112" i="5"/>
  <c r="F1112" i="5" s="1"/>
  <c r="A1008" i="5"/>
  <c r="F1008" i="5" s="1"/>
  <c r="A1060" i="5"/>
  <c r="F1060" i="5" s="1"/>
  <c r="A904" i="5"/>
  <c r="F904" i="5" s="1"/>
  <c r="A956" i="5"/>
  <c r="F956" i="5" s="1"/>
  <c r="A852" i="5"/>
  <c r="F852" i="5" s="1"/>
  <c r="A748" i="5"/>
  <c r="F748" i="5" s="1"/>
  <c r="A800" i="5"/>
  <c r="F800" i="5" s="1"/>
  <c r="A644" i="5"/>
  <c r="F644" i="5" s="1"/>
  <c r="A696" i="5"/>
  <c r="F696" i="5" s="1"/>
  <c r="A592" i="5"/>
  <c r="F592" i="5" s="1"/>
  <c r="C1098" i="5"/>
  <c r="C1046" i="5"/>
  <c r="C942" i="5"/>
  <c r="C838" i="5"/>
  <c r="C994" i="5"/>
  <c r="C682" i="5"/>
  <c r="C786" i="5"/>
  <c r="C734" i="5"/>
  <c r="C578" i="5"/>
  <c r="C890" i="5"/>
  <c r="C630" i="5"/>
  <c r="C74" i="4"/>
  <c r="A993" i="5"/>
  <c r="F993" i="5" s="1"/>
  <c r="A941" i="5"/>
  <c r="F941" i="5" s="1"/>
  <c r="A837" i="5"/>
  <c r="F837" i="5" s="1"/>
  <c r="A733" i="5"/>
  <c r="F733" i="5" s="1"/>
  <c r="A681" i="5"/>
  <c r="F681" i="5" s="1"/>
  <c r="A1045" i="5"/>
  <c r="F1045" i="5" s="1"/>
  <c r="A629" i="5"/>
  <c r="F629" i="5" s="1"/>
  <c r="A1097" i="5"/>
  <c r="F1097" i="5" s="1"/>
  <c r="A889" i="5"/>
  <c r="F889" i="5" s="1"/>
  <c r="A785" i="5"/>
  <c r="F785" i="5" s="1"/>
  <c r="A577" i="5"/>
  <c r="F577" i="5" s="1"/>
  <c r="C1074" i="5"/>
  <c r="C918" i="5"/>
  <c r="C1126" i="5"/>
  <c r="C970" i="5"/>
  <c r="C866" i="5"/>
  <c r="C762" i="5"/>
  <c r="C710" i="5"/>
  <c r="C814" i="5"/>
  <c r="C658" i="5"/>
  <c r="C606" i="5"/>
  <c r="C1022" i="5"/>
  <c r="C1025" i="5"/>
  <c r="C1077" i="5"/>
  <c r="C973" i="5"/>
  <c r="C921" i="5"/>
  <c r="C765" i="5"/>
  <c r="C817" i="5"/>
  <c r="C661" i="5"/>
  <c r="C869" i="5"/>
  <c r="C713" i="5"/>
  <c r="C1129" i="5"/>
  <c r="C609" i="5"/>
  <c r="C1006" i="5"/>
  <c r="C954" i="5"/>
  <c r="C1058" i="5"/>
  <c r="C902" i="5"/>
  <c r="C746" i="5"/>
  <c r="C694" i="5"/>
  <c r="C1110" i="5"/>
  <c r="C798" i="5"/>
  <c r="C850" i="5"/>
  <c r="C642" i="5"/>
  <c r="C590" i="5"/>
  <c r="C86" i="4"/>
  <c r="A953" i="5"/>
  <c r="F953" i="5" s="1"/>
  <c r="A1109" i="5"/>
  <c r="F1109" i="5" s="1"/>
  <c r="A797" i="5"/>
  <c r="F797" i="5" s="1"/>
  <c r="A1057" i="5"/>
  <c r="F1057" i="5" s="1"/>
  <c r="A1005" i="5"/>
  <c r="F1005" i="5" s="1"/>
  <c r="A901" i="5"/>
  <c r="F901" i="5" s="1"/>
  <c r="A849" i="5"/>
  <c r="F849" i="5" s="1"/>
  <c r="A693" i="5"/>
  <c r="F693" i="5" s="1"/>
  <c r="A745" i="5"/>
  <c r="F745" i="5" s="1"/>
  <c r="A589" i="5"/>
  <c r="F589" i="5" s="1"/>
  <c r="A641" i="5"/>
  <c r="F641" i="5" s="1"/>
  <c r="A1056" i="5"/>
  <c r="F1056" i="5" s="1"/>
  <c r="A1108" i="5"/>
  <c r="F1108" i="5" s="1"/>
  <c r="A1004" i="5"/>
  <c r="F1004" i="5" s="1"/>
  <c r="A900" i="5"/>
  <c r="F900" i="5" s="1"/>
  <c r="A952" i="5"/>
  <c r="F952" i="5" s="1"/>
  <c r="A744" i="5"/>
  <c r="F744" i="5" s="1"/>
  <c r="A796" i="5"/>
  <c r="F796" i="5" s="1"/>
  <c r="A848" i="5"/>
  <c r="F848" i="5" s="1"/>
  <c r="A588" i="5"/>
  <c r="F588" i="5" s="1"/>
  <c r="A640" i="5"/>
  <c r="F640" i="5" s="1"/>
  <c r="A692" i="5"/>
  <c r="F692" i="5" s="1"/>
  <c r="C116" i="4"/>
  <c r="A1139" i="5"/>
  <c r="F1139" i="5" s="1"/>
  <c r="A1035" i="5"/>
  <c r="F1035" i="5" s="1"/>
  <c r="A983" i="5"/>
  <c r="F983" i="5" s="1"/>
  <c r="A827" i="5"/>
  <c r="F827" i="5" s="1"/>
  <c r="A1087" i="5"/>
  <c r="F1087" i="5" s="1"/>
  <c r="A879" i="5"/>
  <c r="F879" i="5" s="1"/>
  <c r="A775" i="5"/>
  <c r="F775" i="5" s="1"/>
  <c r="A931" i="5"/>
  <c r="F931" i="5" s="1"/>
  <c r="A723" i="5"/>
  <c r="F723" i="5" s="1"/>
  <c r="A671" i="5"/>
  <c r="F671" i="5" s="1"/>
  <c r="A619" i="5"/>
  <c r="F619" i="5" s="1"/>
  <c r="A1034" i="5"/>
  <c r="F1034" i="5" s="1"/>
  <c r="A982" i="5"/>
  <c r="F982" i="5" s="1"/>
  <c r="A930" i="5"/>
  <c r="F930" i="5" s="1"/>
  <c r="A1138" i="5"/>
  <c r="F1138" i="5" s="1"/>
  <c r="A1086" i="5"/>
  <c r="F1086" i="5" s="1"/>
  <c r="A878" i="5"/>
  <c r="F878" i="5" s="1"/>
  <c r="A826" i="5"/>
  <c r="F826" i="5" s="1"/>
  <c r="A670" i="5"/>
  <c r="F670" i="5" s="1"/>
  <c r="A618" i="5"/>
  <c r="F618" i="5" s="1"/>
  <c r="A774" i="5"/>
  <c r="F774" i="5" s="1"/>
  <c r="A722" i="5"/>
  <c r="F722" i="5" s="1"/>
  <c r="A929" i="5"/>
  <c r="F929" i="5" s="1"/>
  <c r="A877" i="5"/>
  <c r="F877" i="5" s="1"/>
  <c r="A1137" i="5"/>
  <c r="F1137" i="5" s="1"/>
  <c r="A981" i="5"/>
  <c r="F981" i="5" s="1"/>
  <c r="A825" i="5"/>
  <c r="F825" i="5" s="1"/>
  <c r="A773" i="5"/>
  <c r="F773" i="5" s="1"/>
  <c r="A1033" i="5"/>
  <c r="F1033" i="5" s="1"/>
  <c r="A721" i="5"/>
  <c r="F721" i="5" s="1"/>
  <c r="A1085" i="5"/>
  <c r="F1085" i="5" s="1"/>
  <c r="A617" i="5"/>
  <c r="F617" i="5" s="1"/>
  <c r="A669" i="5"/>
  <c r="F669" i="5" s="1"/>
  <c r="A1084" i="5"/>
  <c r="F1084" i="5" s="1"/>
  <c r="A1032" i="5"/>
  <c r="F1032" i="5" s="1"/>
  <c r="A980" i="5"/>
  <c r="F980" i="5" s="1"/>
  <c r="A928" i="5"/>
  <c r="F928" i="5" s="1"/>
  <c r="A772" i="5"/>
  <c r="F772" i="5" s="1"/>
  <c r="A720" i="5"/>
  <c r="F720" i="5" s="1"/>
  <c r="A1136" i="5"/>
  <c r="F1136" i="5" s="1"/>
  <c r="A876" i="5"/>
  <c r="F876" i="5" s="1"/>
  <c r="A668" i="5"/>
  <c r="F668" i="5" s="1"/>
  <c r="A616" i="5"/>
  <c r="F616" i="5" s="1"/>
  <c r="A824" i="5"/>
  <c r="F824" i="5" s="1"/>
  <c r="C92" i="4"/>
  <c r="A1115" i="5"/>
  <c r="F1115" i="5" s="1"/>
  <c r="A959" i="5"/>
  <c r="F959" i="5" s="1"/>
  <c r="A1011" i="5"/>
  <c r="F1011" i="5" s="1"/>
  <c r="A907" i="5"/>
  <c r="F907" i="5" s="1"/>
  <c r="A855" i="5"/>
  <c r="F855" i="5" s="1"/>
  <c r="A647" i="5"/>
  <c r="F647" i="5" s="1"/>
  <c r="A595" i="5"/>
  <c r="F595" i="5" s="1"/>
  <c r="A751" i="5"/>
  <c r="F751" i="5" s="1"/>
  <c r="A1063" i="5"/>
  <c r="F1063" i="5" s="1"/>
  <c r="A803" i="5"/>
  <c r="F803" i="5" s="1"/>
  <c r="A699" i="5"/>
  <c r="F699" i="5" s="1"/>
  <c r="A1114" i="5"/>
  <c r="F1114" i="5" s="1"/>
  <c r="A958" i="5"/>
  <c r="F958" i="5" s="1"/>
  <c r="A854" i="5"/>
  <c r="F854" i="5" s="1"/>
  <c r="A906" i="5"/>
  <c r="F906" i="5" s="1"/>
  <c r="A1062" i="5"/>
  <c r="F1062" i="5" s="1"/>
  <c r="A802" i="5"/>
  <c r="F802" i="5" s="1"/>
  <c r="A750" i="5"/>
  <c r="F750" i="5" s="1"/>
  <c r="A1010" i="5"/>
  <c r="F1010" i="5" s="1"/>
  <c r="A698" i="5"/>
  <c r="F698" i="5" s="1"/>
  <c r="A646" i="5"/>
  <c r="F646" i="5" s="1"/>
  <c r="A594" i="5"/>
  <c r="F594" i="5" s="1"/>
  <c r="C76" i="4"/>
  <c r="A1099" i="5"/>
  <c r="F1099" i="5" s="1"/>
  <c r="A995" i="5"/>
  <c r="F995" i="5" s="1"/>
  <c r="A839" i="5"/>
  <c r="F839" i="5" s="1"/>
  <c r="A891" i="5"/>
  <c r="F891" i="5" s="1"/>
  <c r="A943" i="5"/>
  <c r="F943" i="5" s="1"/>
  <c r="A1047" i="5"/>
  <c r="F1047" i="5" s="1"/>
  <c r="A683" i="5"/>
  <c r="F683" i="5" s="1"/>
  <c r="A631" i="5"/>
  <c r="F631" i="5" s="1"/>
  <c r="A787" i="5"/>
  <c r="F787" i="5" s="1"/>
  <c r="A735" i="5"/>
  <c r="F735" i="5" s="1"/>
  <c r="A579" i="5"/>
  <c r="F579" i="5" s="1"/>
  <c r="A1098" i="5"/>
  <c r="F1098" i="5" s="1"/>
  <c r="A994" i="5"/>
  <c r="F994" i="5" s="1"/>
  <c r="A838" i="5"/>
  <c r="F838" i="5" s="1"/>
  <c r="A1046" i="5"/>
  <c r="F1046" i="5" s="1"/>
  <c r="A890" i="5"/>
  <c r="F890" i="5" s="1"/>
  <c r="A734" i="5"/>
  <c r="F734" i="5" s="1"/>
  <c r="A786" i="5"/>
  <c r="F786" i="5" s="1"/>
  <c r="A682" i="5"/>
  <c r="F682" i="5" s="1"/>
  <c r="A942" i="5"/>
  <c r="F942" i="5" s="1"/>
  <c r="A630" i="5"/>
  <c r="F630" i="5" s="1"/>
  <c r="A578" i="5"/>
  <c r="F578" i="5" s="1"/>
  <c r="C1093" i="5"/>
  <c r="C989" i="5"/>
  <c r="C1145" i="5"/>
  <c r="C1041" i="5"/>
  <c r="C885" i="5"/>
  <c r="C833" i="5"/>
  <c r="C937" i="5"/>
  <c r="C781" i="5"/>
  <c r="C729" i="5"/>
  <c r="C677" i="5"/>
  <c r="C625" i="5"/>
  <c r="C1144" i="5"/>
  <c r="C1040" i="5"/>
  <c r="C936" i="5"/>
  <c r="C988" i="5"/>
  <c r="C832" i="5"/>
  <c r="C1092" i="5"/>
  <c r="C884" i="5"/>
  <c r="C780" i="5"/>
  <c r="C728" i="5"/>
  <c r="C676" i="5"/>
  <c r="C624" i="5"/>
  <c r="C120" i="4"/>
  <c r="A1091" i="5"/>
  <c r="F1091" i="5" s="1"/>
  <c r="A935" i="5"/>
  <c r="F935" i="5" s="1"/>
  <c r="A883" i="5"/>
  <c r="F883" i="5" s="1"/>
  <c r="A779" i="5"/>
  <c r="F779" i="5" s="1"/>
  <c r="A1143" i="5"/>
  <c r="F1143" i="5" s="1"/>
  <c r="A831" i="5"/>
  <c r="F831" i="5" s="1"/>
  <c r="A1039" i="5"/>
  <c r="F1039" i="5" s="1"/>
  <c r="A623" i="5"/>
  <c r="F623" i="5" s="1"/>
  <c r="A987" i="5"/>
  <c r="F987" i="5" s="1"/>
  <c r="A727" i="5"/>
  <c r="F727" i="5" s="1"/>
  <c r="A675" i="5"/>
  <c r="F675" i="5" s="1"/>
  <c r="A1090" i="5"/>
  <c r="F1090" i="5" s="1"/>
  <c r="A986" i="5"/>
  <c r="F986" i="5" s="1"/>
  <c r="A1142" i="5"/>
  <c r="F1142" i="5" s="1"/>
  <c r="A1038" i="5"/>
  <c r="F1038" i="5" s="1"/>
  <c r="A934" i="5"/>
  <c r="F934" i="5" s="1"/>
  <c r="A882" i="5"/>
  <c r="F882" i="5" s="1"/>
  <c r="A830" i="5"/>
  <c r="F830" i="5" s="1"/>
  <c r="A726" i="5"/>
  <c r="F726" i="5" s="1"/>
  <c r="A674" i="5"/>
  <c r="F674" i="5" s="1"/>
  <c r="A778" i="5"/>
  <c r="F778" i="5" s="1"/>
  <c r="A622" i="5"/>
  <c r="F622" i="5" s="1"/>
  <c r="A1141" i="5"/>
  <c r="F1141" i="5" s="1"/>
  <c r="A1089" i="5"/>
  <c r="F1089" i="5" s="1"/>
  <c r="A1037" i="5"/>
  <c r="F1037" i="5" s="1"/>
  <c r="A985" i="5"/>
  <c r="F985" i="5" s="1"/>
  <c r="A933" i="5"/>
  <c r="F933" i="5" s="1"/>
  <c r="A881" i="5"/>
  <c r="F881" i="5" s="1"/>
  <c r="A829" i="5"/>
  <c r="F829" i="5" s="1"/>
  <c r="A621" i="5"/>
  <c r="F621" i="5" s="1"/>
  <c r="A777" i="5"/>
  <c r="F777" i="5" s="1"/>
  <c r="A725" i="5"/>
  <c r="F725" i="5" s="1"/>
  <c r="A673" i="5"/>
  <c r="F673" i="5" s="1"/>
  <c r="A1140" i="5"/>
  <c r="F1140" i="5" s="1"/>
  <c r="A1088" i="5"/>
  <c r="F1088" i="5" s="1"/>
  <c r="A1036" i="5"/>
  <c r="F1036" i="5" s="1"/>
  <c r="A984" i="5"/>
  <c r="F984" i="5" s="1"/>
  <c r="A880" i="5"/>
  <c r="F880" i="5" s="1"/>
  <c r="A932" i="5"/>
  <c r="F932" i="5" s="1"/>
  <c r="A776" i="5"/>
  <c r="F776" i="5" s="1"/>
  <c r="A724" i="5"/>
  <c r="F724" i="5" s="1"/>
  <c r="A672" i="5"/>
  <c r="F672" i="5" s="1"/>
  <c r="A828" i="5"/>
  <c r="F828" i="5" s="1"/>
  <c r="A620" i="5"/>
  <c r="F620" i="5" s="1"/>
  <c r="C1118" i="5"/>
  <c r="C1014" i="5"/>
  <c r="C1066" i="5"/>
  <c r="C962" i="5"/>
  <c r="C910" i="5"/>
  <c r="C806" i="5"/>
  <c r="C650" i="5"/>
  <c r="C598" i="5"/>
  <c r="C754" i="5"/>
  <c r="C702" i="5"/>
  <c r="C858" i="5"/>
  <c r="C94" i="4"/>
  <c r="A1117" i="5"/>
  <c r="F1117" i="5" s="1"/>
  <c r="A1065" i="5"/>
  <c r="F1065" i="5" s="1"/>
  <c r="A961" i="5"/>
  <c r="F961" i="5" s="1"/>
  <c r="A909" i="5"/>
  <c r="F909" i="5" s="1"/>
  <c r="A1013" i="5"/>
  <c r="F1013" i="5" s="1"/>
  <c r="A857" i="5"/>
  <c r="F857" i="5" s="1"/>
  <c r="A805" i="5"/>
  <c r="F805" i="5" s="1"/>
  <c r="A649" i="5"/>
  <c r="F649" i="5" s="1"/>
  <c r="A753" i="5"/>
  <c r="F753" i="5" s="1"/>
  <c r="A597" i="5"/>
  <c r="F597" i="5" s="1"/>
  <c r="A701" i="5"/>
  <c r="F701" i="5" s="1"/>
  <c r="A960" i="5"/>
  <c r="F960" i="5" s="1"/>
  <c r="A1012" i="5"/>
  <c r="F1012" i="5" s="1"/>
  <c r="A804" i="5"/>
  <c r="F804" i="5" s="1"/>
  <c r="A1116" i="5"/>
  <c r="F1116" i="5" s="1"/>
  <c r="A1064" i="5"/>
  <c r="F1064" i="5" s="1"/>
  <c r="A856" i="5"/>
  <c r="F856" i="5" s="1"/>
  <c r="A752" i="5"/>
  <c r="F752" i="5" s="1"/>
  <c r="A908" i="5"/>
  <c r="F908" i="5" s="1"/>
  <c r="A700" i="5"/>
  <c r="F700" i="5" s="1"/>
  <c r="A648" i="5"/>
  <c r="F648" i="5" s="1"/>
  <c r="A596" i="5"/>
  <c r="F596" i="5" s="1"/>
  <c r="C1102" i="5"/>
  <c r="C998" i="5"/>
  <c r="C946" i="5"/>
  <c r="C894" i="5"/>
  <c r="C842" i="5"/>
  <c r="C1050" i="5"/>
  <c r="C790" i="5"/>
  <c r="C634" i="5"/>
  <c r="C738" i="5"/>
  <c r="C582" i="5"/>
  <c r="C686" i="5"/>
  <c r="C78" i="4"/>
  <c r="A1049" i="5"/>
  <c r="F1049" i="5" s="1"/>
  <c r="A1101" i="5"/>
  <c r="F1101" i="5" s="1"/>
  <c r="A945" i="5"/>
  <c r="F945" i="5" s="1"/>
  <c r="A893" i="5"/>
  <c r="F893" i="5" s="1"/>
  <c r="A997" i="5"/>
  <c r="F997" i="5" s="1"/>
  <c r="A789" i="5"/>
  <c r="F789" i="5" s="1"/>
  <c r="A737" i="5"/>
  <c r="F737" i="5" s="1"/>
  <c r="A685" i="5"/>
  <c r="F685" i="5" s="1"/>
  <c r="A581" i="5"/>
  <c r="F581" i="5" s="1"/>
  <c r="A633" i="5"/>
  <c r="F633" i="5" s="1"/>
  <c r="A841" i="5"/>
  <c r="F841" i="5" s="1"/>
  <c r="A996" i="5"/>
  <c r="F996" i="5" s="1"/>
  <c r="A1100" i="5"/>
  <c r="F1100" i="5" s="1"/>
  <c r="A1048" i="5"/>
  <c r="F1048" i="5" s="1"/>
  <c r="A892" i="5"/>
  <c r="F892" i="5" s="1"/>
  <c r="A944" i="5"/>
  <c r="F944" i="5" s="1"/>
  <c r="A788" i="5"/>
  <c r="F788" i="5" s="1"/>
  <c r="A736" i="5"/>
  <c r="F736" i="5" s="1"/>
  <c r="A840" i="5"/>
  <c r="F840" i="5" s="1"/>
  <c r="A684" i="5"/>
  <c r="F684" i="5" s="1"/>
  <c r="A580" i="5"/>
  <c r="F580" i="5" s="1"/>
  <c r="A632" i="5"/>
  <c r="F632" i="5" s="1"/>
  <c r="C521" i="5"/>
  <c r="C573" i="5"/>
  <c r="C469" i="5"/>
  <c r="C365" i="5"/>
  <c r="C417" i="5"/>
  <c r="C313" i="5"/>
  <c r="C209" i="5"/>
  <c r="C105" i="5"/>
  <c r="C157" i="5"/>
  <c r="C53" i="5"/>
  <c r="C261" i="5"/>
  <c r="C519" i="5"/>
  <c r="C571" i="5"/>
  <c r="C467" i="5"/>
  <c r="C415" i="5"/>
  <c r="C363" i="5"/>
  <c r="C155" i="5"/>
  <c r="C259" i="5"/>
  <c r="C103" i="5"/>
  <c r="C51" i="5"/>
  <c r="C311" i="5"/>
  <c r="C207" i="5"/>
  <c r="C516" i="5"/>
  <c r="C464" i="5"/>
  <c r="C360" i="5"/>
  <c r="C568" i="5"/>
  <c r="C412" i="5"/>
  <c r="C308" i="5"/>
  <c r="C204" i="5"/>
  <c r="C100" i="5"/>
  <c r="C48" i="5"/>
  <c r="C256" i="5"/>
  <c r="C152" i="5"/>
  <c r="C514" i="5"/>
  <c r="C462" i="5"/>
  <c r="C566" i="5"/>
  <c r="C358" i="5"/>
  <c r="C410" i="5"/>
  <c r="C306" i="5"/>
  <c r="C202" i="5"/>
  <c r="C98" i="5"/>
  <c r="C46" i="5"/>
  <c r="C150" i="5"/>
  <c r="C254" i="5"/>
  <c r="C511" i="5"/>
  <c r="C407" i="5"/>
  <c r="C355" i="5"/>
  <c r="C563" i="5"/>
  <c r="C459" i="5"/>
  <c r="C147" i="5"/>
  <c r="C43" i="5"/>
  <c r="C199" i="5"/>
  <c r="C95" i="5"/>
  <c r="C251" i="5"/>
  <c r="C303" i="5"/>
  <c r="C509" i="5"/>
  <c r="C353" i="5"/>
  <c r="C457" i="5"/>
  <c r="C301" i="5"/>
  <c r="C197" i="5"/>
  <c r="C93" i="5"/>
  <c r="C41" i="5"/>
  <c r="C405" i="5"/>
  <c r="C561" i="5"/>
  <c r="C249" i="5"/>
  <c r="C145" i="5"/>
  <c r="C550" i="5"/>
  <c r="C498" i="5"/>
  <c r="C446" i="5"/>
  <c r="C394" i="5"/>
  <c r="C342" i="5"/>
  <c r="C238" i="5"/>
  <c r="C30" i="5"/>
  <c r="C290" i="5"/>
  <c r="C186" i="5"/>
  <c r="C134" i="5"/>
  <c r="C82" i="5"/>
  <c r="C495" i="5"/>
  <c r="C547" i="5"/>
  <c r="C391" i="5"/>
  <c r="C183" i="5"/>
  <c r="C339" i="5"/>
  <c r="C79" i="5"/>
  <c r="C287" i="5"/>
  <c r="C235" i="5"/>
  <c r="C443" i="5"/>
  <c r="C131" i="5"/>
  <c r="C27" i="5"/>
  <c r="C545" i="5"/>
  <c r="C493" i="5"/>
  <c r="C389" i="5"/>
  <c r="C441" i="5"/>
  <c r="C77" i="5"/>
  <c r="C337" i="5"/>
  <c r="C129" i="5"/>
  <c r="C25" i="5"/>
  <c r="C233" i="5"/>
  <c r="C181" i="5"/>
  <c r="C285" i="5"/>
  <c r="C543" i="5"/>
  <c r="C491" i="5"/>
  <c r="C387" i="5"/>
  <c r="C439" i="5"/>
  <c r="C335" i="5"/>
  <c r="C283" i="5"/>
  <c r="C23" i="5"/>
  <c r="C231" i="5"/>
  <c r="C127" i="5"/>
  <c r="C75" i="5"/>
  <c r="C179" i="5"/>
  <c r="C488" i="5"/>
  <c r="C540" i="5"/>
  <c r="C332" i="5"/>
  <c r="C384" i="5"/>
  <c r="C436" i="5"/>
  <c r="C72" i="5"/>
  <c r="C20" i="5"/>
  <c r="C280" i="5"/>
  <c r="C228" i="5"/>
  <c r="C124" i="5"/>
  <c r="C176" i="5"/>
  <c r="C485" i="5"/>
  <c r="C537" i="5"/>
  <c r="C433" i="5"/>
  <c r="C277" i="5"/>
  <c r="C329" i="5"/>
  <c r="C381" i="5"/>
  <c r="C225" i="5"/>
  <c r="C69" i="5"/>
  <c r="C121" i="5"/>
  <c r="C17" i="5"/>
  <c r="C173" i="5"/>
  <c r="C536" i="5"/>
  <c r="C380" i="5"/>
  <c r="C484" i="5"/>
  <c r="C432" i="5"/>
  <c r="C328" i="5"/>
  <c r="C276" i="5"/>
  <c r="C224" i="5"/>
  <c r="C172" i="5"/>
  <c r="C16" i="5"/>
  <c r="C120" i="5"/>
  <c r="C68" i="5"/>
  <c r="C483" i="5"/>
  <c r="C535" i="5"/>
  <c r="C327" i="5"/>
  <c r="C379" i="5"/>
  <c r="C275" i="5"/>
  <c r="C171" i="5"/>
  <c r="C119" i="5"/>
  <c r="C223" i="5"/>
  <c r="C15" i="5"/>
  <c r="C67" i="5"/>
  <c r="C431" i="5"/>
  <c r="C534" i="5"/>
  <c r="C482" i="5"/>
  <c r="C378" i="5"/>
  <c r="C430" i="5"/>
  <c r="C326" i="5"/>
  <c r="C222" i="5"/>
  <c r="C274" i="5"/>
  <c r="C170" i="5"/>
  <c r="C66" i="5"/>
  <c r="C14" i="5"/>
  <c r="C118" i="5"/>
  <c r="C481" i="5"/>
  <c r="C533" i="5"/>
  <c r="C325" i="5"/>
  <c r="C377" i="5"/>
  <c r="C117" i="5"/>
  <c r="C273" i="5"/>
  <c r="C429" i="5"/>
  <c r="C169" i="5"/>
  <c r="C13" i="5"/>
  <c r="C221" i="5"/>
  <c r="C65" i="5"/>
  <c r="C480" i="5"/>
  <c r="C376" i="5"/>
  <c r="C428" i="5"/>
  <c r="C272" i="5"/>
  <c r="C324" i="5"/>
  <c r="C532" i="5"/>
  <c r="C12" i="5"/>
  <c r="C116" i="5"/>
  <c r="C220" i="5"/>
  <c r="C64" i="5"/>
  <c r="C168" i="5"/>
  <c r="C479" i="5"/>
  <c r="C531" i="5"/>
  <c r="C427" i="5"/>
  <c r="C375" i="5"/>
  <c r="C271" i="5"/>
  <c r="C63" i="5"/>
  <c r="C115" i="5"/>
  <c r="C167" i="5"/>
  <c r="C11" i="5"/>
  <c r="C219" i="5"/>
  <c r="C323" i="5"/>
  <c r="C270" i="5"/>
  <c r="C530" i="5"/>
  <c r="C322" i="5"/>
  <c r="C10" i="5"/>
  <c r="C218" i="5"/>
  <c r="C166" i="5"/>
  <c r="C374" i="5"/>
  <c r="C426" i="5"/>
  <c r="C62" i="5"/>
  <c r="C478" i="5"/>
  <c r="C114" i="5"/>
  <c r="C477" i="5"/>
  <c r="C529" i="5"/>
  <c r="C425" i="5"/>
  <c r="C373" i="5"/>
  <c r="C61" i="5"/>
  <c r="C321" i="5"/>
  <c r="C9" i="5"/>
  <c r="C217" i="5"/>
  <c r="C113" i="5"/>
  <c r="C269" i="5"/>
  <c r="C165" i="5"/>
  <c r="C476" i="5"/>
  <c r="C528" i="5"/>
  <c r="C320" i="5"/>
  <c r="C372" i="5"/>
  <c r="C424" i="5"/>
  <c r="C216" i="5"/>
  <c r="C164" i="5"/>
  <c r="C8" i="5"/>
  <c r="C60" i="5"/>
  <c r="C268" i="5"/>
  <c r="C112" i="5"/>
  <c r="C527" i="5"/>
  <c r="C475" i="5"/>
  <c r="C423" i="5"/>
  <c r="C371" i="5"/>
  <c r="C267" i="5"/>
  <c r="C319" i="5"/>
  <c r="C215" i="5"/>
  <c r="C163" i="5"/>
  <c r="C7" i="5"/>
  <c r="C59" i="5"/>
  <c r="C111" i="5"/>
  <c r="C422" i="5"/>
  <c r="C474" i="5"/>
  <c r="C526" i="5"/>
  <c r="C318" i="5"/>
  <c r="C110" i="5"/>
  <c r="C370" i="5"/>
  <c r="C214" i="5"/>
  <c r="C58" i="5"/>
  <c r="C266" i="5"/>
  <c r="C162" i="5"/>
  <c r="C6" i="5"/>
  <c r="C525" i="5"/>
  <c r="C369" i="5"/>
  <c r="C265" i="5"/>
  <c r="C473" i="5"/>
  <c r="C421" i="5"/>
  <c r="C317" i="5"/>
  <c r="C213" i="5"/>
  <c r="C161" i="5"/>
  <c r="C109" i="5"/>
  <c r="C57" i="5"/>
  <c r="C5" i="5"/>
  <c r="C420" i="5"/>
  <c r="C472" i="5"/>
  <c r="C524" i="5"/>
  <c r="C316" i="5"/>
  <c r="C368" i="5"/>
  <c r="C264" i="5"/>
  <c r="C108" i="5"/>
  <c r="C56" i="5"/>
  <c r="C160" i="5"/>
  <c r="C4" i="5"/>
  <c r="C212" i="5"/>
  <c r="C12" i="4"/>
  <c r="A419" i="5"/>
  <c r="F419" i="5" s="1"/>
  <c r="A471" i="5"/>
  <c r="F471" i="5" s="1"/>
  <c r="A523" i="5"/>
  <c r="F523" i="5" s="1"/>
  <c r="A315" i="5"/>
  <c r="F315" i="5" s="1"/>
  <c r="A211" i="5"/>
  <c r="F211" i="5" s="1"/>
  <c r="A159" i="5"/>
  <c r="F159" i="5" s="1"/>
  <c r="A3" i="5"/>
  <c r="F3" i="5" s="1"/>
  <c r="A55" i="5"/>
  <c r="F55" i="5" s="1"/>
  <c r="A367" i="5"/>
  <c r="F367" i="5" s="1"/>
  <c r="A263" i="5"/>
  <c r="F263" i="5" s="1"/>
  <c r="A107" i="5"/>
  <c r="F107" i="5" s="1"/>
  <c r="A1041" i="5"/>
  <c r="F1041" i="5" s="1"/>
  <c r="A937" i="5"/>
  <c r="F937" i="5" s="1"/>
  <c r="A1145" i="5"/>
  <c r="F1145" i="5" s="1"/>
  <c r="A989" i="5"/>
  <c r="F989" i="5" s="1"/>
  <c r="A1093" i="5"/>
  <c r="F1093" i="5" s="1"/>
  <c r="A885" i="5"/>
  <c r="F885" i="5" s="1"/>
  <c r="A781" i="5"/>
  <c r="F781" i="5" s="1"/>
  <c r="A833" i="5"/>
  <c r="F833" i="5" s="1"/>
  <c r="A677" i="5"/>
  <c r="F677" i="5" s="1"/>
  <c r="A625" i="5"/>
  <c r="F625" i="5" s="1"/>
  <c r="A729" i="5"/>
  <c r="F729" i="5" s="1"/>
  <c r="A1040" i="5"/>
  <c r="F1040" i="5" s="1"/>
  <c r="A988" i="5"/>
  <c r="F988" i="5" s="1"/>
  <c r="A936" i="5"/>
  <c r="F936" i="5" s="1"/>
  <c r="A1144" i="5"/>
  <c r="F1144" i="5" s="1"/>
  <c r="A832" i="5"/>
  <c r="F832" i="5" s="1"/>
  <c r="A1092" i="5"/>
  <c r="F1092" i="5" s="1"/>
  <c r="A884" i="5"/>
  <c r="F884" i="5" s="1"/>
  <c r="A728" i="5"/>
  <c r="F728" i="5" s="1"/>
  <c r="A780" i="5"/>
  <c r="F780" i="5" s="1"/>
  <c r="A624" i="5"/>
  <c r="F624" i="5" s="1"/>
  <c r="A676" i="5"/>
  <c r="F676" i="5" s="1"/>
  <c r="C1068" i="5"/>
  <c r="C912" i="5"/>
  <c r="C1016" i="5"/>
  <c r="C964" i="5"/>
  <c r="C756" i="5"/>
  <c r="C808" i="5"/>
  <c r="C652" i="5"/>
  <c r="C860" i="5"/>
  <c r="C704" i="5"/>
  <c r="C1120" i="5"/>
  <c r="C600" i="5"/>
  <c r="C96" i="4"/>
  <c r="A1015" i="5"/>
  <c r="F1015" i="5" s="1"/>
  <c r="A1067" i="5"/>
  <c r="F1067" i="5" s="1"/>
  <c r="A911" i="5"/>
  <c r="F911" i="5" s="1"/>
  <c r="A963" i="5"/>
  <c r="F963" i="5" s="1"/>
  <c r="A1119" i="5"/>
  <c r="F1119" i="5" s="1"/>
  <c r="A859" i="5"/>
  <c r="F859" i="5" s="1"/>
  <c r="A755" i="5"/>
  <c r="F755" i="5" s="1"/>
  <c r="A651" i="5"/>
  <c r="F651" i="5" s="1"/>
  <c r="A807" i="5"/>
  <c r="F807" i="5" s="1"/>
  <c r="A703" i="5"/>
  <c r="F703" i="5" s="1"/>
  <c r="A599" i="5"/>
  <c r="F599" i="5" s="1"/>
  <c r="A1118" i="5"/>
  <c r="F1118" i="5" s="1"/>
  <c r="A1014" i="5"/>
  <c r="F1014" i="5" s="1"/>
  <c r="A962" i="5"/>
  <c r="F962" i="5" s="1"/>
  <c r="A1066" i="5"/>
  <c r="F1066" i="5" s="1"/>
  <c r="A858" i="5"/>
  <c r="F858" i="5" s="1"/>
  <c r="A806" i="5"/>
  <c r="F806" i="5" s="1"/>
  <c r="A910" i="5"/>
  <c r="F910" i="5" s="1"/>
  <c r="A754" i="5"/>
  <c r="F754" i="5" s="1"/>
  <c r="A702" i="5"/>
  <c r="F702" i="5" s="1"/>
  <c r="A650" i="5"/>
  <c r="F650" i="5" s="1"/>
  <c r="A598" i="5"/>
  <c r="F598" i="5" s="1"/>
  <c r="C1104" i="5"/>
  <c r="C1052" i="5"/>
  <c r="C948" i="5"/>
  <c r="C1000" i="5"/>
  <c r="C844" i="5"/>
  <c r="C740" i="5"/>
  <c r="C688" i="5"/>
  <c r="C636" i="5"/>
  <c r="C584" i="5"/>
  <c r="C896" i="5"/>
  <c r="C792" i="5"/>
  <c r="C80" i="4"/>
  <c r="A1051" i="5"/>
  <c r="F1051" i="5" s="1"/>
  <c r="A999" i="5"/>
  <c r="F999" i="5" s="1"/>
  <c r="A895" i="5"/>
  <c r="F895" i="5" s="1"/>
  <c r="A947" i="5"/>
  <c r="F947" i="5" s="1"/>
  <c r="A1103" i="5"/>
  <c r="F1103" i="5" s="1"/>
  <c r="A739" i="5"/>
  <c r="F739" i="5" s="1"/>
  <c r="A843" i="5"/>
  <c r="F843" i="5" s="1"/>
  <c r="A687" i="5"/>
  <c r="F687" i="5" s="1"/>
  <c r="A791" i="5"/>
  <c r="F791" i="5" s="1"/>
  <c r="A635" i="5"/>
  <c r="F635" i="5" s="1"/>
  <c r="A583" i="5"/>
  <c r="F583" i="5" s="1"/>
  <c r="A1102" i="5"/>
  <c r="F1102" i="5" s="1"/>
  <c r="A1050" i="5"/>
  <c r="F1050" i="5" s="1"/>
  <c r="A894" i="5"/>
  <c r="F894" i="5" s="1"/>
  <c r="A842" i="5"/>
  <c r="F842" i="5" s="1"/>
  <c r="A790" i="5"/>
  <c r="F790" i="5" s="1"/>
  <c r="A998" i="5"/>
  <c r="F998" i="5" s="1"/>
  <c r="A946" i="5"/>
  <c r="F946" i="5" s="1"/>
  <c r="A738" i="5"/>
  <c r="F738" i="5" s="1"/>
  <c r="A686" i="5"/>
  <c r="F686" i="5" s="1"/>
  <c r="A582" i="5"/>
  <c r="F582" i="5" s="1"/>
  <c r="A634" i="5"/>
  <c r="F634" i="5" s="1"/>
  <c r="B11" i="4"/>
  <c r="C1169" i="7" l="1"/>
  <c r="C1273" i="7"/>
  <c r="C1377" i="7"/>
  <c r="C1481" i="7"/>
  <c r="C1585" i="7"/>
  <c r="C1637" i="7"/>
  <c r="C1117" i="7"/>
  <c r="C1221" i="7"/>
  <c r="C1325" i="7"/>
  <c r="C1429" i="7"/>
  <c r="C1533" i="7"/>
  <c r="C857" i="7"/>
  <c r="C1663" i="7"/>
  <c r="C1195" i="7"/>
  <c r="C1299" i="7"/>
  <c r="C1403" i="7"/>
  <c r="C1507" i="7"/>
  <c r="C1611" i="7"/>
  <c r="C1559" i="7"/>
  <c r="C1247" i="7"/>
  <c r="C1455" i="7"/>
  <c r="C1143" i="7"/>
  <c r="C1351" i="7"/>
  <c r="C883" i="7"/>
  <c r="C1161" i="7"/>
  <c r="C1265" i="7"/>
  <c r="C1369" i="7"/>
  <c r="C1473" i="7"/>
  <c r="C1577" i="7"/>
  <c r="C1629" i="7"/>
  <c r="C1109" i="7"/>
  <c r="C1213" i="7"/>
  <c r="C1317" i="7"/>
  <c r="C1421" i="7"/>
  <c r="C1525" i="7"/>
  <c r="C849" i="7"/>
  <c r="C1121" i="7"/>
  <c r="C1225" i="7"/>
  <c r="C1329" i="7"/>
  <c r="C1433" i="7"/>
  <c r="C1537" i="7"/>
  <c r="C1173" i="7"/>
  <c r="C1277" i="7"/>
  <c r="C1381" i="7"/>
  <c r="C1485" i="7"/>
  <c r="C1589" i="7"/>
  <c r="C1641" i="7"/>
  <c r="C861" i="7"/>
  <c r="C1139" i="7"/>
  <c r="C1243" i="7"/>
  <c r="C1347" i="7"/>
  <c r="C1451" i="7"/>
  <c r="C1555" i="7"/>
  <c r="C1659" i="7"/>
  <c r="C1503" i="7"/>
  <c r="C1191" i="7"/>
  <c r="C879" i="7"/>
  <c r="C1399" i="7"/>
  <c r="C1607" i="7"/>
  <c r="C1295" i="7"/>
  <c r="C1179" i="7"/>
  <c r="C1283" i="7"/>
  <c r="C1387" i="7"/>
  <c r="C1491" i="7"/>
  <c r="C1595" i="7"/>
  <c r="C1647" i="7"/>
  <c r="C1439" i="7"/>
  <c r="C1127" i="7"/>
  <c r="C1335" i="7"/>
  <c r="C1543" i="7"/>
  <c r="C1231" i="7"/>
  <c r="C867" i="7"/>
  <c r="C1625" i="7"/>
  <c r="C1105" i="7"/>
  <c r="C1209" i="7"/>
  <c r="C1313" i="7"/>
  <c r="C1417" i="7"/>
  <c r="C1521" i="7"/>
  <c r="C1157" i="7"/>
  <c r="C1261" i="7"/>
  <c r="C1365" i="7"/>
  <c r="C1469" i="7"/>
  <c r="C1573" i="7"/>
  <c r="C845" i="7"/>
  <c r="C1171" i="7"/>
  <c r="C1275" i="7"/>
  <c r="C1379" i="7"/>
  <c r="C1483" i="7"/>
  <c r="C1587" i="7"/>
  <c r="C1639" i="7"/>
  <c r="C1431" i="7"/>
  <c r="C1119" i="7"/>
  <c r="C1327" i="7"/>
  <c r="C1535" i="7"/>
  <c r="C1223" i="7"/>
  <c r="C859" i="7"/>
  <c r="C1627" i="7"/>
  <c r="C1107" i="7"/>
  <c r="C1211" i="7"/>
  <c r="C1315" i="7"/>
  <c r="C1419" i="7"/>
  <c r="C1523" i="7"/>
  <c r="C1367" i="7"/>
  <c r="C1575" i="7"/>
  <c r="C1263" i="7"/>
  <c r="C847" i="7"/>
  <c r="C1471" i="7"/>
  <c r="C1159" i="7"/>
  <c r="C1655" i="7"/>
  <c r="C1187" i="7"/>
  <c r="C1291" i="7"/>
  <c r="C1395" i="7"/>
  <c r="C1499" i="7"/>
  <c r="C1603" i="7"/>
  <c r="C1239" i="7"/>
  <c r="C1447" i="7"/>
  <c r="C1135" i="7"/>
  <c r="C1343" i="7"/>
  <c r="C875" i="7"/>
  <c r="C1551" i="7"/>
  <c r="C1043" i="7"/>
  <c r="C991" i="7"/>
  <c r="C575" i="7"/>
  <c r="C887" i="7"/>
  <c r="C315" i="7"/>
  <c r="C419" i="7"/>
  <c r="C523" i="7"/>
  <c r="C939" i="7"/>
  <c r="C627" i="7"/>
  <c r="C263" i="7"/>
  <c r="C55" i="7"/>
  <c r="C679" i="7"/>
  <c r="C471" i="7"/>
  <c r="C783" i="7"/>
  <c r="C211" i="7"/>
  <c r="C159" i="7"/>
  <c r="C107" i="7"/>
  <c r="C3" i="7"/>
  <c r="C367" i="7"/>
  <c r="C731" i="7"/>
  <c r="C1635" i="7"/>
  <c r="C1115" i="7"/>
  <c r="C1219" i="7"/>
  <c r="C1323" i="7"/>
  <c r="C1427" i="7"/>
  <c r="C1531" i="7"/>
  <c r="C1375" i="7"/>
  <c r="C1583" i="7"/>
  <c r="C855" i="7"/>
  <c r="C1271" i="7"/>
  <c r="C1479" i="7"/>
  <c r="C1167" i="7"/>
  <c r="C1123" i="7"/>
  <c r="C1227" i="7"/>
  <c r="C1331" i="7"/>
  <c r="C1435" i="7"/>
  <c r="C1539" i="7"/>
  <c r="C1175" i="7"/>
  <c r="C1383" i="7"/>
  <c r="C863" i="7"/>
  <c r="C1591" i="7"/>
  <c r="C1279" i="7"/>
  <c r="C1487" i="7"/>
  <c r="C1643" i="7"/>
  <c r="C1113" i="7"/>
  <c r="C1217" i="7"/>
  <c r="C1321" i="7"/>
  <c r="C1425" i="7"/>
  <c r="C1529" i="7"/>
  <c r="C1165" i="7"/>
  <c r="C1269" i="7"/>
  <c r="C1373" i="7"/>
  <c r="C1477" i="7"/>
  <c r="C1581" i="7"/>
  <c r="C853" i="7"/>
  <c r="C1633" i="7"/>
  <c r="C1619" i="7"/>
  <c r="C1099" i="7"/>
  <c r="C1203" i="7"/>
  <c r="C1307" i="7"/>
  <c r="C1411" i="7"/>
  <c r="C1515" i="7"/>
  <c r="C1567" i="7"/>
  <c r="C1255" i="7"/>
  <c r="C839" i="7"/>
  <c r="C1463" i="7"/>
  <c r="C1151" i="7"/>
  <c r="C1359" i="7"/>
  <c r="C1097" i="7"/>
  <c r="C1201" i="7"/>
  <c r="C1305" i="7"/>
  <c r="C1409" i="7"/>
  <c r="C1513" i="7"/>
  <c r="C1617" i="7"/>
  <c r="C1149" i="7"/>
  <c r="C1253" i="7"/>
  <c r="C1357" i="7"/>
  <c r="C1461" i="7"/>
  <c r="C1565" i="7"/>
  <c r="C837" i="7"/>
  <c r="C1155" i="7"/>
  <c r="C1259" i="7"/>
  <c r="C1363" i="7"/>
  <c r="C1467" i="7"/>
  <c r="C1571" i="7"/>
  <c r="C1623" i="7"/>
  <c r="C1311" i="7"/>
  <c r="C1519" i="7"/>
  <c r="C1207" i="7"/>
  <c r="C1415" i="7"/>
  <c r="C1103" i="7"/>
  <c r="C843" i="7"/>
  <c r="C1153" i="7"/>
  <c r="C1257" i="7"/>
  <c r="C1361" i="7"/>
  <c r="C1465" i="7"/>
  <c r="C1569" i="7"/>
  <c r="C1621" i="7"/>
  <c r="C1101" i="7"/>
  <c r="C1205" i="7"/>
  <c r="C1309" i="7"/>
  <c r="C1413" i="7"/>
  <c r="C1517" i="7"/>
  <c r="C841" i="7"/>
  <c r="C1163" i="7"/>
  <c r="C1267" i="7"/>
  <c r="C1371" i="7"/>
  <c r="C1475" i="7"/>
  <c r="C1579" i="7"/>
  <c r="C1631" i="7"/>
  <c r="C1111" i="7"/>
  <c r="C1319" i="7"/>
  <c r="C1527" i="7"/>
  <c r="C1215" i="7"/>
  <c r="C1423" i="7"/>
  <c r="C851" i="7"/>
  <c r="C1131" i="7"/>
  <c r="C1235" i="7"/>
  <c r="C1339" i="7"/>
  <c r="C1443" i="7"/>
  <c r="C1547" i="7"/>
  <c r="C1651" i="7"/>
  <c r="C1495" i="7"/>
  <c r="C1183" i="7"/>
  <c r="C1391" i="7"/>
  <c r="C871" i="7"/>
  <c r="C1599" i="7"/>
  <c r="C1287" i="7"/>
  <c r="C1015" i="5"/>
  <c r="C1119" i="5"/>
  <c r="C1067" i="5"/>
  <c r="C911" i="5"/>
  <c r="C859" i="5"/>
  <c r="C755" i="5"/>
  <c r="C963" i="5"/>
  <c r="C703" i="5"/>
  <c r="C651" i="5"/>
  <c r="C807" i="5"/>
  <c r="C599" i="5"/>
  <c r="C1087" i="5"/>
  <c r="C1139" i="5"/>
  <c r="C983" i="5"/>
  <c r="C931" i="5"/>
  <c r="C1035" i="5"/>
  <c r="C775" i="5"/>
  <c r="C619" i="5"/>
  <c r="C827" i="5"/>
  <c r="C723" i="5"/>
  <c r="C879" i="5"/>
  <c r="C671" i="5"/>
  <c r="C1127" i="5"/>
  <c r="C919" i="5"/>
  <c r="C1023" i="5"/>
  <c r="C1075" i="5"/>
  <c r="C971" i="5"/>
  <c r="C763" i="5"/>
  <c r="C867" i="5"/>
  <c r="C815" i="5"/>
  <c r="C659" i="5"/>
  <c r="C711" i="5"/>
  <c r="C607" i="5"/>
  <c r="C1105" i="5"/>
  <c r="C845" i="5"/>
  <c r="C793" i="5"/>
  <c r="C1053" i="5"/>
  <c r="C897" i="5"/>
  <c r="C949" i="5"/>
  <c r="C1001" i="5"/>
  <c r="C741" i="5"/>
  <c r="C689" i="5"/>
  <c r="C585" i="5"/>
  <c r="C637" i="5"/>
  <c r="C1055" i="5"/>
  <c r="C1003" i="5"/>
  <c r="C899" i="5"/>
  <c r="C951" i="5"/>
  <c r="C1107" i="5"/>
  <c r="C691" i="5"/>
  <c r="C795" i="5"/>
  <c r="C847" i="5"/>
  <c r="C743" i="5"/>
  <c r="C587" i="5"/>
  <c r="C639" i="5"/>
  <c r="C1135" i="5"/>
  <c r="C1031" i="5"/>
  <c r="C979" i="5"/>
  <c r="C927" i="5"/>
  <c r="C1083" i="5"/>
  <c r="C875" i="5"/>
  <c r="C823" i="5"/>
  <c r="C771" i="5"/>
  <c r="C615" i="5"/>
  <c r="C719" i="5"/>
  <c r="C667" i="5"/>
  <c r="C1117" i="5"/>
  <c r="C1013" i="5"/>
  <c r="C857" i="5"/>
  <c r="C753" i="5"/>
  <c r="C701" i="5"/>
  <c r="C805" i="5"/>
  <c r="C961" i="5"/>
  <c r="C597" i="5"/>
  <c r="C1065" i="5"/>
  <c r="C909" i="5"/>
  <c r="C649" i="5"/>
  <c r="C1143" i="5"/>
  <c r="C987" i="5"/>
  <c r="C1091" i="5"/>
  <c r="C935" i="5"/>
  <c r="C1039" i="5"/>
  <c r="C831" i="5"/>
  <c r="C779" i="5"/>
  <c r="C883" i="5"/>
  <c r="C675" i="5"/>
  <c r="C623" i="5"/>
  <c r="C727" i="5"/>
  <c r="C1109" i="5"/>
  <c r="C1005" i="5"/>
  <c r="C1057" i="5"/>
  <c r="C797" i="5"/>
  <c r="C901" i="5"/>
  <c r="C953" i="5"/>
  <c r="C641" i="5"/>
  <c r="C589" i="5"/>
  <c r="C849" i="5"/>
  <c r="C693" i="5"/>
  <c r="C745" i="5"/>
  <c r="C1017" i="5"/>
  <c r="C1069" i="5"/>
  <c r="C1121" i="5"/>
  <c r="C861" i="5"/>
  <c r="C809" i="5"/>
  <c r="C913" i="5"/>
  <c r="C965" i="5"/>
  <c r="C757" i="5"/>
  <c r="C705" i="5"/>
  <c r="C601" i="5"/>
  <c r="C653" i="5"/>
  <c r="C471" i="5"/>
  <c r="C419" i="5"/>
  <c r="C367" i="5"/>
  <c r="C263" i="5"/>
  <c r="C315" i="5"/>
  <c r="C107" i="5"/>
  <c r="C55" i="5"/>
  <c r="C211" i="5"/>
  <c r="C3" i="5"/>
  <c r="C523" i="5"/>
  <c r="C159" i="5"/>
  <c r="C1115" i="5"/>
  <c r="C1063" i="5"/>
  <c r="C907" i="5"/>
  <c r="C1011" i="5"/>
  <c r="C959" i="5"/>
  <c r="C855" i="5"/>
  <c r="C699" i="5"/>
  <c r="C647" i="5"/>
  <c r="C751" i="5"/>
  <c r="C803" i="5"/>
  <c r="C595" i="5"/>
  <c r="C1071" i="5"/>
  <c r="C1123" i="5"/>
  <c r="C1019" i="5"/>
  <c r="C967" i="5"/>
  <c r="C915" i="5"/>
  <c r="C707" i="5"/>
  <c r="C863" i="5"/>
  <c r="C603" i="5"/>
  <c r="C811" i="5"/>
  <c r="C759" i="5"/>
  <c r="C655" i="5"/>
  <c r="C1061" i="5"/>
  <c r="C957" i="5"/>
  <c r="C905" i="5"/>
  <c r="C1113" i="5"/>
  <c r="C1009" i="5"/>
  <c r="C853" i="5"/>
  <c r="C801" i="5"/>
  <c r="C749" i="5"/>
  <c r="C697" i="5"/>
  <c r="C645" i="5"/>
  <c r="C593" i="5"/>
  <c r="C999" i="5"/>
  <c r="C1103" i="5"/>
  <c r="C895" i="5"/>
  <c r="C947" i="5"/>
  <c r="C1051" i="5"/>
  <c r="C739" i="5"/>
  <c r="C843" i="5"/>
  <c r="C687" i="5"/>
  <c r="C791" i="5"/>
  <c r="C635" i="5"/>
  <c r="C583" i="5"/>
  <c r="C1099" i="5"/>
  <c r="C1047" i="5"/>
  <c r="C891" i="5"/>
  <c r="C943" i="5"/>
  <c r="C995" i="5"/>
  <c r="C787" i="5"/>
  <c r="C839" i="5"/>
  <c r="C579" i="5"/>
  <c r="C631" i="5"/>
  <c r="C683" i="5"/>
  <c r="C735" i="5"/>
  <c r="C1097" i="5"/>
  <c r="C1045" i="5"/>
  <c r="C941" i="5"/>
  <c r="C889" i="5"/>
  <c r="C733" i="5"/>
  <c r="C837" i="5"/>
  <c r="C993" i="5"/>
  <c r="C785" i="5"/>
  <c r="C577" i="5"/>
  <c r="C629" i="5"/>
  <c r="C681" i="5"/>
  <c r="A522" i="5"/>
  <c r="F522" i="5" s="1"/>
  <c r="A366" i="5"/>
  <c r="F366" i="5" s="1"/>
  <c r="A470" i="5"/>
  <c r="F470" i="5" s="1"/>
  <c r="A158" i="5"/>
  <c r="F158" i="5" s="1"/>
  <c r="A418" i="5"/>
  <c r="F418" i="5" s="1"/>
  <c r="A314" i="5"/>
  <c r="F314" i="5" s="1"/>
  <c r="A262" i="5"/>
  <c r="F262" i="5" s="1"/>
  <c r="A54" i="5"/>
  <c r="F54" i="5" s="1"/>
  <c r="A106" i="5"/>
  <c r="F106" i="5" s="1"/>
  <c r="A210" i="5"/>
  <c r="F210" i="5" s="1"/>
  <c r="A2" i="5"/>
  <c r="F2" i="5" s="1"/>
  <c r="C11" i="4"/>
  <c r="C1101" i="5"/>
  <c r="C789" i="5"/>
  <c r="C997" i="5"/>
  <c r="C893" i="5"/>
  <c r="C841" i="5"/>
  <c r="C945" i="5"/>
  <c r="C737" i="5"/>
  <c r="C685" i="5"/>
  <c r="C1049" i="5"/>
  <c r="C633" i="5"/>
  <c r="C581" i="5"/>
  <c r="C1111" i="5"/>
  <c r="C1059" i="5"/>
  <c r="C1007" i="5"/>
  <c r="C851" i="5"/>
  <c r="C799" i="5"/>
  <c r="C747" i="5"/>
  <c r="C643" i="5"/>
  <c r="C591" i="5"/>
  <c r="C695" i="5"/>
  <c r="C955" i="5"/>
  <c r="C903" i="5"/>
  <c r="C1131" i="5"/>
  <c r="C1079" i="5"/>
  <c r="C1027" i="5"/>
  <c r="C871" i="5"/>
  <c r="C975" i="5"/>
  <c r="C923" i="5"/>
  <c r="C819" i="5"/>
  <c r="C767" i="5"/>
  <c r="C715" i="5"/>
  <c r="C611" i="5"/>
  <c r="C663" i="5"/>
  <c r="S63" i="1"/>
  <c r="R63" i="1"/>
  <c r="S62" i="1"/>
  <c r="R62" i="1"/>
  <c r="S61" i="1"/>
  <c r="R61" i="1"/>
  <c r="S60" i="1"/>
  <c r="R60" i="1"/>
  <c r="S59" i="1"/>
  <c r="R59" i="1"/>
  <c r="S58" i="1"/>
  <c r="R58" i="1"/>
  <c r="S57" i="1"/>
  <c r="R57" i="1"/>
  <c r="S56" i="1"/>
  <c r="R56" i="1"/>
  <c r="S55" i="1"/>
  <c r="R55" i="1"/>
  <c r="S54" i="1"/>
  <c r="R54" i="1"/>
  <c r="S53" i="1"/>
  <c r="R53" i="1"/>
  <c r="S52" i="1"/>
  <c r="R52" i="1"/>
  <c r="V51" i="1"/>
  <c r="U51" i="1"/>
  <c r="T51" i="1"/>
  <c r="S51" i="1"/>
  <c r="R51" i="1"/>
  <c r="S50" i="1"/>
  <c r="R50" i="1"/>
  <c r="V50" i="1" s="1"/>
  <c r="S49" i="1"/>
  <c r="R49" i="1"/>
  <c r="S48" i="1"/>
  <c r="R48" i="1"/>
  <c r="U47" i="1"/>
  <c r="T47" i="1"/>
  <c r="S47" i="1"/>
  <c r="R47" i="1"/>
  <c r="S46" i="1"/>
  <c r="R46" i="1"/>
  <c r="S45" i="1"/>
  <c r="R45" i="1"/>
  <c r="S44" i="1"/>
  <c r="R44" i="1"/>
  <c r="S43" i="1"/>
  <c r="R43" i="1"/>
  <c r="S42" i="1"/>
  <c r="R42" i="1"/>
  <c r="S41" i="1"/>
  <c r="R41" i="1"/>
  <c r="S40" i="1"/>
  <c r="R40" i="1"/>
  <c r="S39" i="1"/>
  <c r="R39" i="1"/>
  <c r="S38" i="1"/>
  <c r="R38" i="1"/>
  <c r="V37" i="1"/>
  <c r="T37" i="1"/>
  <c r="S37" i="1"/>
  <c r="R37" i="1"/>
  <c r="S36" i="1"/>
  <c r="R36" i="1"/>
  <c r="U35" i="1"/>
  <c r="T35" i="1"/>
  <c r="S35" i="1"/>
  <c r="R35" i="1"/>
  <c r="S34" i="1"/>
  <c r="R34" i="1"/>
  <c r="S33" i="1"/>
  <c r="R33" i="1"/>
  <c r="V32" i="1"/>
  <c r="U32" i="1"/>
  <c r="T32" i="1"/>
  <c r="S32" i="1"/>
  <c r="R32" i="1"/>
  <c r="S31" i="1"/>
  <c r="R31" i="1"/>
  <c r="T31" i="1" s="1"/>
  <c r="S30" i="1"/>
  <c r="R30" i="1"/>
  <c r="S29" i="1"/>
  <c r="R29" i="1"/>
  <c r="S28" i="1"/>
  <c r="R28" i="1"/>
  <c r="S27" i="1"/>
  <c r="R27" i="1"/>
  <c r="V26" i="1"/>
  <c r="S26" i="1"/>
  <c r="R26" i="1"/>
  <c r="S25" i="1"/>
  <c r="R25" i="1"/>
  <c r="Q25" i="1"/>
  <c r="S24" i="1"/>
  <c r="R24" i="1"/>
  <c r="V24" i="1" s="1"/>
  <c r="T23" i="1"/>
  <c r="S23" i="1"/>
  <c r="R23" i="1"/>
  <c r="S22" i="1"/>
  <c r="R22" i="1"/>
  <c r="S21" i="1"/>
  <c r="R21" i="1"/>
  <c r="S20" i="1"/>
  <c r="R20" i="1"/>
  <c r="S19" i="1"/>
  <c r="R19" i="1"/>
  <c r="S18" i="1"/>
  <c r="R18" i="1"/>
  <c r="V18" i="1" s="1"/>
  <c r="S17" i="1"/>
  <c r="R17" i="1"/>
  <c r="S16" i="1"/>
  <c r="R16" i="1"/>
  <c r="S15" i="1"/>
  <c r="R15" i="1"/>
  <c r="S14" i="1"/>
  <c r="R14" i="1"/>
  <c r="S13" i="1"/>
  <c r="R13" i="1"/>
  <c r="S12" i="1"/>
  <c r="R12" i="1"/>
  <c r="C1042" i="7" l="1"/>
  <c r="C990" i="7"/>
  <c r="C886" i="7"/>
  <c r="C262" i="7"/>
  <c r="C366" i="7"/>
  <c r="C470" i="7"/>
  <c r="C574" i="7"/>
  <c r="C938" i="7"/>
  <c r="C314" i="7"/>
  <c r="C418" i="7"/>
  <c r="C522" i="7"/>
  <c r="C678" i="7"/>
  <c r="C626" i="7"/>
  <c r="C730" i="7"/>
  <c r="C782" i="7"/>
  <c r="C2" i="7"/>
  <c r="C106" i="7"/>
  <c r="C54" i="7"/>
  <c r="C210" i="7"/>
  <c r="C158" i="7"/>
  <c r="C2" i="5"/>
  <c r="C470" i="5"/>
  <c r="C418" i="5"/>
  <c r="C522" i="5"/>
  <c r="C158" i="5"/>
  <c r="C106" i="5"/>
  <c r="C314" i="5"/>
  <c r="C366" i="5"/>
  <c r="C262" i="5"/>
  <c r="C210" i="5"/>
  <c r="C54" i="5"/>
  <c r="S48" i="4"/>
  <c r="G559" i="5" s="1"/>
  <c r="S108" i="4"/>
  <c r="G1131" i="5" s="1"/>
  <c r="V55" i="1"/>
  <c r="R54" i="4"/>
  <c r="G513" i="5" s="1"/>
  <c r="R114" i="4"/>
  <c r="G1085" i="5" s="1"/>
  <c r="S75" i="4"/>
  <c r="G1098" i="5" s="1"/>
  <c r="S15" i="4"/>
  <c r="G526" i="5" s="1"/>
  <c r="T33" i="1"/>
  <c r="R92" i="4"/>
  <c r="G1063" i="5" s="1"/>
  <c r="R32" i="4"/>
  <c r="G491" i="5" s="1"/>
  <c r="U36" i="1"/>
  <c r="R35" i="4"/>
  <c r="G494" i="5" s="1"/>
  <c r="R95" i="4"/>
  <c r="G1066" i="5" s="1"/>
  <c r="S37" i="4"/>
  <c r="G548" i="5" s="1"/>
  <c r="S97" i="4"/>
  <c r="G1120" i="5" s="1"/>
  <c r="V42" i="1"/>
  <c r="R41" i="4"/>
  <c r="G500" i="5" s="1"/>
  <c r="R101" i="4"/>
  <c r="G1072" i="5" s="1"/>
  <c r="U45" i="1"/>
  <c r="R104" i="4"/>
  <c r="G1075" i="5" s="1"/>
  <c r="R44" i="4"/>
  <c r="G503" i="5" s="1"/>
  <c r="S49" i="4"/>
  <c r="G560" i="5" s="1"/>
  <c r="S109" i="4"/>
  <c r="G1132" i="5" s="1"/>
  <c r="S54" i="4"/>
  <c r="G565" i="5" s="1"/>
  <c r="S114" i="4"/>
  <c r="G1137" i="5" s="1"/>
  <c r="S57" i="4"/>
  <c r="G568" i="5" s="1"/>
  <c r="S117" i="4"/>
  <c r="G1140" i="5" s="1"/>
  <c r="T61" i="1"/>
  <c r="R120" i="4"/>
  <c r="G1091" i="5" s="1"/>
  <c r="R60" i="4"/>
  <c r="G519" i="5" s="1"/>
  <c r="U24" i="1"/>
  <c r="R83" i="4"/>
  <c r="G1054" i="5" s="1"/>
  <c r="R23" i="4"/>
  <c r="G482" i="5" s="1"/>
  <c r="U44" i="1"/>
  <c r="R103" i="4"/>
  <c r="G1074" i="5" s="1"/>
  <c r="R43" i="4"/>
  <c r="G502" i="5" s="1"/>
  <c r="S53" i="4"/>
  <c r="G564" i="5" s="1"/>
  <c r="S113" i="4"/>
  <c r="G1136" i="5" s="1"/>
  <c r="R15" i="4"/>
  <c r="G474" i="5" s="1"/>
  <c r="R75" i="4"/>
  <c r="G1046" i="5" s="1"/>
  <c r="V27" i="1"/>
  <c r="R26" i="4"/>
  <c r="G485" i="5" s="1"/>
  <c r="R86" i="4"/>
  <c r="G1057" i="5" s="1"/>
  <c r="S100" i="4"/>
  <c r="G1123" i="5" s="1"/>
  <c r="S40" i="4"/>
  <c r="G551" i="5" s="1"/>
  <c r="R117" i="4"/>
  <c r="G1088" i="5" s="1"/>
  <c r="R57" i="4"/>
  <c r="G516" i="5" s="1"/>
  <c r="V12" i="1"/>
  <c r="S11" i="4"/>
  <c r="G522" i="5" s="1"/>
  <c r="S30" i="4"/>
  <c r="G541" i="5" s="1"/>
  <c r="S90" i="4"/>
  <c r="G1113" i="5" s="1"/>
  <c r="T13" i="1"/>
  <c r="R12" i="4"/>
  <c r="G471" i="5" s="1"/>
  <c r="T16" i="1"/>
  <c r="S21" i="4"/>
  <c r="G532" i="5" s="1"/>
  <c r="S81" i="4"/>
  <c r="G1104" i="5" s="1"/>
  <c r="U28" i="1"/>
  <c r="R87" i="4"/>
  <c r="G1058" i="5" s="1"/>
  <c r="R27" i="4"/>
  <c r="G486" i="5" s="1"/>
  <c r="S92" i="4"/>
  <c r="G1115" i="5" s="1"/>
  <c r="S32" i="4"/>
  <c r="G543" i="5" s="1"/>
  <c r="S35" i="4"/>
  <c r="G546" i="5" s="1"/>
  <c r="S95" i="4"/>
  <c r="G1118" i="5" s="1"/>
  <c r="V39" i="1"/>
  <c r="R98" i="4"/>
  <c r="G1069" i="5" s="1"/>
  <c r="R38" i="4"/>
  <c r="G497" i="5" s="1"/>
  <c r="S41" i="4"/>
  <c r="G552" i="5" s="1"/>
  <c r="S101" i="4"/>
  <c r="G1124" i="5" s="1"/>
  <c r="S44" i="4"/>
  <c r="G555" i="5" s="1"/>
  <c r="S104" i="4"/>
  <c r="G1127" i="5" s="1"/>
  <c r="V48" i="1"/>
  <c r="R107" i="4"/>
  <c r="G1078" i="5" s="1"/>
  <c r="R47" i="4"/>
  <c r="G506" i="5" s="1"/>
  <c r="T50" i="1"/>
  <c r="U52" i="1"/>
  <c r="R111" i="4"/>
  <c r="G1082" i="5" s="1"/>
  <c r="R51" i="4"/>
  <c r="G510" i="5" s="1"/>
  <c r="T56" i="1"/>
  <c r="R55" i="4"/>
  <c r="G514" i="5" s="1"/>
  <c r="R115" i="4"/>
  <c r="G1086" i="5" s="1"/>
  <c r="T58" i="1"/>
  <c r="S120" i="4"/>
  <c r="G1143" i="5" s="1"/>
  <c r="S60" i="4"/>
  <c r="G571" i="5" s="1"/>
  <c r="T18" i="1"/>
  <c r="R17" i="4"/>
  <c r="G476" i="5" s="1"/>
  <c r="R77" i="4"/>
  <c r="G1048" i="5" s="1"/>
  <c r="T41" i="1"/>
  <c r="R100" i="4"/>
  <c r="G1071" i="5" s="1"/>
  <c r="R40" i="4"/>
  <c r="G499" i="5" s="1"/>
  <c r="S116" i="4"/>
  <c r="G1139" i="5" s="1"/>
  <c r="S56" i="4"/>
  <c r="G567" i="5" s="1"/>
  <c r="S17" i="4"/>
  <c r="G528" i="5" s="1"/>
  <c r="S77" i="4"/>
  <c r="G1100" i="5" s="1"/>
  <c r="V31" i="1"/>
  <c r="R30" i="4"/>
  <c r="G489" i="5" s="1"/>
  <c r="R90" i="4"/>
  <c r="G1061" i="5" s="1"/>
  <c r="V38" i="1"/>
  <c r="R97" i="4"/>
  <c r="G1068" i="5" s="1"/>
  <c r="R37" i="4"/>
  <c r="G496" i="5" s="1"/>
  <c r="S119" i="4"/>
  <c r="G1142" i="5" s="1"/>
  <c r="S59" i="4"/>
  <c r="G570" i="5" s="1"/>
  <c r="U18" i="1"/>
  <c r="S86" i="4"/>
  <c r="G1109" i="5" s="1"/>
  <c r="S26" i="4"/>
  <c r="G537" i="5" s="1"/>
  <c r="S12" i="4"/>
  <c r="G523" i="5" s="1"/>
  <c r="V19" i="1"/>
  <c r="R18" i="4"/>
  <c r="G477" i="5" s="1"/>
  <c r="R78" i="4"/>
  <c r="G1049" i="5" s="1"/>
  <c r="T25" i="1"/>
  <c r="R84" i="4"/>
  <c r="G1055" i="5" s="1"/>
  <c r="R24" i="4"/>
  <c r="G483" i="5" s="1"/>
  <c r="S87" i="4"/>
  <c r="G1110" i="5" s="1"/>
  <c r="S27" i="4"/>
  <c r="G538" i="5" s="1"/>
  <c r="U31" i="1"/>
  <c r="V34" i="1"/>
  <c r="R93" i="4"/>
  <c r="G1064" i="5" s="1"/>
  <c r="R33" i="4"/>
  <c r="G492" i="5" s="1"/>
  <c r="R36" i="4"/>
  <c r="G495" i="5" s="1"/>
  <c r="R96" i="4"/>
  <c r="G1067" i="5" s="1"/>
  <c r="S38" i="4"/>
  <c r="G549" i="5" s="1"/>
  <c r="S98" i="4"/>
  <c r="G1121" i="5" s="1"/>
  <c r="T43" i="1"/>
  <c r="R102" i="4"/>
  <c r="G1073" i="5" s="1"/>
  <c r="R42" i="4"/>
  <c r="G501" i="5" s="1"/>
  <c r="V45" i="1"/>
  <c r="S107" i="4"/>
  <c r="G1130" i="5" s="1"/>
  <c r="S47" i="4"/>
  <c r="G558" i="5" s="1"/>
  <c r="U50" i="1"/>
  <c r="S111" i="4"/>
  <c r="G1134" i="5" s="1"/>
  <c r="S51" i="4"/>
  <c r="G562" i="5" s="1"/>
  <c r="S115" i="4"/>
  <c r="G1138" i="5" s="1"/>
  <c r="S55" i="4"/>
  <c r="G566" i="5" s="1"/>
  <c r="U58" i="1"/>
  <c r="V62" i="1"/>
  <c r="R121" i="4"/>
  <c r="G1092" i="5" s="1"/>
  <c r="R61" i="4"/>
  <c r="G520" i="5" s="1"/>
  <c r="V21" i="1"/>
  <c r="R20" i="4"/>
  <c r="G479" i="5" s="1"/>
  <c r="R80" i="4"/>
  <c r="G1051" i="5" s="1"/>
  <c r="U60" i="1"/>
  <c r="R59" i="4"/>
  <c r="G518" i="5" s="1"/>
  <c r="R119" i="4"/>
  <c r="G1090" i="5" s="1"/>
  <c r="S83" i="4"/>
  <c r="G1106" i="5" s="1"/>
  <c r="S23" i="4"/>
  <c r="G534" i="5" s="1"/>
  <c r="S103" i="4"/>
  <c r="G1126" i="5" s="1"/>
  <c r="S43" i="4"/>
  <c r="G554" i="5" s="1"/>
  <c r="T22" i="1"/>
  <c r="R81" i="4"/>
  <c r="G1052" i="5" s="1"/>
  <c r="R21" i="4"/>
  <c r="G480" i="5" s="1"/>
  <c r="U16" i="1"/>
  <c r="V23" i="1"/>
  <c r="R82" i="4"/>
  <c r="G1053" i="5" s="1"/>
  <c r="R22" i="4"/>
  <c r="G481" i="5" s="1"/>
  <c r="T14" i="1"/>
  <c r="R13" i="4"/>
  <c r="G472" i="5" s="1"/>
  <c r="V16" i="1"/>
  <c r="S18" i="4"/>
  <c r="G529" i="5" s="1"/>
  <c r="S78" i="4"/>
  <c r="G1101" i="5" s="1"/>
  <c r="S82" i="4"/>
  <c r="G1105" i="5" s="1"/>
  <c r="S22" i="4"/>
  <c r="G533" i="5" s="1"/>
  <c r="S84" i="4"/>
  <c r="G1107" i="5" s="1"/>
  <c r="S24" i="4"/>
  <c r="G535" i="5" s="1"/>
  <c r="T29" i="1"/>
  <c r="R88" i="4"/>
  <c r="G1059" i="5" s="1"/>
  <c r="R28" i="4"/>
  <c r="G487" i="5" s="1"/>
  <c r="R31" i="4"/>
  <c r="G490" i="5" s="1"/>
  <c r="R91" i="4"/>
  <c r="G1062" i="5" s="1"/>
  <c r="S33" i="4"/>
  <c r="G544" i="5" s="1"/>
  <c r="S93" i="4"/>
  <c r="G1116" i="5" s="1"/>
  <c r="S36" i="4"/>
  <c r="G547" i="5" s="1"/>
  <c r="S96" i="4"/>
  <c r="G1119" i="5" s="1"/>
  <c r="U39" i="1"/>
  <c r="S102" i="4"/>
  <c r="G1125" i="5" s="1"/>
  <c r="S42" i="4"/>
  <c r="G553" i="5" s="1"/>
  <c r="V46" i="1"/>
  <c r="R45" i="4"/>
  <c r="G504" i="5" s="1"/>
  <c r="R105" i="4"/>
  <c r="G1076" i="5" s="1"/>
  <c r="T48" i="1"/>
  <c r="U53" i="1"/>
  <c r="R112" i="4"/>
  <c r="G1083" i="5" s="1"/>
  <c r="R52" i="4"/>
  <c r="G511" i="5" s="1"/>
  <c r="U56" i="1"/>
  <c r="V58" i="1"/>
  <c r="S61" i="4"/>
  <c r="G572" i="5" s="1"/>
  <c r="S121" i="4"/>
  <c r="G1144" i="5" s="1"/>
  <c r="V40" i="1"/>
  <c r="R99" i="4"/>
  <c r="G1070" i="5" s="1"/>
  <c r="R39" i="4"/>
  <c r="G498" i="5" s="1"/>
  <c r="U43" i="1"/>
  <c r="S45" i="4"/>
  <c r="G556" i="5" s="1"/>
  <c r="S105" i="4"/>
  <c r="G1128" i="5" s="1"/>
  <c r="U48" i="1"/>
  <c r="R50" i="4"/>
  <c r="G509" i="5" s="1"/>
  <c r="R110" i="4"/>
  <c r="G1081" i="5" s="1"/>
  <c r="S112" i="4"/>
  <c r="G1135" i="5" s="1"/>
  <c r="S52" i="4"/>
  <c r="G563" i="5" s="1"/>
  <c r="V56" i="1"/>
  <c r="V59" i="1"/>
  <c r="R58" i="4"/>
  <c r="G517" i="5" s="1"/>
  <c r="R118" i="4"/>
  <c r="G1089" i="5" s="1"/>
  <c r="V63" i="1"/>
  <c r="R62" i="4"/>
  <c r="G521" i="5" s="1"/>
  <c r="R122" i="4"/>
  <c r="G1093" i="5" s="1"/>
  <c r="S14" i="4"/>
  <c r="G525" i="5" s="1"/>
  <c r="S74" i="4"/>
  <c r="G1097" i="5" s="1"/>
  <c r="S29" i="4"/>
  <c r="G540" i="5" s="1"/>
  <c r="S89" i="4"/>
  <c r="G1112" i="5" s="1"/>
  <c r="S106" i="4"/>
  <c r="G1129" i="5" s="1"/>
  <c r="S46" i="4"/>
  <c r="G557" i="5" s="1"/>
  <c r="R11" i="4"/>
  <c r="G470" i="5" s="1"/>
  <c r="S20" i="4"/>
  <c r="G531" i="5" s="1"/>
  <c r="S80" i="4"/>
  <c r="G1103" i="5" s="1"/>
  <c r="R49" i="4"/>
  <c r="G508" i="5" s="1"/>
  <c r="R109" i="4"/>
  <c r="G1080" i="5" s="1"/>
  <c r="S13" i="4"/>
  <c r="G524" i="5" s="1"/>
  <c r="U17" i="1"/>
  <c r="R76" i="4"/>
  <c r="G1047" i="5" s="1"/>
  <c r="R16" i="4"/>
  <c r="G475" i="5" s="1"/>
  <c r="V20" i="1"/>
  <c r="R19" i="4"/>
  <c r="G478" i="5" s="1"/>
  <c r="R79" i="4"/>
  <c r="G1050" i="5" s="1"/>
  <c r="U26" i="1"/>
  <c r="R25" i="4"/>
  <c r="G484" i="5" s="1"/>
  <c r="R85" i="4"/>
  <c r="G1056" i="5" s="1"/>
  <c r="S28" i="4"/>
  <c r="G539" i="5" s="1"/>
  <c r="S88" i="4"/>
  <c r="G1111" i="5" s="1"/>
  <c r="S91" i="4"/>
  <c r="G1114" i="5" s="1"/>
  <c r="S31" i="4"/>
  <c r="G542" i="5" s="1"/>
  <c r="V35" i="1"/>
  <c r="R34" i="4"/>
  <c r="G493" i="5" s="1"/>
  <c r="R94" i="4"/>
  <c r="G1065" i="5" s="1"/>
  <c r="V15" i="1"/>
  <c r="R14" i="4"/>
  <c r="G473" i="5" s="1"/>
  <c r="R74" i="4"/>
  <c r="G1045" i="5" s="1"/>
  <c r="S76" i="4"/>
  <c r="G1099" i="5" s="1"/>
  <c r="S16" i="4"/>
  <c r="G527" i="5" s="1"/>
  <c r="S19" i="4"/>
  <c r="G530" i="5" s="1"/>
  <c r="S79" i="4"/>
  <c r="G1102" i="5" s="1"/>
  <c r="U23" i="1"/>
  <c r="S25" i="4"/>
  <c r="G536" i="5" s="1"/>
  <c r="S85" i="4"/>
  <c r="G1108" i="5" s="1"/>
  <c r="V30" i="1"/>
  <c r="R29" i="4"/>
  <c r="G488" i="5" s="1"/>
  <c r="R89" i="4"/>
  <c r="G1060" i="5" s="1"/>
  <c r="S34" i="4"/>
  <c r="G545" i="5" s="1"/>
  <c r="S94" i="4"/>
  <c r="G1117" i="5" s="1"/>
  <c r="U37" i="1"/>
  <c r="S99" i="4"/>
  <c r="G1122" i="5" s="1"/>
  <c r="S39" i="4"/>
  <c r="G550" i="5" s="1"/>
  <c r="V43" i="1"/>
  <c r="V47" i="1"/>
  <c r="R46" i="4"/>
  <c r="G505" i="5" s="1"/>
  <c r="R106" i="4"/>
  <c r="G1077" i="5" s="1"/>
  <c r="T49" i="1"/>
  <c r="R108" i="4"/>
  <c r="G1079" i="5" s="1"/>
  <c r="R48" i="4"/>
  <c r="G507" i="5" s="1"/>
  <c r="S50" i="4"/>
  <c r="G561" i="5" s="1"/>
  <c r="S110" i="4"/>
  <c r="G1133" i="5" s="1"/>
  <c r="V54" i="1"/>
  <c r="R113" i="4"/>
  <c r="G1084" i="5" s="1"/>
  <c r="R53" i="4"/>
  <c r="G512" i="5" s="1"/>
  <c r="T57" i="1"/>
  <c r="R116" i="4"/>
  <c r="G1087" i="5" s="1"/>
  <c r="R56" i="4"/>
  <c r="G515" i="5" s="1"/>
  <c r="S58" i="4"/>
  <c r="G569" i="5" s="1"/>
  <c r="S118" i="4"/>
  <c r="G1141" i="5" s="1"/>
  <c r="S62" i="4"/>
  <c r="G573" i="5" s="1"/>
  <c r="S122" i="4"/>
  <c r="G1145" i="5" s="1"/>
  <c r="T12" i="1"/>
  <c r="T42" i="1"/>
  <c r="T15" i="1"/>
  <c r="U21" i="1"/>
  <c r="T27" i="1"/>
  <c r="U29" i="1"/>
  <c r="T40" i="1"/>
  <c r="U42" i="1"/>
  <c r="T55" i="1"/>
  <c r="T59" i="1"/>
  <c r="U61" i="1"/>
  <c r="T21" i="1"/>
  <c r="U15" i="1"/>
  <c r="U27" i="1"/>
  <c r="V29" i="1"/>
  <c r="T34" i="1"/>
  <c r="U40" i="1"/>
  <c r="T53" i="1"/>
  <c r="U55" i="1"/>
  <c r="U59" i="1"/>
  <c r="V61" i="1"/>
  <c r="U34" i="1"/>
  <c r="U13" i="1"/>
  <c r="V13" i="1"/>
  <c r="T20" i="1"/>
  <c r="T24" i="1"/>
  <c r="T26" i="1"/>
  <c r="T45" i="1"/>
  <c r="V53" i="1"/>
  <c r="U20" i="1"/>
  <c r="T39" i="1"/>
  <c r="T63" i="1"/>
  <c r="U63" i="1"/>
  <c r="T17" i="1"/>
  <c r="T36" i="1"/>
  <c r="U14" i="1"/>
  <c r="V17" i="1"/>
  <c r="T19" i="1"/>
  <c r="U22" i="1"/>
  <c r="U25" i="1"/>
  <c r="V28" i="1"/>
  <c r="T30" i="1"/>
  <c r="U33" i="1"/>
  <c r="V36" i="1"/>
  <c r="T38" i="1"/>
  <c r="U41" i="1"/>
  <c r="V44" i="1"/>
  <c r="T46" i="1"/>
  <c r="U49" i="1"/>
  <c r="V52" i="1"/>
  <c r="T54" i="1"/>
  <c r="U57" i="1"/>
  <c r="V60" i="1"/>
  <c r="T62" i="1"/>
  <c r="T28" i="1"/>
  <c r="T52" i="1"/>
  <c r="T60" i="1"/>
  <c r="V14" i="1"/>
  <c r="U19" i="1"/>
  <c r="V22" i="1"/>
  <c r="V25" i="1"/>
  <c r="U30" i="1"/>
  <c r="V33" i="1"/>
  <c r="U38" i="1"/>
  <c r="V41" i="1"/>
  <c r="U46" i="1"/>
  <c r="V49" i="1"/>
  <c r="U54" i="1"/>
  <c r="V57" i="1"/>
  <c r="U62" i="1"/>
  <c r="U12" i="1"/>
  <c r="T44" i="1"/>
</calcChain>
</file>

<file path=xl/sharedStrings.xml><?xml version="1.0" encoding="utf-8"?>
<sst xmlns="http://schemas.openxmlformats.org/spreadsheetml/2006/main" count="14179" uniqueCount="1873">
  <si>
    <t>Migration und Teilhabe in Niedersachsen - Integrationsmonitoring 2020</t>
  </si>
  <si>
    <t>Indikator 2.3.1: Einbürgerungen in Niedersachsen</t>
  </si>
  <si>
    <t>Tabelle 2.3.1: Einbürgungen in Niedersachsen nach Kreisen</t>
  </si>
  <si>
    <t>AGS</t>
  </si>
  <si>
    <t>Kreisfreie Stadt
Landkreis
(Großstadt, Umland)
Statistische Region
Land</t>
  </si>
  <si>
    <t>Einbürgerungen</t>
  </si>
  <si>
    <t>Veränderung aktuelles Jahr (2020) 
zu 2005</t>
  </si>
  <si>
    <t>Veränderung aktuelles Jahr (2020)
zu 2010</t>
  </si>
  <si>
    <t>Veränderung aktuelles Jahr (2020)
zu 2019</t>
  </si>
  <si>
    <t>Anzahl</t>
  </si>
  <si>
    <t>1</t>
  </si>
  <si>
    <t xml:space="preserve">Gifhorn                     </t>
  </si>
  <si>
    <t xml:space="preserve">Goslar                      </t>
  </si>
  <si>
    <t xml:space="preserve">Helmstedt                   </t>
  </si>
  <si>
    <t xml:space="preserve">Northeim                    </t>
  </si>
  <si>
    <t xml:space="preserve">Peine                       </t>
  </si>
  <si>
    <t xml:space="preserve">Wolfenbüttel                </t>
  </si>
  <si>
    <t xml:space="preserve">Göttingen                   </t>
  </si>
  <si>
    <t>Statistische Region Braunschweig</t>
  </si>
  <si>
    <t xml:space="preserve">Hannover,Region             </t>
  </si>
  <si>
    <t xml:space="preserve">dav. Hannover,Landeshauptstadt   </t>
  </si>
  <si>
    <t>dav. Hannover Umland</t>
  </si>
  <si>
    <t xml:space="preserve">Diepholz                    </t>
  </si>
  <si>
    <t xml:space="preserve">Hameln-Pyrmont              </t>
  </si>
  <si>
    <t xml:space="preserve">Hildesheim                  </t>
  </si>
  <si>
    <t xml:space="preserve">Holzminden                  </t>
  </si>
  <si>
    <t xml:space="preserve">Nienburg (Weser)            </t>
  </si>
  <si>
    <t xml:space="preserve">Schaumburg                  </t>
  </si>
  <si>
    <t>Statistische Region Hannover</t>
  </si>
  <si>
    <t xml:space="preserve">Celle                       </t>
  </si>
  <si>
    <t xml:space="preserve">Cuxhaven                    </t>
  </si>
  <si>
    <t xml:space="preserve">Harburg                     </t>
  </si>
  <si>
    <t xml:space="preserve">Lüchow-Dannenberg           </t>
  </si>
  <si>
    <t>Lüneburg</t>
  </si>
  <si>
    <t xml:space="preserve">Osterholz                   </t>
  </si>
  <si>
    <t xml:space="preserve">Rotenburg (Wümme)           </t>
  </si>
  <si>
    <t xml:space="preserve">Heidekreis                  </t>
  </si>
  <si>
    <t xml:space="preserve">Stade                       </t>
  </si>
  <si>
    <t xml:space="preserve">Uelzen                      </t>
  </si>
  <si>
    <t xml:space="preserve">Verden                      </t>
  </si>
  <si>
    <t xml:space="preserve">Statistische Region Lüneburg                    </t>
  </si>
  <si>
    <t xml:space="preserve">Ammerland                   </t>
  </si>
  <si>
    <t xml:space="preserve">Aurich                      </t>
  </si>
  <si>
    <t xml:space="preserve">Cloppenburg                 </t>
  </si>
  <si>
    <t xml:space="preserve">Emsland                     </t>
  </si>
  <si>
    <t xml:space="preserve">Friesland                   </t>
  </si>
  <si>
    <t xml:space="preserve">Grafschaft Bentheim         </t>
  </si>
  <si>
    <t xml:space="preserve">Leer                        </t>
  </si>
  <si>
    <t xml:space="preserve">Oldenburg                   </t>
  </si>
  <si>
    <t xml:space="preserve">Osnabrück                   </t>
  </si>
  <si>
    <t xml:space="preserve">Vechta                      </t>
  </si>
  <si>
    <t xml:space="preserve">Wesermarsch                 </t>
  </si>
  <si>
    <t xml:space="preserve">Wittmund                    </t>
  </si>
  <si>
    <t>Statistische  Region Weser-Ems</t>
  </si>
  <si>
    <t>Niedersachsen</t>
  </si>
  <si>
    <t>Quelle: Einbürgerungsstatistik</t>
  </si>
  <si>
    <t xml:space="preserve">Niedersächsisches Ministerium für Soziales, Gesundheit und Gleichstellung (Hrsg.), </t>
  </si>
  <si>
    <t xml:space="preserve">© Landesamt für Statistik Niedersachsen, Hannover 2021,                                                                           </t>
  </si>
  <si>
    <t>Vervielfältigung und Verbreitung, auch auszugsweise, mit Quellenangabe gestattet.</t>
  </si>
  <si>
    <t>https://www.integrationsmonitoring.niedersachsen.de.</t>
  </si>
  <si>
    <t xml:space="preserve">Braunschweig, Stadt          </t>
  </si>
  <si>
    <t xml:space="preserve">Salzgitter, Stadt            </t>
  </si>
  <si>
    <t xml:space="preserve">Wolfsburg, Stadt             </t>
  </si>
  <si>
    <t xml:space="preserve">Delmenhorst, Stadt           </t>
  </si>
  <si>
    <t xml:space="preserve">Emden, Stadt                 </t>
  </si>
  <si>
    <t xml:space="preserve">Oldenburg(Oldb), Stadt       </t>
  </si>
  <si>
    <t xml:space="preserve">Osnabrück, Stadt             </t>
  </si>
  <si>
    <t xml:space="preserve">Wilhelmshaven, Stadt         </t>
  </si>
  <si>
    <t>Migration und Teilhabe in Niedersachsen - Integrationsmonitoring 2021</t>
  </si>
  <si>
    <t>Indikator 1.1.1: Bevölkerung in Niedersachsen</t>
  </si>
  <si>
    <t>Tabelle 1.1.1: Bevölkerung 2005 bis 2020</t>
  </si>
  <si>
    <r>
      <t>Einwohnerinnen und Einwohner am 31.12.</t>
    </r>
    <r>
      <rPr>
        <vertAlign val="superscript"/>
        <sz val="6"/>
        <rFont val="NDSFrutiger 45 Light"/>
      </rPr>
      <t>1)</t>
    </r>
  </si>
  <si>
    <t>Veränderung</t>
  </si>
  <si>
    <t>2020 / 2005</t>
  </si>
  <si>
    <t>2020 / 2015</t>
  </si>
  <si>
    <t>2020 / 2019</t>
  </si>
  <si>
    <t>Prozent</t>
  </si>
  <si>
    <t>Braunschweig  Stadt</t>
  </si>
  <si>
    <t>Salzgitter  Stadt</t>
  </si>
  <si>
    <t>Wolfsburg  Stadt</t>
  </si>
  <si>
    <t>Gifhorn</t>
  </si>
  <si>
    <t>Goslar</t>
  </si>
  <si>
    <t>Helmstedt</t>
  </si>
  <si>
    <t>Northeim</t>
  </si>
  <si>
    <t>Peine</t>
  </si>
  <si>
    <t>Wolfenbüttel</t>
  </si>
  <si>
    <t>Göttingen</t>
  </si>
  <si>
    <t>Hannover  Region</t>
  </si>
  <si>
    <t xml:space="preserve">   dav. Hannover  Lhst.</t>
  </si>
  <si>
    <t xml:space="preserve">   dav. Hannover  Umland</t>
  </si>
  <si>
    <t>Diepholz</t>
  </si>
  <si>
    <t>Hameln-Pyrmont</t>
  </si>
  <si>
    <t>Hildesheim</t>
  </si>
  <si>
    <t>Holzminden</t>
  </si>
  <si>
    <t>Nienburg (Weser)</t>
  </si>
  <si>
    <t>Schaumburg</t>
  </si>
  <si>
    <t>Celle</t>
  </si>
  <si>
    <t>Cuxhaven</t>
  </si>
  <si>
    <t>Harburg</t>
  </si>
  <si>
    <t>Lüchow-Dannenberg</t>
  </si>
  <si>
    <t>Osterholz</t>
  </si>
  <si>
    <t>Rotenburg (Wümme)</t>
  </si>
  <si>
    <t>Heidekreis</t>
  </si>
  <si>
    <t>Stade</t>
  </si>
  <si>
    <t>Uelzen</t>
  </si>
  <si>
    <t>Verden</t>
  </si>
  <si>
    <t>Statistische Region Lüneburg</t>
  </si>
  <si>
    <t>Delmenhorst  Stadt</t>
  </si>
  <si>
    <t>Emden  Stadt</t>
  </si>
  <si>
    <t>Oldenburg(Oldb)  Stadt</t>
  </si>
  <si>
    <t>Osnabrück  Stadt</t>
  </si>
  <si>
    <t>Wilhelmshaven  Stadt</t>
  </si>
  <si>
    <t>Ammerland</t>
  </si>
  <si>
    <t>Aurich</t>
  </si>
  <si>
    <t>Cloppenburg</t>
  </si>
  <si>
    <t>Emsland</t>
  </si>
  <si>
    <t>Friesland</t>
  </si>
  <si>
    <t>Grafschaft Bentheim</t>
  </si>
  <si>
    <t>Leer</t>
  </si>
  <si>
    <t>Oldenburg</t>
  </si>
  <si>
    <t>Osnabrück</t>
  </si>
  <si>
    <t>Vechta</t>
  </si>
  <si>
    <t>Wesermarsch</t>
  </si>
  <si>
    <t>Wittmund</t>
  </si>
  <si>
    <t>Statistische Region Weser-Ems</t>
  </si>
  <si>
    <t>1) Im Berichtsjahr 2011 erfolgte die Umstellung auf die Ergebnisse des Zensus 2011 als neue Basis für die Bevölkerungsfortschreibung. Aufgrund der unterschiedlichen Fortschreibungsbasis ist die Vergleichbarkeit der einzelnen Jahre untereinander eingeschränkt.</t>
  </si>
  <si>
    <t>Quelle: Bevölkerungsfortschreibung</t>
  </si>
  <si>
    <t>Indikator 1.2.1: Ausländerinnen und Ausländer in Niedersachsen</t>
  </si>
  <si>
    <t>Tabelle 1.2.1: Ausländerinnen und Ausländer in Niedersachsen</t>
  </si>
  <si>
    <t>Ausländerinnen und Ausländer am 31.12.</t>
  </si>
  <si>
    <t>Braunschweig, Stadt</t>
  </si>
  <si>
    <t>Salzgitter, Stadt</t>
  </si>
  <si>
    <t>Wolfsburg, Stadt</t>
  </si>
  <si>
    <t>Hannover, Region</t>
  </si>
  <si>
    <t>dav. Hannover, Landeshauptstadt</t>
  </si>
  <si>
    <t>dav. Hannover, Umland</t>
  </si>
  <si>
    <t>Delmenhorst,Stadt</t>
  </si>
  <si>
    <t>Emden,Stadt</t>
  </si>
  <si>
    <t>Oldenburg(Oldb),Stadt</t>
  </si>
  <si>
    <t>Osnabrück,Stadt</t>
  </si>
  <si>
    <t>Wilhelmshaven,Stadt</t>
  </si>
  <si>
    <t>1) Anteil der Ausländerinnen und Ausländer laut Ausländerzentralregister an der Bevölkerung laut Fortschreibung. Aufgrund der unterschiedlichen Fortschreibungsbasis für 2005 und 2016 ist die Vergleichbarkeit eingeschränkt.</t>
  </si>
  <si>
    <t>Quelle: Ausländerzentralregister, Bevölkerungsfortschreibung</t>
  </si>
  <si>
    <t>Year</t>
  </si>
  <si>
    <t>Kategorie</t>
  </si>
  <si>
    <t>Units</t>
  </si>
  <si>
    <t>GeoCode</t>
  </si>
  <si>
    <t>Value</t>
  </si>
  <si>
    <t>Gebietseinheit</t>
  </si>
  <si>
    <t>%</t>
  </si>
  <si>
    <t>Anteil an allen Einwohnerinnen und Einwohnern</t>
  </si>
  <si>
    <t>K03101</t>
  </si>
  <si>
    <t>K03102</t>
  </si>
  <si>
    <t>K03103</t>
  </si>
  <si>
    <t>K03151</t>
  </si>
  <si>
    <t>K03153</t>
  </si>
  <si>
    <t>K03154</t>
  </si>
  <si>
    <t>K03155</t>
  </si>
  <si>
    <t>K03157</t>
  </si>
  <si>
    <t>K03158</t>
  </si>
  <si>
    <t>K03159</t>
  </si>
  <si>
    <t>K031</t>
  </si>
  <si>
    <t>K03241</t>
  </si>
  <si>
    <t>dav. Hannover  Lhst.</t>
  </si>
  <si>
    <t>K03241001</t>
  </si>
  <si>
    <t>dav. Hannover  Umland</t>
  </si>
  <si>
    <t>K03241999</t>
  </si>
  <si>
    <t>K03251</t>
  </si>
  <si>
    <t>K03252</t>
  </si>
  <si>
    <t>K03254</t>
  </si>
  <si>
    <t>K03255</t>
  </si>
  <si>
    <t>K03256</t>
  </si>
  <si>
    <t>K03257</t>
  </si>
  <si>
    <t>K032</t>
  </si>
  <si>
    <t>K03351</t>
  </si>
  <si>
    <t>K03352</t>
  </si>
  <si>
    <t>K03353</t>
  </si>
  <si>
    <t>K03354</t>
  </si>
  <si>
    <t>K03355</t>
  </si>
  <si>
    <t>K03356</t>
  </si>
  <si>
    <t>K03357</t>
  </si>
  <si>
    <t>K03358</t>
  </si>
  <si>
    <t>K03359</t>
  </si>
  <si>
    <t>K03360</t>
  </si>
  <si>
    <t>K03361</t>
  </si>
  <si>
    <t>K033</t>
  </si>
  <si>
    <t>K03401</t>
  </si>
  <si>
    <t>K03402</t>
  </si>
  <si>
    <t>K03403</t>
  </si>
  <si>
    <t>K03404</t>
  </si>
  <si>
    <t>K03405</t>
  </si>
  <si>
    <t>K03451</t>
  </si>
  <si>
    <t>K03452</t>
  </si>
  <si>
    <t>K03453</t>
  </si>
  <si>
    <t>K03454</t>
  </si>
  <si>
    <t>K03455</t>
  </si>
  <si>
    <t>K03456</t>
  </si>
  <si>
    <t>K03457</t>
  </si>
  <si>
    <t>K03458</t>
  </si>
  <si>
    <t>K03459</t>
  </si>
  <si>
    <t>K03460</t>
  </si>
  <si>
    <t>K03461</t>
  </si>
  <si>
    <t>K03462</t>
  </si>
  <si>
    <t>K034</t>
  </si>
  <si>
    <t>K030</t>
  </si>
  <si>
    <t>0.126171810645847</t>
  </si>
  <si>
    <t>0.117194366857433</t>
  </si>
  <si>
    <t>0.159735201850952</t>
  </si>
  <si>
    <t>5.21306974508089E-02</t>
  </si>
  <si>
    <t>9.43963528046205E-02</t>
  </si>
  <si>
    <t>5.27812486535396E-02</t>
  </si>
  <si>
    <t>5.03379836041996E-02</t>
  </si>
  <si>
    <t>9.05073736889741E-02</t>
  </si>
  <si>
    <t>6.30940675188463E-02</t>
  </si>
  <si>
    <t>0.054404052655988</t>
  </si>
  <si>
    <t>8.39459440314807E-02</t>
  </si>
  <si>
    <t>0.164822061070725</t>
  </si>
  <si>
    <t>0.244123622978232</t>
  </si>
  <si>
    <t>9.68095510005841E-02</t>
  </si>
  <si>
    <t>6.69607319791345E-02</t>
  </si>
  <si>
    <t>6.03562968491417E-02</t>
  </si>
  <si>
    <t>0.086616511581865</t>
  </si>
  <si>
    <t>4.91534680502458E-02</t>
  </si>
  <si>
    <t>0.108014336448292</t>
  </si>
  <si>
    <t>7.71931572001295E-02</t>
  </si>
  <si>
    <t>0.123392080556934</t>
  </si>
  <si>
    <t>7.61785266176734E-02</t>
  </si>
  <si>
    <t>5.68680660866789E-02</t>
  </si>
  <si>
    <t>8.38504787983862E-02</t>
  </si>
  <si>
    <t>1.21919005140918E-02</t>
  </si>
  <si>
    <t>9.70222079321296E-02</t>
  </si>
  <si>
    <t>5.98877328470807E-02</t>
  </si>
  <si>
    <t>6.28585377761504E-02</t>
  </si>
  <si>
    <t>5.72942777340113E-02</t>
  </si>
  <si>
    <t>7.71056956759937E-02</t>
  </si>
  <si>
    <t>4.67985534992555E-02</t>
  </si>
  <si>
    <t>8.77271909303581E-02</t>
  </si>
  <si>
    <t>7.07938245093184E-02</t>
  </si>
  <si>
    <t>0.287785263780745</t>
  </si>
  <si>
    <t>6.97458152510849E-02</t>
  </si>
  <si>
    <t>0.144290356594501</t>
  </si>
  <si>
    <t>0.141970155801583</t>
  </si>
  <si>
    <t>0.131572475529979</t>
  </si>
  <si>
    <t>5.33880207450595E-02</t>
  </si>
  <si>
    <t>7.30363541098827E-02</t>
  </si>
  <si>
    <t>5.62600351467186E-02</t>
  </si>
  <si>
    <t>4.85536134110191E-02</t>
  </si>
  <si>
    <t>8.13269342757887E-02</t>
  </si>
  <si>
    <t>9.77437484727539E-02</t>
  </si>
  <si>
    <t>7.34646792750675E-02</t>
  </si>
  <si>
    <t>7.46374192737386E-02</t>
  </si>
  <si>
    <t>5.92491919926542E-02</t>
  </si>
  <si>
    <t>0.121145862573315</t>
  </si>
  <si>
    <t>8.26245978936236E-02</t>
  </si>
  <si>
    <t>5.23743016759777E-02</t>
  </si>
  <si>
    <t>8.77732826198812E-02</t>
  </si>
  <si>
    <t>9.29872132794278E-02</t>
  </si>
  <si>
    <t>0.1181155645965</t>
  </si>
  <si>
    <t>0.143019434413925</t>
  </si>
  <si>
    <t>0.167922639776986</t>
  </si>
  <si>
    <t>5.15026482895853E-02</t>
  </si>
  <si>
    <t>7.59448325273151E-02</t>
  </si>
  <si>
    <t>6.04934062187222E-02</t>
  </si>
  <si>
    <t>6.15312490843564E-02</t>
  </si>
  <si>
    <t>9.52637037606115E-02</t>
  </si>
  <si>
    <t>8.30392360390285E-02</t>
  </si>
  <si>
    <t>9.61331073794485E-02</t>
  </si>
  <si>
    <t>9.52430506203172E-02</t>
  </si>
  <si>
    <t>0.195802097053115</t>
  </si>
  <si>
    <t>0.284404840181752</t>
  </si>
  <si>
    <t>0.120154038482808</t>
  </si>
  <si>
    <t>6.43638704140742E-02</t>
  </si>
  <si>
    <t>9.22996662497576E-02</t>
  </si>
  <si>
    <t>9.40723561145222E-02</t>
  </si>
  <si>
    <t>7.10819492857631E-02</t>
  </si>
  <si>
    <t>9.96787214762336E-02</t>
  </si>
  <si>
    <t>8.27888375173538E-02</t>
  </si>
  <si>
    <t>0.143400952789941</t>
  </si>
  <si>
    <t>9.08812069024277E-02</t>
  </si>
  <si>
    <t>5.85518511975368E-02</t>
  </si>
  <si>
    <t>9.40364192603304E-02</t>
  </si>
  <si>
    <t>1.01870339431971E-02</t>
  </si>
  <si>
    <t>8.70137676388929E-02</t>
  </si>
  <si>
    <t>4.24026993377961E-02</t>
  </si>
  <si>
    <t>7.58407221516568E-02</t>
  </si>
  <si>
    <t>8.37791757304956E-02</t>
  </si>
  <si>
    <t>6.23702749404415E-02</t>
  </si>
  <si>
    <t>6.11037262553064E-02</t>
  </si>
  <si>
    <t>0.109143827310211</t>
  </si>
  <si>
    <t>0.075879042208542</t>
  </si>
  <si>
    <t>0.275339403522163</t>
  </si>
  <si>
    <t>9.22805328197721E-02</t>
  </si>
  <si>
    <t>0.140768264999429</t>
  </si>
  <si>
    <t>0.168270630950147</t>
  </si>
  <si>
    <t>0.107895899955802</t>
  </si>
  <si>
    <t>6.44335359598477E-02</t>
  </si>
  <si>
    <t>7.92660393223825E-02</t>
  </si>
  <si>
    <t>6.84286521438885E-02</t>
  </si>
  <si>
    <t>5.48720614567088E-02</t>
  </si>
  <si>
    <t>6.74453539348233E-02</t>
  </si>
  <si>
    <t>9.97001499250375E-02</t>
  </si>
  <si>
    <t>5.24419022995164E-02</t>
  </si>
  <si>
    <t>0.114956292659562</t>
  </si>
  <si>
    <t>5.53624528420344E-02</t>
  </si>
  <si>
    <t>0.161956128721225</t>
  </si>
  <si>
    <t>6.70188881566455E-02</t>
  </si>
  <si>
    <t>2.12119069504348E-02</t>
  </si>
  <si>
    <t>9.13555947815321E-02</t>
  </si>
  <si>
    <t>0.102839462518135</t>
  </si>
  <si>
    <t>0.165989959234819</t>
  </si>
  <si>
    <t>0.162087772057699</t>
  </si>
  <si>
    <t>0.182328881880451</t>
  </si>
  <si>
    <t>7.30930035377014E-02</t>
  </si>
  <si>
    <t>0.101691248061736</t>
  </si>
  <si>
    <t>5.31026318991935E-02</t>
  </si>
  <si>
    <t>7.53223352877756E-02</t>
  </si>
  <si>
    <t>0.106115481325982</t>
  </si>
  <si>
    <t>8.07545976006727E-02</t>
  </si>
  <si>
    <t>0.107636300651695</t>
  </si>
  <si>
    <t>0.113557912947825</t>
  </si>
  <si>
    <t>0.212371087694071</t>
  </si>
  <si>
    <t>0.293501537527935</t>
  </si>
  <si>
    <t>0.142680999368461</t>
  </si>
  <si>
    <t>6.96329010688173E-02</t>
  </si>
  <si>
    <t>0.104354617186869</t>
  </si>
  <si>
    <t>9.73377401663458E-02</t>
  </si>
  <si>
    <t>8.55656302184684E-02</t>
  </si>
  <si>
    <t>9.14951133291745E-02</t>
  </si>
  <si>
    <t>0.103179333371785</t>
  </si>
  <si>
    <t>0.155852388455753</t>
  </si>
  <si>
    <t>0.068295903384062</t>
  </si>
  <si>
    <t>7.14166324778532E-02</t>
  </si>
  <si>
    <t>0.063604769110531</t>
  </si>
  <si>
    <t>2.65696533682145E-02</t>
  </si>
  <si>
    <t>0.113299931678433</t>
  </si>
  <si>
    <t>6.76797574357493E-02</t>
  </si>
  <si>
    <t>6.55210780071702E-02</t>
  </si>
  <si>
    <t>8.39642930795746E-02</t>
  </si>
  <si>
    <t>8.47894820179897E-02</t>
  </si>
  <si>
    <t>5.06460059697633E-02</t>
  </si>
  <si>
    <t>9.99023681402266E-02</t>
  </si>
  <si>
    <t>7.59296888682038E-02</t>
  </si>
  <si>
    <t>0.24460509865739</t>
  </si>
  <si>
    <t>5.02502462262065E-02</t>
  </si>
  <si>
    <t>0.132360170933706</t>
  </si>
  <si>
    <t>0.16578313253012</t>
  </si>
  <si>
    <t>0.108432947939121</t>
  </si>
  <si>
    <t>0.073424537298821</t>
  </si>
  <si>
    <t>0.062140748796023</t>
  </si>
  <si>
    <t>7.74840189210975E-02</t>
  </si>
  <si>
    <t>5.01829921209506E-02</t>
  </si>
  <si>
    <t>4.82908134433405E-02</t>
  </si>
  <si>
    <t>0.098015742375722</t>
  </si>
  <si>
    <t>5.72465621612404E-02</t>
  </si>
  <si>
    <t>0.102860150064188</t>
  </si>
  <si>
    <t>6.50603234753627E-02</t>
  </si>
  <si>
    <t>0.153601774287812</t>
  </si>
  <si>
    <t>0.106590669389404</t>
  </si>
  <si>
    <t>6.74213122316454E-02</t>
  </si>
  <si>
    <t>9.03691541045899E-02</t>
  </si>
  <si>
    <t>0.10960284715442</t>
  </si>
  <si>
    <t>0.169075384161115</t>
  </si>
  <si>
    <t>0.137478741713087</t>
  </si>
  <si>
    <t>0.205786520982876</t>
  </si>
  <si>
    <t>6.53156436798367E-02</t>
  </si>
  <si>
    <t>8.41598165896411E-02</t>
  </si>
  <si>
    <t>5.97193191997611E-02</t>
  </si>
  <si>
    <t>7.50031560733991E-02</t>
  </si>
  <si>
    <t>9.14350695751727E-02</t>
  </si>
  <si>
    <t>9.42452043369475E-02</t>
  </si>
  <si>
    <t>9.27341692848304E-02</t>
  </si>
  <si>
    <t>0.109147292334419</t>
  </si>
  <si>
    <t>0.184095769102281</t>
  </si>
  <si>
    <t>0.257915915939088</t>
  </si>
  <si>
    <t>0.120437834780584</t>
  </si>
  <si>
    <t>7.47779286037484E-02</t>
  </si>
  <si>
    <t>0.121823288551995</t>
  </si>
  <si>
    <t>9.43468393808807E-02</t>
  </si>
  <si>
    <t>4.59117659334697E-02</t>
  </si>
  <si>
    <t>0.089279754355517</t>
  </si>
  <si>
    <t>9.38309372168201E-02</t>
  </si>
  <si>
    <t>0.140204346763509</t>
  </si>
  <si>
    <t>8.43055049216187E-02</t>
  </si>
  <si>
    <t>6.35786111379554E-02</t>
  </si>
  <si>
    <t>7.98777952081558E-02</t>
  </si>
  <si>
    <t>2.46558454900349E-02</t>
  </si>
  <si>
    <t>0.104681231503958</t>
  </si>
  <si>
    <t>5.14059991702891E-02</t>
  </si>
  <si>
    <t>7.31519825427133E-02</t>
  </si>
  <si>
    <t>0.07926547328093</t>
  </si>
  <si>
    <t>0.087524679924281</t>
  </si>
  <si>
    <t>3.68140673047772E-02</t>
  </si>
  <si>
    <t>0.092103971795046</t>
  </si>
  <si>
    <t>7.63382088002687E-02</t>
  </si>
  <si>
    <t>0.205261167828013</t>
  </si>
  <si>
    <t>0.144607350873669</t>
  </si>
  <si>
    <t>0.153499154188334</t>
  </si>
  <si>
    <t>0.169529475738093</t>
  </si>
  <si>
    <t>0.143936192689626</t>
  </si>
  <si>
    <t>6.22554999369032E-02</t>
  </si>
  <si>
    <t>6.52204129200569E-02</t>
  </si>
  <si>
    <t>0.064304265308161</t>
  </si>
  <si>
    <t>4.65429135226291E-02</t>
  </si>
  <si>
    <t>8.23952293162226E-02</t>
  </si>
  <si>
    <t>0.101737009829591</t>
  </si>
  <si>
    <t>5.58279528132434E-02</t>
  </si>
  <si>
    <t>0.104151759449188</t>
  </si>
  <si>
    <t>6.59431005246901E-02</t>
  </si>
  <si>
    <t>0.154261185799028</t>
  </si>
  <si>
    <t>9.56873163647826E-02</t>
  </si>
  <si>
    <t>5.14184397163121E-02</t>
  </si>
  <si>
    <t>9.31593867586134E-02</t>
  </si>
  <si>
    <t>0.105460981683086</t>
  </si>
  <si>
    <t>0.126759543182751</t>
  </si>
  <si>
    <t>0.125295556049552</t>
  </si>
  <si>
    <t>0.206458744828371</t>
  </si>
  <si>
    <t>6.60712526298097E-02</t>
  </si>
  <si>
    <t>8.15993472052224E-02</t>
  </si>
  <si>
    <t>3.08003696044353E-02</t>
  </si>
  <si>
    <t>5.52630596318285E-02</t>
  </si>
  <si>
    <t>8.03975467262885E-02</t>
  </si>
  <si>
    <t>8.66413962594243E-02</t>
  </si>
  <si>
    <t>8.99199712256092E-02</t>
  </si>
  <si>
    <t>9.62175123468591E-02</t>
  </si>
  <si>
    <t>0.182352174618386</t>
  </si>
  <si>
    <t>0.26258397913078</t>
  </si>
  <si>
    <t>0.112840112840113</t>
  </si>
  <si>
    <t>0.068690103414135</t>
  </si>
  <si>
    <t>6.08877432972743E-02</t>
  </si>
  <si>
    <t>0.103076261864697</t>
  </si>
  <si>
    <t>6.15918698731767E-02</t>
  </si>
  <si>
    <t>8.52621812072122E-02</t>
  </si>
  <si>
    <t>7.12237001674719E-02</t>
  </si>
  <si>
    <t>0.134319035217483</t>
  </si>
  <si>
    <t>8.45836384588748E-02</t>
  </si>
  <si>
    <t>5.79306559884545E-02</t>
  </si>
  <si>
    <t>9.62483533782764E-02</t>
  </si>
  <si>
    <t>1.43654572319816E-02</t>
  </si>
  <si>
    <t>0.111721179865485</t>
  </si>
  <si>
    <t>0.058304330666284</t>
  </si>
  <si>
    <t>6.48780909776202E-02</t>
  </si>
  <si>
    <t>7.26872246696035E-02</t>
  </si>
  <si>
    <t>7.29305943843442E-02</t>
  </si>
  <si>
    <t>1.83718241059946E-02</t>
  </si>
  <si>
    <t>0.10058927297977</t>
  </si>
  <si>
    <t>7.56385917751227E-02</t>
  </si>
  <si>
    <t>0.185818940163628</t>
  </si>
  <si>
    <t>0.149952015355086</t>
  </si>
  <si>
    <t>0.132996078480116</t>
  </si>
  <si>
    <t>0.152966595919616</t>
  </si>
  <si>
    <t>0.120475547435592</t>
  </si>
  <si>
    <t>8.33910121167141E-02</t>
  </si>
  <si>
    <t>5.95751018627858E-02</t>
  </si>
  <si>
    <t>6.65229442562365E-02</t>
  </si>
  <si>
    <t>5.16219751264422E-02</t>
  </si>
  <si>
    <t>0.072211848932812</t>
  </si>
  <si>
    <t>0.102732842498641</t>
  </si>
  <si>
    <t>4.88513892490757E-02</t>
  </si>
  <si>
    <t>0.081231565166643</t>
  </si>
  <si>
    <t>5.89213130059548E-02</t>
  </si>
  <si>
    <t>0.12923691476238</t>
  </si>
  <si>
    <t>0.077733340843801</t>
  </si>
  <si>
    <t>2.65303595748068E-02</t>
  </si>
  <si>
    <t>8.53767610226844E-02</t>
  </si>
  <si>
    <t>9.86617798293772E-02</t>
  </si>
  <si>
    <t>0.150777358730765</t>
  </si>
  <si>
    <t>0.121686997299142</t>
  </si>
  <si>
    <t>0.23378612600266</t>
  </si>
  <si>
    <t>8.03650871100141E-02</t>
  </si>
  <si>
    <t>6.29358488382187E-02</t>
  </si>
  <si>
    <t>4.59016393442623E-02</t>
  </si>
  <si>
    <t>4.59613331751868E-02</t>
  </si>
  <si>
    <t>0.102781136638452</t>
  </si>
  <si>
    <t>9.58828245757598E-02</t>
  </si>
  <si>
    <t>9.83825297222846E-02</t>
  </si>
  <si>
    <t>0.106059202935368</t>
  </si>
  <si>
    <t>0.168810141889643</t>
  </si>
  <si>
    <t>0.225870644896395</t>
  </si>
  <si>
    <t>0.119219098572964</t>
  </si>
  <si>
    <t>5.65483979511721E-02</t>
  </si>
  <si>
    <t>0.125437513909402</t>
  </si>
  <si>
    <t>8.44597643067261E-02</t>
  </si>
  <si>
    <t>7.67523967680264E-02</t>
  </si>
  <si>
    <t>0.10279196233172</t>
  </si>
  <si>
    <t>0.11075118753441</t>
  </si>
  <si>
    <t>0.132486669261686</t>
  </si>
  <si>
    <t>0.110692191424446</t>
  </si>
  <si>
    <t>6.41080649964917E-02</t>
  </si>
  <si>
    <t>8.18145912091632E-02</t>
  </si>
  <si>
    <t>1.99489307373125E-02</t>
  </si>
  <si>
    <t>8.74285492947615E-02</t>
  </si>
  <si>
    <t>7.39573336620326E-02</t>
  </si>
  <si>
    <t>5.69667938720881E-02</t>
  </si>
  <si>
    <t>7.20070723778019E-02</t>
  </si>
  <si>
    <t>7.34801603567037E-02</t>
  </si>
  <si>
    <t>4.29502528696138E-02</t>
  </si>
  <si>
    <t>0.106205206283189</t>
  </si>
  <si>
    <t>7.66484565306779E-02</t>
  </si>
  <si>
    <t>0.158536745148907</t>
  </si>
  <si>
    <t>0.130192922239318</t>
  </si>
  <si>
    <t>0.153817982054569</t>
  </si>
  <si>
    <t>0.16810034297396</t>
  </si>
  <si>
    <t>0.131587604447661</t>
  </si>
  <si>
    <t>0.125993329764895</t>
  </si>
  <si>
    <t>5.70827541371783E-02</t>
  </si>
  <si>
    <t>6.13109619143589E-02</t>
  </si>
  <si>
    <t>0.036308092948718</t>
  </si>
  <si>
    <t>5.51583248212462E-02</t>
  </si>
  <si>
    <t>0.126785687959782</t>
  </si>
  <si>
    <t>5.84907011722014E-02</t>
  </si>
  <si>
    <t>7.69781040059716E-02</t>
  </si>
  <si>
    <t>5.11060408457352E-02</t>
  </si>
  <si>
    <t>0.119681429794148</t>
  </si>
  <si>
    <t>8.85263169690382E-02</t>
  </si>
  <si>
    <t>4.37269340422927E-02</t>
  </si>
  <si>
    <t>8.67326662863516E-02</t>
  </si>
  <si>
    <t>0.100774619732877</t>
  </si>
  <si>
    <t>0.157238395122795</t>
  </si>
  <si>
    <t>0.124435698576224</t>
  </si>
  <si>
    <t>0.255832909635297</t>
  </si>
  <si>
    <t>0.103004881286874</t>
  </si>
  <si>
    <t>9.27677400184086E-02</t>
  </si>
  <si>
    <t>4.12689103921633E-02</t>
  </si>
  <si>
    <t>7.48446972531996E-02</t>
  </si>
  <si>
    <t>8.64798201219742E-02</t>
  </si>
  <si>
    <t>0.102560709323099</t>
  </si>
  <si>
    <t>0.105749071247287</t>
  </si>
  <si>
    <t>0.117008615519216</t>
  </si>
  <si>
    <t>0.185252894576478</t>
  </si>
  <si>
    <t>0.243964688926255</t>
  </si>
  <si>
    <t>0.134451379912834</t>
  </si>
  <si>
    <t>8.36890116327726E-02</t>
  </si>
  <si>
    <t>0.10724041412336</t>
  </si>
  <si>
    <t>9.05156869816084E-02</t>
  </si>
  <si>
    <t>3.63585512515732E-02</t>
  </si>
  <si>
    <t>9.46478687769026E-02</t>
  </si>
  <si>
    <t>9.26301898284438E-02</t>
  </si>
  <si>
    <t>0.140422135575352</t>
  </si>
  <si>
    <t>6.95184167741212E-02</t>
  </si>
  <si>
    <t>0.066945185483465</t>
  </si>
  <si>
    <t>0.119044765625624</t>
  </si>
  <si>
    <t>3.48182283666155E-02</t>
  </si>
  <si>
    <t>8.70020098565568E-02</t>
  </si>
  <si>
    <t>0.062114556990106</t>
  </si>
  <si>
    <t>5.38647993536224E-02</t>
  </si>
  <si>
    <t>8.80830128687133E-02</t>
  </si>
  <si>
    <t>7.93501224967516E-02</t>
  </si>
  <si>
    <t>4.19530770968471E-02</t>
  </si>
  <si>
    <t>0.089074071347595</t>
  </si>
  <si>
    <t>7.81128498865867E-02</t>
  </si>
  <si>
    <t>0.158349016808359</t>
  </si>
  <si>
    <t>9.30951154775581E-02</t>
  </si>
  <si>
    <t>0.193107277127046</t>
  </si>
  <si>
    <t>0.170049369171695</t>
  </si>
  <si>
    <t>0.152228973373053</t>
  </si>
  <si>
    <t>0.14425663009992</t>
  </si>
  <si>
    <t>7.62892889838267E-02</t>
  </si>
  <si>
    <t>4.45971192671609E-02</t>
  </si>
  <si>
    <t>5.72511364661736E-02</t>
  </si>
  <si>
    <t>3.35335182757675E-02</t>
  </si>
  <si>
    <t>8.24924504677027E-02</t>
  </si>
  <si>
    <t>5.52739029913285E-02</t>
  </si>
  <si>
    <t>9.11309505421519E-02</t>
  </si>
  <si>
    <t>0.062569227777355</t>
  </si>
  <si>
    <t>0.120998632500662</t>
  </si>
  <si>
    <t>9.74440536726328E-02</t>
  </si>
  <si>
    <t>0.031645013273325</t>
  </si>
  <si>
    <t>9.24124804730753E-02</t>
  </si>
  <si>
    <t>0.107215425731073</t>
  </si>
  <si>
    <t>0.157243481451317</t>
  </si>
  <si>
    <t>0.140605272219459</t>
  </si>
  <si>
    <t>0.22354213406072</t>
  </si>
  <si>
    <t>8.16774141958773E-02</t>
  </si>
  <si>
    <t>9.66829743462995E-02</t>
  </si>
  <si>
    <t>6.97775839511557E-02</t>
  </si>
  <si>
    <t>6.31360582054327E-02</t>
  </si>
  <si>
    <t>0.11546997780577</t>
  </si>
  <si>
    <t>9.05037488479454E-02</t>
  </si>
  <si>
    <t>0.103850089341621</t>
  </si>
  <si>
    <t>0.115370105543906</t>
  </si>
  <si>
    <t>0.193810050534626</t>
  </si>
  <si>
    <t>0.246887738033607</t>
  </si>
  <si>
    <t>0.147826959881091</t>
  </si>
  <si>
    <t>9.07356998685258E-02</t>
  </si>
  <si>
    <t>0.110589631547715</t>
  </si>
  <si>
    <t>8.63938692886061E-02</t>
  </si>
  <si>
    <t>8.15247947824131E-02</t>
  </si>
  <si>
    <t>0.068329628714909</t>
  </si>
  <si>
    <t>0.108941431313061</t>
  </si>
  <si>
    <t>0.146726862302483</t>
  </si>
  <si>
    <t>0.106844778590768</t>
  </si>
  <si>
    <t>8.37960625946492E-02</t>
  </si>
  <si>
    <t>0.137170938845617</t>
  </si>
  <si>
    <t>4.13590586678247E-02</t>
  </si>
  <si>
    <t>0.091838408134259</t>
  </si>
  <si>
    <t>4.77432474249591E-02</t>
  </si>
  <si>
    <t>5.32510696120017E-02</t>
  </si>
  <si>
    <t>9.34586158060087E-02</t>
  </si>
  <si>
    <t>5.64672316692011E-02</t>
  </si>
  <si>
    <t>2.04865004744242E-02</t>
  </si>
  <si>
    <t>0.084193572003807</t>
  </si>
  <si>
    <t>8.25683987473513E-02</t>
  </si>
  <si>
    <t>0.112227654442022</t>
  </si>
  <si>
    <t>8.29924713972375E-02</t>
  </si>
  <si>
    <t>0.171772972390637</t>
  </si>
  <si>
    <t>0.177035297553141</t>
  </si>
  <si>
    <t>0.15068923947796</t>
  </si>
  <si>
    <t>0.106989147085762</t>
  </si>
  <si>
    <t>8.16008507546763E-02</t>
  </si>
  <si>
    <t>6.96739615899955E-02</t>
  </si>
  <si>
    <t>4.82023013509004E-02</t>
  </si>
  <si>
    <t>0.025378391822067</t>
  </si>
  <si>
    <t>9.12710972405214E-02</t>
  </si>
  <si>
    <t>5.74147952600239E-02</t>
  </si>
  <si>
    <t>9.69797727902466E-02</t>
  </si>
  <si>
    <t>8.05862862919077E-02</t>
  </si>
  <si>
    <t>0.162231393197666</t>
  </si>
  <si>
    <t>0.111208465323179</t>
  </si>
  <si>
    <t>3.70167985757346E-02</t>
  </si>
  <si>
    <t>9.49350614773072E-02</t>
  </si>
  <si>
    <t>0.110325860017393</t>
  </si>
  <si>
    <t>0.100285148132038</t>
  </si>
  <si>
    <t>0.154362160307962</t>
  </si>
  <si>
    <t>0.274665528267996</t>
  </si>
  <si>
    <t>9.37926330150068E-02</t>
  </si>
  <si>
    <t>7.15255375363101E-02</t>
  </si>
  <si>
    <t>6.46171706440908E-02</t>
  </si>
  <si>
    <t>7.98403193612774E-02</t>
  </si>
  <si>
    <t>9.62938080842011E-02</t>
  </si>
  <si>
    <t>9.83661220406802E-02</t>
  </si>
  <si>
    <t>0.107902485414876</t>
  </si>
  <si>
    <t>0.111563797453765</t>
  </si>
  <si>
    <t>0.170435305418685</t>
  </si>
  <si>
    <t>0.210196480742211</t>
  </si>
  <si>
    <t>0.135903776252671</t>
  </si>
  <si>
    <t>0.108351853047223</t>
  </si>
  <si>
    <t>0.129914714019346</t>
  </si>
  <si>
    <t>0.109546844833944</t>
  </si>
  <si>
    <t>7.04473406128919E-02</t>
  </si>
  <si>
    <t>0.084029459740003</t>
  </si>
  <si>
    <t>8.49278430229242E-02</t>
  </si>
  <si>
    <t>0.139082381890451</t>
  </si>
  <si>
    <t>9.50060356775607E-02</t>
  </si>
  <si>
    <t>5.75138865765616E-02</t>
  </si>
  <si>
    <t>0.111561224166851</t>
  </si>
  <si>
    <t>3.92367421113497E-02</t>
  </si>
  <si>
    <t>8.07102502017756E-02</t>
  </si>
  <si>
    <t>6.34266233251407E-02</t>
  </si>
  <si>
    <t>6.54614419870913E-02</t>
  </si>
  <si>
    <t>0.1044685342206</t>
  </si>
  <si>
    <t>8.86254197398351E-02</t>
  </si>
  <si>
    <t>4.96910512898069E-02</t>
  </si>
  <si>
    <t>7.67588747879993E-02</t>
  </si>
  <si>
    <t>8.11846767283452E-02</t>
  </si>
  <si>
    <t>0.158490857783447</t>
  </si>
  <si>
    <t>7.96892120729156E-02</t>
  </si>
  <si>
    <t>0.184293442720409</t>
  </si>
  <si>
    <t>0.187559181295069</t>
  </si>
  <si>
    <t>0.142898345525577</t>
  </si>
  <si>
    <t>4.59414367579854E-02</t>
  </si>
  <si>
    <t>7.58501538072563E-02</t>
  </si>
  <si>
    <t>7.20410043224603E-02</t>
  </si>
  <si>
    <t>3.89980869442389E-02</t>
  </si>
  <si>
    <t>3.14848669510461E-02</t>
  </si>
  <si>
    <t>0.126729714088975</t>
  </si>
  <si>
    <t>5.53563120918208E-02</t>
  </si>
  <si>
    <t>7.99114826653553E-02</t>
  </si>
  <si>
    <t>8.33932664135019E-02</t>
  </si>
  <si>
    <t>0.120764417576519</t>
  </si>
  <si>
    <t>8.68839140639105E-02</t>
  </si>
  <si>
    <t>0.036918533103618</t>
  </si>
  <si>
    <t>9.14730849357293E-02</t>
  </si>
  <si>
    <t>0.106107800514328</t>
  </si>
  <si>
    <t>0.112266745787992</t>
  </si>
  <si>
    <t>0.161087725690616</t>
  </si>
  <si>
    <t>0.261314936761785</t>
  </si>
  <si>
    <t>9.80042260781881E-02</t>
  </si>
  <si>
    <t>7.48393155871218E-02</t>
  </si>
  <si>
    <t>0.10515131932046</t>
  </si>
  <si>
    <t>9.75167252522962E-02</t>
  </si>
  <si>
    <t>0.142432177802835</t>
  </si>
  <si>
    <t>0.112019528180435</t>
  </si>
  <si>
    <t>0.115936339294751</t>
  </si>
  <si>
    <t>0.12395536102234</t>
  </si>
  <si>
    <t>0.213029819853688</t>
  </si>
  <si>
    <t>0.261489034781394</t>
  </si>
  <si>
    <t>0.143665650848933</t>
  </si>
  <si>
    <t>0.141877294565823</t>
  </si>
  <si>
    <t>0.187143636106605</t>
  </si>
  <si>
    <t>0.128708527755722</t>
  </si>
  <si>
    <t>8.37378296289988E-02</t>
  </si>
  <si>
    <t>0.140044484718675</t>
  </si>
  <si>
    <t>0.14827018121911</t>
  </si>
  <si>
    <t>0.180101087495892</t>
  </si>
  <si>
    <t>0.188815212472977</t>
  </si>
  <si>
    <t>7.52380856199315E-02</t>
  </si>
  <si>
    <t>0.109656449096219</t>
  </si>
  <si>
    <t>5.37056928034372E-02</t>
  </si>
  <si>
    <t>0.137396206126893</t>
  </si>
  <si>
    <t>0.100063197809143</t>
  </si>
  <si>
    <t>7.69315309374657E-02</t>
  </si>
  <si>
    <t>0.136486745857414</t>
  </si>
  <si>
    <t>0.136422312627132</t>
  </si>
  <si>
    <t>8.00961153384061E-02</t>
  </si>
  <si>
    <t>0.129071777033974</t>
  </si>
  <si>
    <t>0.116927515427208</t>
  </si>
  <si>
    <t>0.199847857759899</t>
  </si>
  <si>
    <t>0.06811852623565</t>
  </si>
  <si>
    <t>0.179208289714154</t>
  </si>
  <si>
    <t>0.246292004284392</t>
  </si>
  <si>
    <t>0.164281302159313</t>
  </si>
  <si>
    <t>8.89002795152933E-02</t>
  </si>
  <si>
    <t>7.48574019209885E-02</t>
  </si>
  <si>
    <t>8.72968444241338E-02</t>
  </si>
  <si>
    <t>7.24872612049401E-02</t>
  </si>
  <si>
    <t>0.082063543524072</t>
  </si>
  <si>
    <t>0.150916434581006</t>
  </si>
  <si>
    <t>8.37452271076858E-02</t>
  </si>
  <si>
    <t>0.129880051952021</t>
  </si>
  <si>
    <t>0.11952636282395</t>
  </si>
  <si>
    <t>0.161748848152142</t>
  </si>
  <si>
    <t>0.119661786121491</t>
  </si>
  <si>
    <t>8.78333274777782E-02</t>
  </si>
  <si>
    <t>0.121507833683834</t>
  </si>
  <si>
    <t>0.136759270657255</t>
  </si>
  <si>
    <t>0.163742501840594</t>
  </si>
  <si>
    <t>0.121310149615851</t>
  </si>
  <si>
    <t>0.179263565891473</t>
  </si>
  <si>
    <t>8.18159761210199E-02</t>
  </si>
  <si>
    <t>6.31088144452364E-02</t>
  </si>
  <si>
    <t>7.43023230402762E-02</t>
  </si>
  <si>
    <t>7.05764502322193E-02</t>
  </si>
  <si>
    <t>0.102323253143311</t>
  </si>
  <si>
    <t>7.28881292884611E-02</t>
  </si>
  <si>
    <t>8.89163322012967E-02</t>
  </si>
  <si>
    <t>0.104364642516521</t>
  </si>
  <si>
    <t>0.168609834419603</t>
  </si>
  <si>
    <t>0.197921913532279</t>
  </si>
  <si>
    <t>0.143413366898392</t>
  </si>
  <si>
    <t>0.105928317253017</t>
  </si>
  <si>
    <t>0.12653116166375</t>
  </si>
  <si>
    <t>0.144483489675602</t>
  </si>
  <si>
    <t>5.83987351688578E-02</t>
  </si>
  <si>
    <t>0.104402153808212</t>
  </si>
  <si>
    <t>0.117419794704746</t>
  </si>
  <si>
    <t>0.145224854076726</t>
  </si>
  <si>
    <t>0.14716867537043</t>
  </si>
  <si>
    <t>8.14782774888596E-02</t>
  </si>
  <si>
    <t>0.109368164489719</t>
  </si>
  <si>
    <t>3.09259221079109E-02</t>
  </si>
  <si>
    <t>0.118327136537574</t>
  </si>
  <si>
    <t>6.71667829727844E-02</t>
  </si>
  <si>
    <t>5.22840849677176E-02</t>
  </si>
  <si>
    <t>0.141249955637577</t>
  </si>
  <si>
    <t>0.080834838841627</t>
  </si>
  <si>
    <t>0.164207160296437</t>
  </si>
  <si>
    <t>8.28644947446465E-02</t>
  </si>
  <si>
    <t>0.100611097758225</t>
  </si>
  <si>
    <t>0.202572803633408</t>
  </si>
  <si>
    <t>6.81717929181537E-02</t>
  </si>
  <si>
    <t>0.139146841189823</t>
  </si>
  <si>
    <t>0.224694470323889</t>
  </si>
  <si>
    <t>0.110388487677719</t>
  </si>
  <si>
    <t>7.32233391434461E-02</t>
  </si>
  <si>
    <t>5.88921957324191E-02</t>
  </si>
  <si>
    <t>7.47254274989573E-02</t>
  </si>
  <si>
    <t>5.32028091083209E-02</t>
  </si>
  <si>
    <t>7.17381859332532E-02</t>
  </si>
  <si>
    <t>0.121835362714028</t>
  </si>
  <si>
    <t>7.05609302379828E-02</t>
  </si>
  <si>
    <t>7.30221272258437E-02</t>
  </si>
  <si>
    <t>5.45245652639573E-02</t>
  </si>
  <si>
    <t>0.157274283566925</t>
  </si>
  <si>
    <t>8.24635127197144E-02</t>
  </si>
  <si>
    <t>4.87940889446536E-02</t>
  </si>
  <si>
    <t>9.30519383985156E-02</t>
  </si>
  <si>
    <t>0.110927564600188</t>
  </si>
  <si>
    <t>1.5971515768057</t>
  </si>
  <si>
    <t>1.22324159021407</t>
  </si>
  <si>
    <t>1.64351067434768</t>
  </si>
  <si>
    <t>1.28132118451025</t>
  </si>
  <si>
    <t>1.93409742120344</t>
  </si>
  <si>
    <t>1.45616641901932</t>
  </si>
  <si>
    <t>1.37443549970548</t>
  </si>
  <si>
    <t>1.86725247136356</t>
  </si>
  <si>
    <t>1.73423423423423</t>
  </si>
  <si>
    <t>0.98822767037477</t>
  </si>
  <si>
    <t>1.45164236517778</t>
  </si>
  <si>
    <t>1.66575909874041</t>
  </si>
  <si>
    <t>1.73728352031369</t>
  </si>
  <si>
    <t>1.52956731392425</t>
  </si>
  <si>
    <t>1.74752535744837</t>
  </si>
  <si>
    <t>0.894746969405426</t>
  </si>
  <si>
    <t>1.79658282613478</t>
  </si>
  <si>
    <t>1.17531831537708</t>
  </si>
  <si>
    <t>2.55813953488372</t>
  </si>
  <si>
    <t>1.48645408774874</t>
  </si>
  <si>
    <t>1.64116915422886</t>
  </si>
  <si>
    <t>1.79324894514768</t>
  </si>
  <si>
    <t>1.40204156930267</t>
  </si>
  <si>
    <t>1.85102387552535</t>
  </si>
  <si>
    <t>0.403496973772697</t>
  </si>
  <si>
    <t>2.6938136256852</t>
  </si>
  <si>
    <t>1.77907594264472</t>
  </si>
  <si>
    <t>1.66882696046662</t>
  </si>
  <si>
    <t>1.35249366018597</t>
  </si>
  <si>
    <t>1.84287099903007</t>
  </si>
  <si>
    <t>1.72211350293542</t>
  </si>
  <si>
    <t>1.79310344827586</t>
  </si>
  <si>
    <t>1.76303512825418</t>
  </si>
  <si>
    <t>3.50704686987873</t>
  </si>
  <si>
    <t>1.46699266503667</t>
  </si>
  <si>
    <t>2.46393597978309</t>
  </si>
  <si>
    <t>1.5842795947508</t>
  </si>
  <si>
    <t>2.50350959288722</t>
  </si>
  <si>
    <t>1.77664974619289</t>
  </si>
  <si>
    <t>2.57943925233645</t>
  </si>
  <si>
    <t>1.05425254678986</t>
  </si>
  <si>
    <t>0.861678004535147</t>
  </si>
  <si>
    <t>3.10463779225757</t>
  </si>
  <si>
    <t>0.836183960471304</t>
  </si>
  <si>
    <t>1.69705469845722</t>
  </si>
  <si>
    <t>1.81297709923664</t>
  </si>
  <si>
    <t>1.19940882219191</t>
  </si>
  <si>
    <t>1.65706779832272</t>
  </si>
  <si>
    <t>1.57463783329834</t>
  </si>
  <si>
    <t>2.29709035222052</t>
  </si>
  <si>
    <t>1.59533502035427</t>
  </si>
  <si>
    <t>1.6071050500597</t>
  </si>
  <si>
    <t>1.42475512021371</t>
  </si>
  <si>
    <t>1.43818849449204</t>
  </si>
  <si>
    <t>1.68046357615894</t>
  </si>
  <si>
    <t>1.2333566923616</t>
  </si>
  <si>
    <t>1.50162912593852</t>
  </si>
  <si>
    <t>1.6205067766647</t>
  </si>
  <si>
    <t>1.6489988221437</t>
  </si>
  <si>
    <t>1.94693044433977</t>
  </si>
  <si>
    <t>2.21778664892437</t>
  </si>
  <si>
    <t>1.64983343027867</t>
  </si>
  <si>
    <t>1.5872008797809</t>
  </si>
  <si>
    <t>1.88246336757574</t>
  </si>
  <si>
    <t>1.91178604884356</t>
  </si>
  <si>
    <t>1.82586773281724</t>
  </si>
  <si>
    <t>1.60982590031004</t>
  </si>
  <si>
    <t>1.33733888942727</t>
  </si>
  <si>
    <t>1.87603723212353</t>
  </si>
  <si>
    <t>1.67741935483871</t>
  </si>
  <si>
    <t>2.3038842345773</t>
  </si>
  <si>
    <t>1.55856611917036</t>
  </si>
  <si>
    <t>1.82693419507178</t>
  </si>
  <si>
    <t>2.08089478475745</t>
  </si>
  <si>
    <t>1.42611261372019</t>
  </si>
  <si>
    <t>2.04081632653061</t>
  </si>
  <si>
    <t>0.343406593406593</t>
  </si>
  <si>
    <t>2.28743416102333</t>
  </si>
  <si>
    <t>1.18656904822015</t>
  </si>
  <si>
    <t>1.93792342839137</t>
  </si>
  <si>
    <t>1.90126751167445</t>
  </si>
  <si>
    <t>1.3779082900384</t>
  </si>
  <si>
    <t>2.22395630120952</t>
  </si>
  <si>
    <t>2.19713152273421</t>
  </si>
  <si>
    <t>1.82740090142147</t>
  </si>
  <si>
    <t>3.23562389876662</t>
  </si>
  <si>
    <t>1.84961801367109</t>
  </si>
  <si>
    <t>2.35944308640663</t>
  </si>
  <si>
    <t>1.70951410349135</t>
  </si>
  <si>
    <t>1.94061257891045</t>
  </si>
  <si>
    <t>2.02720725526807</t>
  </si>
  <si>
    <t>2.70616200402267</t>
  </si>
  <si>
    <t>1.20415377817057</t>
  </si>
  <si>
    <t>0.889513108614232</t>
  </si>
  <si>
    <t>2.41316270566728</t>
  </si>
  <si>
    <t>0.820076458256258</t>
  </si>
  <si>
    <t>1.15096359743041</t>
  </si>
  <si>
    <t>2.48575867426204</t>
  </si>
  <si>
    <t>1.05308869829552</t>
  </si>
  <si>
    <t>2.00484893696382</t>
  </si>
  <si>
    <t>1.28232528318017</t>
  </si>
  <si>
    <t>0.85166784953868</t>
  </si>
  <si>
    <t>1.56202874357338</t>
  </si>
  <si>
    <t>1.69859544534219</t>
  </si>
  <si>
    <t>1.95965417867435</t>
  </si>
  <si>
    <t>1.60314579552329</t>
  </si>
  <si>
    <t>1.75078864353312</t>
  </si>
  <si>
    <t>1.6551906779661</t>
  </si>
  <si>
    <t>1.900525677315</t>
  </si>
  <si>
    <t>1.41010575793185</t>
  </si>
  <si>
    <t>1.99491492274594</t>
  </si>
  <si>
    <t>2.12046711739398</t>
  </si>
  <si>
    <t>2.0682302771855</t>
  </si>
  <si>
    <t>1.76578039374873</t>
  </si>
  <si>
    <t>1.82799656483867</t>
  </si>
  <si>
    <t>1.97962568905719</t>
  </si>
  <si>
    <t>1.92371433670738</t>
  </si>
  <si>
    <t>2.08679503469847</t>
  </si>
  <si>
    <t>1.5897212543554</t>
  </si>
  <si>
    <t>1.49874298975053</t>
  </si>
  <si>
    <t>1.85891655684262</t>
  </si>
  <si>
    <t>2.01822916666667</t>
  </si>
  <si>
    <t>2.04689244510607</t>
  </si>
  <si>
    <t>1.89612530915087</t>
  </si>
  <si>
    <t>1.91781304700257</t>
  </si>
  <si>
    <t>1.50772710139465</t>
  </si>
  <si>
    <t>1.7264601444839</t>
  </si>
  <si>
    <t>1.3531440700451</t>
  </si>
  <si>
    <t>0.811992504684572</t>
  </si>
  <si>
    <t>2.84570284570285</t>
  </si>
  <si>
    <t>1.79382922745755</t>
  </si>
  <si>
    <t>1.59230884782935</t>
  </si>
  <si>
    <t>1.79527559055118</t>
  </si>
  <si>
    <t>1.75587053099217</t>
  </si>
  <si>
    <t>1.78435839028094</t>
  </si>
  <si>
    <t>1.97930724246514</t>
  </si>
  <si>
    <t>1.75901739565387</t>
  </si>
  <si>
    <t>2.72067714631197</t>
  </si>
  <si>
    <t>0.897988505747126</t>
  </si>
  <si>
    <t>2.08581644815256</t>
  </si>
  <si>
    <t>1.61401313731623</t>
  </si>
  <si>
    <t>1.84485441209158</t>
  </si>
  <si>
    <t>2.03176085941149</t>
  </si>
  <si>
    <t>2.02231520223152</t>
  </si>
  <si>
    <t>1.1588785046729</t>
  </si>
  <si>
    <t>0.743652898825313</t>
  </si>
  <si>
    <t>1.74916263490882</t>
  </si>
  <si>
    <t>0.78125</t>
  </si>
  <si>
    <t>1.19486462438032</t>
  </si>
  <si>
    <t>2.0385587863464</t>
  </si>
  <si>
    <t>1.18061309030655</t>
  </si>
  <si>
    <t>1.83313958687293</t>
  </si>
  <si>
    <t>2.03469693724566</t>
  </si>
  <si>
    <t>2.62793914246196</t>
  </si>
  <si>
    <t>1.45157259178385</t>
  </si>
  <si>
    <t>1.73267326732673</t>
  </si>
  <si>
    <t>1.88952174306121</t>
  </si>
  <si>
    <t>1.27406568516421</t>
  </si>
  <si>
    <t>1.79781693657701</t>
  </si>
  <si>
    <t>1.4015767738706</t>
  </si>
  <si>
    <t>1.45967031584246</t>
  </si>
  <si>
    <t>1.46659424225964</t>
  </si>
  <si>
    <t>1.86829448760636</t>
  </si>
  <si>
    <t>1.73116089613035</t>
  </si>
  <si>
    <t>2.23718075628588</t>
  </si>
  <si>
    <t>1.43322787843927</t>
  </si>
  <si>
    <t>1.64422083636225</t>
  </si>
  <si>
    <t>1.62332036357335</t>
  </si>
  <si>
    <t>1.61615917415112</t>
  </si>
  <si>
    <t>1.63671301005991</t>
  </si>
  <si>
    <t>1.45897221447821</t>
  </si>
  <si>
    <t>1.67926112510495</t>
  </si>
  <si>
    <t>1.68696671660262</t>
  </si>
  <si>
    <t>1.06658047834518</t>
  </si>
  <si>
    <t>1.83564933950935</t>
  </si>
  <si>
    <t>1.64897221594759</t>
  </si>
  <si>
    <t>1.62084462362038</t>
  </si>
  <si>
    <t>1.7372931095199</t>
  </si>
  <si>
    <t>1.44341801385681</t>
  </si>
  <si>
    <t>1.66509312505364</t>
  </si>
  <si>
    <t>0.637619553666312</t>
  </si>
  <si>
    <t>2.46207080117115</t>
  </si>
  <si>
    <t>1.26977055023391</t>
  </si>
  <si>
    <t>1.63797890061077</t>
  </si>
  <si>
    <t>1.48760330578512</t>
  </si>
  <si>
    <t>1.62724692526017</t>
  </si>
  <si>
    <t>1.12174199934015</t>
  </si>
  <si>
    <t>1.72804532577904</t>
  </si>
  <si>
    <t>1.6379753340185</t>
  </si>
  <si>
    <t>2.12201591511936</t>
  </si>
  <si>
    <t>2.23671947809879</t>
  </si>
  <si>
    <t>2.27314900723696</t>
  </si>
  <si>
    <t>1.59619322973136</t>
  </si>
  <si>
    <t>2.45495495495496</t>
  </si>
  <si>
    <t>1.65807752632758</t>
  </si>
  <si>
    <t>1.85157079981788</t>
  </si>
  <si>
    <t>0.912150194828197</t>
  </si>
  <si>
    <t>0.644620071526337</t>
  </si>
  <si>
    <t>2.83990060347888</t>
  </si>
  <si>
    <t>0.785990868635497</t>
  </si>
  <si>
    <t>1.0968049594659</t>
  </si>
  <si>
    <t>1.85028248587571</t>
  </si>
  <si>
    <t>1.12414229402891</t>
  </si>
  <si>
    <t>1.75379140896382</t>
  </si>
  <si>
    <t>1.71960347966822</t>
  </si>
  <si>
    <t>1.7565112053301</t>
  </si>
  <si>
    <t>1.40914740089903</t>
  </si>
  <si>
    <t>1.56290125910947</t>
  </si>
  <si>
    <t>1.36629798308393</t>
  </si>
  <si>
    <t>1.0671256454389</t>
  </si>
  <si>
    <t>1.6684182869154</t>
  </si>
  <si>
    <t>1.28581096323032</t>
  </si>
  <si>
    <t>1.29719712763493</t>
  </si>
  <si>
    <t>0.682926829268293</t>
  </si>
  <si>
    <t>1.2491559756921</t>
  </si>
  <si>
    <t>1.41872719902716</t>
  </si>
  <si>
    <t>1.91458026509573</t>
  </si>
  <si>
    <t>1.30173265104587</t>
  </si>
  <si>
    <t>1.35070289867951</t>
  </si>
  <si>
    <t>1.50659547508661</t>
  </si>
  <si>
    <t>1.55295286929219</t>
  </si>
  <si>
    <t>1.42107017836306</t>
  </si>
  <si>
    <t>1.24666838620927</t>
  </si>
  <si>
    <t>0.771538791255894</t>
  </si>
  <si>
    <t>1.72434803802096</t>
  </si>
  <si>
    <t>1.40530182050463</t>
  </si>
  <si>
    <t>1.61930465153199</t>
  </si>
  <si>
    <t>1.16523199664077</t>
  </si>
  <si>
    <t>1.45084196990732</t>
  </si>
  <si>
    <t>1.56792591813112</t>
  </si>
  <si>
    <t>1.16481046285889</t>
  </si>
  <si>
    <t>1.96094723722476</t>
  </si>
  <si>
    <t>0.311942959001783</t>
  </si>
  <si>
    <t>2.3792443806791</t>
  </si>
  <si>
    <t>1.2770137524558</t>
  </si>
  <si>
    <t>1.31876412961567</t>
  </si>
  <si>
    <t>1.26517571884984</t>
  </si>
  <si>
    <t>1.249566122874</t>
  </si>
  <si>
    <t>0.473801560758083</t>
  </si>
  <si>
    <t>1.75300889586604</t>
  </si>
  <si>
    <t>1.48306570366734</t>
  </si>
  <si>
    <t>1.7078265143138</t>
  </si>
  <si>
    <t>2.05987366108212</t>
  </si>
  <si>
    <t>1.85715525470798</t>
  </si>
  <si>
    <t>1.3599274705349</t>
  </si>
  <si>
    <t>1.9369944657301</t>
  </si>
  <si>
    <t>2.01897839693115</t>
  </si>
  <si>
    <t>1.41718334809566</t>
  </si>
  <si>
    <t>0.832755031228314</t>
  </si>
  <si>
    <t>0.645314541351597</t>
  </si>
  <si>
    <t>2.27420402858999</t>
  </si>
  <si>
    <t>0.762810237134487</t>
  </si>
  <si>
    <t>0.869658578484003</t>
  </si>
  <si>
    <t>1.31882202304738</t>
  </si>
  <si>
    <t>0.939457202505219</t>
  </si>
  <si>
    <t>1.31480651426864</t>
  </si>
  <si>
    <t>1.30681818181818</t>
  </si>
  <si>
    <t>0.763358778625954</t>
  </si>
  <si>
    <t>1.18238965394983</t>
  </si>
  <si>
    <t>1.35239269476767</t>
  </si>
  <si>
    <t>1.45166232572392</t>
  </si>
  <si>
    <t>0.907481186365649</t>
  </si>
  <si>
    <t>1.70930095485088</t>
  </si>
  <si>
    <t>1.42031043928173</t>
  </si>
  <si>
    <t>0.819209039548023</t>
  </si>
  <si>
    <t>0.804443593181383</t>
  </si>
  <si>
    <t>0.865438302624232</t>
  </si>
  <si>
    <t>1.50126945578982</t>
  </si>
  <si>
    <t>1.73782771535581</t>
  </si>
  <si>
    <t>1.24470029950601</t>
  </si>
  <si>
    <t>1.29455523053776</t>
  </si>
  <si>
    <t>1.24890107048663</t>
  </si>
  <si>
    <t>1.23463130540177</t>
  </si>
  <si>
    <t>1.27312998133905</t>
  </si>
  <si>
    <t>0.875162736872559</t>
  </si>
  <si>
    <t>1.38176955649655</t>
  </si>
  <si>
    <t>1.19589104103848</t>
  </si>
  <si>
    <t>1.42671854734112</t>
  </si>
  <si>
    <t>1.66398282340311</t>
  </si>
  <si>
    <t>1.61440836132885</t>
  </si>
  <si>
    <t>1.26356939344196</t>
  </si>
  <si>
    <t>1.79515217787498</t>
  </si>
  <si>
    <t>1.07055550872461</t>
  </si>
  <si>
    <t>1.55056523067522</t>
  </si>
  <si>
    <t>0.361402240693892</t>
  </si>
  <si>
    <t>1.67763856445105</t>
  </si>
  <si>
    <t>1.38089758342923</t>
  </si>
  <si>
    <t>0.956101572941297</t>
  </si>
  <si>
    <t>1.07607074366077</t>
  </si>
  <si>
    <t>1.00108962135658</t>
  </si>
  <si>
    <t>0.956022944550669</t>
  </si>
  <si>
    <t>1.55824343467364</t>
  </si>
  <si>
    <t>1.28558038577278</t>
  </si>
  <si>
    <t>1.20650114667464</t>
  </si>
  <si>
    <t>1.44230769230769</t>
  </si>
  <si>
    <t>1.85580676043891</t>
  </si>
  <si>
    <t>1.40569486638175</t>
  </si>
  <si>
    <t>1.67252048837598</t>
  </si>
  <si>
    <t>2.51479289940828</t>
  </si>
  <si>
    <t>1.10327919092859</t>
  </si>
  <si>
    <t>0.678170952796616</t>
  </si>
  <si>
    <t>0.383788254755997</t>
  </si>
  <si>
    <t>1.35780739250691</t>
  </si>
  <si>
    <t>0.867416410308135</t>
  </si>
  <si>
    <t>0.903142567505299</t>
  </si>
  <si>
    <t>1.05622532806999</t>
  </si>
  <si>
    <t>0.741881866461264</t>
  </si>
  <si>
    <t>1.05115627189909</t>
  </si>
  <si>
    <t>1.22880696842433</t>
  </si>
  <si>
    <t>0.977326035965598</t>
  </si>
  <si>
    <t>1.04108561426456</t>
  </si>
  <si>
    <t>1.20334369261408</t>
  </si>
  <si>
    <t>1.38652482269504</t>
  </si>
  <si>
    <t>0.763991708617116</t>
  </si>
  <si>
    <t>1.78390545863815</t>
  </si>
  <si>
    <t>1.66051660516605</t>
  </si>
  <si>
    <t>1.08982545764155</t>
  </si>
  <si>
    <t>0.609951845906902</t>
  </si>
  <si>
    <t>1.21285627653123</t>
  </si>
  <si>
    <t>1.16044399596367</t>
  </si>
  <si>
    <t>1.70096021947874</t>
  </si>
  <si>
    <t>1.23060460139112</t>
  </si>
  <si>
    <t>1.28621129137818</t>
  </si>
  <si>
    <t>1.26114913918274</t>
  </si>
  <si>
    <t>1.24443593548078</t>
  </si>
  <si>
    <t>1.28831492142524</t>
  </si>
  <si>
    <t>1.15830115830116</t>
  </si>
  <si>
    <t>1.05542648523067</t>
  </si>
  <si>
    <t>1.14533424595026</t>
  </si>
  <si>
    <t>0.604651162790698</t>
  </si>
  <si>
    <t>1.22601279317697</t>
  </si>
  <si>
    <t>1.15873015873016</t>
  </si>
  <si>
    <t>1.2139697416527</t>
  </si>
  <si>
    <t>0.978303747534517</t>
  </si>
  <si>
    <t>1.00643208475218</t>
  </si>
  <si>
    <t>1.86075554167968</t>
  </si>
  <si>
    <t>0.601769911504425</t>
  </si>
  <si>
    <t>1.33898305084746</t>
  </si>
  <si>
    <t>1.12721417069243</t>
  </si>
  <si>
    <t>0.82089552238806</t>
  </si>
  <si>
    <t>1.10412926391382</t>
  </si>
  <si>
    <t>0.978892627714898</t>
  </si>
  <si>
    <t>0.776892430278884</t>
  </si>
  <si>
    <t>1.20338140228742</t>
  </si>
  <si>
    <t>1.14721599724185</t>
  </si>
  <si>
    <t>1.08685968819599</t>
  </si>
  <si>
    <t>0.94853683148335</t>
  </si>
  <si>
    <t>2.07253886010363</t>
  </si>
  <si>
    <t>1.22073944432291</t>
  </si>
  <si>
    <t>1.67509025270758</t>
  </si>
  <si>
    <t>2.48246844319776</t>
  </si>
  <si>
    <t>1.3116236996834</t>
  </si>
  <si>
    <t>0.426635918132027</t>
  </si>
  <si>
    <t>0.539431251832307</t>
  </si>
  <si>
    <t>0.695468914646997</t>
  </si>
  <si>
    <t>0.532952652867</t>
  </si>
  <si>
    <t>0.75487012987013</t>
  </si>
  <si>
    <t>1.0865561694291</t>
  </si>
  <si>
    <t>0.76551724137931</t>
  </si>
  <si>
    <t>0.956694027738466</t>
  </si>
  <si>
    <t>1.19834710743802</t>
  </si>
  <si>
    <t>0.703125</t>
  </si>
  <si>
    <t>0.979405421406521</t>
  </si>
  <si>
    <t>1.14320604950449</t>
  </si>
  <si>
    <t>1.37227304714989</t>
  </si>
  <si>
    <t>0.780461906026015</t>
  </si>
  <si>
    <t>1.50380021715527</t>
  </si>
  <si>
    <t>1.28366247755835</t>
  </si>
  <si>
    <t>1.04068857589984</t>
  </si>
  <si>
    <t>0.997661730319564</t>
  </si>
  <si>
    <t>0.995260663507109</t>
  </si>
  <si>
    <t>1.4786365818531</t>
  </si>
  <si>
    <t>1.48400272294078</t>
  </si>
  <si>
    <t>1.17423588326714</t>
  </si>
  <si>
    <t>1.21783422636767</t>
  </si>
  <si>
    <t>1.27533253410972</t>
  </si>
  <si>
    <t>1.22354466725328</t>
  </si>
  <si>
    <t>1.35852987128934</t>
  </si>
  <si>
    <t>1.22004357298475</t>
  </si>
  <si>
    <t>1.03830326052548</t>
  </si>
  <si>
    <t>1.04939626783754</t>
  </si>
  <si>
    <t>1.33333333333333</t>
  </si>
  <si>
    <t>0.829170829170829</t>
  </si>
  <si>
    <t>1.26984126984127</t>
  </si>
  <si>
    <t>1.2207756931375</t>
  </si>
  <si>
    <t>1.42218912881608</t>
  </si>
  <si>
    <t>1.25614831630723</t>
  </si>
  <si>
    <t>1.97424892703863</t>
  </si>
  <si>
    <t>0.773694390715667</t>
  </si>
  <si>
    <t>1.38785625774473</t>
  </si>
  <si>
    <t>0.849056603773585</t>
  </si>
  <si>
    <t>0.802213001383126</t>
  </si>
  <si>
    <t>1.19047619047619</t>
  </si>
  <si>
    <t>0.659722222222222</t>
  </si>
  <si>
    <t>0.356138706654171</t>
  </si>
  <si>
    <t>1.0941960038059</t>
  </si>
  <si>
    <t>1.1735798767283</t>
  </si>
  <si>
    <t>0.701047542304593</t>
  </si>
  <si>
    <t>0.774907749077491</t>
  </si>
  <si>
    <t>1.72943657728231</t>
  </si>
  <si>
    <t>1.21680953376542</t>
  </si>
  <si>
    <t>1.47058823529412</t>
  </si>
  <si>
    <t>1.73684210526316</t>
  </si>
  <si>
    <t>1.38392857142857</t>
  </si>
  <si>
    <t>0.686217008797654</t>
  </si>
  <si>
    <t>0.428218501235246</t>
  </si>
  <si>
    <t>0.524109014675052</t>
  </si>
  <si>
    <t>0.586565752128666</t>
  </si>
  <si>
    <t>0.763478945297127</t>
  </si>
  <si>
    <t>1.10769230769231</t>
  </si>
  <si>
    <t>0.927901713546718</t>
  </si>
  <si>
    <t>1.22317596566524</t>
  </si>
  <si>
    <t>1.35153583617747</t>
  </si>
  <si>
    <t>0.809248554913295</t>
  </si>
  <si>
    <t>0.963597862256731</t>
  </si>
  <si>
    <t>1.1308343845738</t>
  </si>
  <si>
    <t>0.837537840565086</t>
  </si>
  <si>
    <t>0.816120906801008</t>
  </si>
  <si>
    <t>1.76455368693402</t>
  </si>
  <si>
    <t>1.39712108382726</t>
  </si>
  <si>
    <t>0.728353771832033</t>
  </si>
  <si>
    <t>0.909791827293755</t>
  </si>
  <si>
    <t>1.20386144236229</t>
  </si>
  <si>
    <t>1.16900770276393</t>
  </si>
  <si>
    <t>1.57019294743846</t>
  </si>
  <si>
    <t>1.17335101093802</t>
  </si>
  <si>
    <t>1.12593248198255</t>
  </si>
  <si>
    <t>1.08663325439225</t>
  </si>
  <si>
    <t>1.01658352433598</t>
  </si>
  <si>
    <t>1.19746853445211</t>
  </si>
  <si>
    <t>1.3378878451466</t>
  </si>
  <si>
    <t>1.1672210462655</t>
  </si>
  <si>
    <t>1.25778331257783</t>
  </si>
  <si>
    <t>1.15473441108545</t>
  </si>
  <si>
    <t>0.977948226270374</t>
  </si>
  <si>
    <t>0.958169467286378</t>
  </si>
  <si>
    <t>1.11357330403531</t>
  </si>
  <si>
    <t>1.20311394196745</t>
  </si>
  <si>
    <t>0.854893138357705</t>
  </si>
  <si>
    <t>1.48969889064976</t>
  </si>
  <si>
    <t>0.712945590994371</t>
  </si>
  <si>
    <t>1.15987460815047</t>
  </si>
  <si>
    <t>1.09756097560976</t>
  </si>
  <si>
    <t>0.960071781067743</t>
  </si>
  <si>
    <t>1.26461671719359</t>
  </si>
  <si>
    <t>0.970088924818108</t>
  </si>
  <si>
    <t>0.820695807314897</t>
  </si>
  <si>
    <t>0.956719817767654</t>
  </si>
  <si>
    <t>1.10067752288126</t>
  </si>
  <si>
    <t>0.94834232845027</t>
  </si>
  <si>
    <t>0.723327305605787</t>
  </si>
  <si>
    <t>1.7852001151742</t>
  </si>
  <si>
    <t>1.26277073968124</t>
  </si>
  <si>
    <t>1.29607609988109</t>
  </si>
  <si>
    <t>0.705882352941177</t>
  </si>
  <si>
    <t>1.25054277029961</t>
  </si>
  <si>
    <t>0.644990748083532</t>
  </si>
  <si>
    <t>0.327108821635544</t>
  </si>
  <si>
    <t>0.641821946169772</t>
  </si>
  <si>
    <t>0.802784222737819</t>
  </si>
  <si>
    <t>0.690668626010287</t>
  </si>
  <si>
    <t>0.896938335489435</t>
  </si>
  <si>
    <t>0.913409961685824</t>
  </si>
  <si>
    <t>0.864072764022233</t>
  </si>
  <si>
    <t>1.03286384976526</t>
  </si>
  <si>
    <t>0.785046728971963</t>
  </si>
  <si>
    <t>0.887761572606214</t>
  </si>
  <si>
    <t>1.04171791213657</t>
  </si>
  <si>
    <t>0.890443631737955</t>
  </si>
  <si>
    <t>0.83271375464684</t>
  </si>
  <si>
    <t>1.61210317460317</t>
  </si>
  <si>
    <t>1.40308191403082</t>
  </si>
  <si>
    <t>0.72753209700428</t>
  </si>
  <si>
    <t>1.469013006886</t>
  </si>
  <si>
    <t>1.39837398373984</t>
  </si>
  <si>
    <t>1.69312169312169</t>
  </si>
  <si>
    <t>1.74592833876221</t>
  </si>
  <si>
    <t>1.17793705204113</t>
  </si>
  <si>
    <t>1.19818181818182</t>
  </si>
  <si>
    <t>1.3302034428795</t>
  </si>
  <si>
    <t>1.237658674189</t>
  </si>
  <si>
    <t>1.2397384165855</t>
  </si>
  <si>
    <t>1.66082502022108</t>
  </si>
  <si>
    <t>1.64399763453578</t>
  </si>
  <si>
    <t>1.42028405681136</t>
  </si>
  <si>
    <t>1.38011695906433</t>
  </si>
  <si>
    <t>1.64330594490092</t>
  </si>
  <si>
    <t>1.64152928796913</t>
  </si>
  <si>
    <t>1.40877892475467</t>
  </si>
  <si>
    <t>2.35868806699232</t>
  </si>
  <si>
    <t>1.11652304233795</t>
  </si>
  <si>
    <t>1.3107822410148</t>
  </si>
  <si>
    <t>0.933572710951526</t>
  </si>
  <si>
    <t>1.92835365853659</t>
  </si>
  <si>
    <t>1.69769173492182</t>
  </si>
  <si>
    <t>1.08761329305136</t>
  </si>
  <si>
    <t>1.53293413173653</t>
  </si>
  <si>
    <t>1.43925715759608</t>
  </si>
  <si>
    <t>1.28360797918474</t>
  </si>
  <si>
    <t>1.58389261744966</t>
  </si>
  <si>
    <t>1.52016663510699</t>
  </si>
  <si>
    <t>1.17246596066566</t>
  </si>
  <si>
    <t>0.599118942731278</t>
  </si>
  <si>
    <t>1.65709598031173</t>
  </si>
  <si>
    <t>1.60933175168051</t>
  </si>
  <si>
    <t>1.42287990893569</t>
  </si>
  <si>
    <t>1.30205278592375</t>
  </si>
  <si>
    <t>1.23693379790941</t>
  </si>
  <si>
    <t>0.788777130757014</t>
  </si>
  <si>
    <t>0.58619836754885</t>
  </si>
  <si>
    <t>1.67355371900826</t>
  </si>
  <si>
    <t>0.939627780299591</t>
  </si>
  <si>
    <t>0.962638842140693</t>
  </si>
  <si>
    <t>1.35728542914172</t>
  </si>
  <si>
    <t>1.27971296157871</t>
  </si>
  <si>
    <t>1.1151339608979</t>
  </si>
  <si>
    <t>1.36246786632391</t>
  </si>
  <si>
    <t>1.82149362477231</t>
  </si>
  <si>
    <t>1.14246488933415</t>
  </si>
  <si>
    <t>1.29962611378267</t>
  </si>
  <si>
    <t>1.31502423263328</t>
  </si>
  <si>
    <t>0.606206398845321</t>
  </si>
  <si>
    <t>1.09548482605477</t>
  </si>
  <si>
    <t>1.11925897336936</t>
  </si>
  <si>
    <t>0.614605929139552</t>
  </si>
  <si>
    <t>1.00591715976331</t>
  </si>
  <si>
    <t>0.998925886143931</t>
  </si>
  <si>
    <t>1.15978306216103</t>
  </si>
  <si>
    <t>1.10687022900763</t>
  </si>
  <si>
    <t>0.892608089260809</t>
  </si>
  <si>
    <t>0.994250119789171</t>
  </si>
  <si>
    <t>1.04914501144473</t>
  </si>
  <si>
    <t>0.942697881828317</t>
  </si>
  <si>
    <t>1.21142080217539</t>
  </si>
  <si>
    <t>1.19102861562258</t>
  </si>
  <si>
    <t>1.07674684994273</t>
  </si>
  <si>
    <t>1.55925563173359</t>
  </si>
  <si>
    <t>0.913140311804009</t>
  </si>
  <si>
    <t>1.20265151515152</t>
  </si>
  <si>
    <t>1.26058963063368</t>
  </si>
  <si>
    <t>1.12250773770964</t>
  </si>
  <si>
    <t>1.84615384615385</t>
  </si>
  <si>
    <t>1.20805369127517</t>
  </si>
  <si>
    <t>1.23429579016972</t>
  </si>
  <si>
    <t>0.517241379310345</t>
  </si>
  <si>
    <t>1.6647575410462</t>
  </si>
  <si>
    <t>1.10315186246418</t>
  </si>
  <si>
    <t>0.713396930734135</t>
  </si>
  <si>
    <t>1.56078431372549</t>
  </si>
  <si>
    <t>0.830830830830831</t>
  </si>
  <si>
    <t>2.52701579384871</t>
  </si>
  <si>
    <t>0.994330571303969</t>
  </si>
  <si>
    <t>1.27769381059461</t>
  </si>
  <si>
    <t>1.14514952589351</t>
  </si>
  <si>
    <t>0.562913907284768</t>
  </si>
  <si>
    <t>1.2326978323322</t>
  </si>
  <si>
    <t>1.45161290322581</t>
  </si>
  <si>
    <t>0.943181818181818</t>
  </si>
  <si>
    <t>1.05323411562679</t>
  </si>
  <si>
    <t>0.97688617531618</t>
  </si>
  <si>
    <t>0.62727935813275</t>
  </si>
  <si>
    <t>0.425894378194208</t>
  </si>
  <si>
    <t>1.44750254841998</t>
  </si>
  <si>
    <t>0.749665327978581</t>
  </si>
  <si>
    <t>0.796052631578947</t>
  </si>
  <si>
    <t>0.747081712062257</t>
  </si>
  <si>
    <t>0.560080011430204</t>
  </si>
  <si>
    <t>1.05755732335049</t>
  </si>
  <si>
    <t>0.933503836317136</t>
  </si>
  <si>
    <t>Quelle: Einbürgerungsstatistik, Bevölkerungsfortschreibung, Ausländerzentralregister</t>
  </si>
  <si>
    <t>Anteil an allen Ausländerinnen und Ausländern</t>
  </si>
  <si>
    <t>0.960548885077187</t>
  </si>
  <si>
    <t>0.852812370465154</t>
  </si>
  <si>
    <t>1.03485857826424</t>
  </si>
  <si>
    <t/>
  </si>
  <si>
    <t>Anteil der Einbürgerungen an allen Einwohnerinnen und Einwohnern in Prozent</t>
  </si>
  <si>
    <t>Anteil der Einbürgerungen an allen Ausländerinnen und Ausländern in Prozent</t>
  </si>
  <si>
    <t>0.179799651816547</t>
  </si>
  <si>
    <t>0.165234019642426</t>
  </si>
  <si>
    <t>0.152641523444913</t>
  </si>
  <si>
    <t>0.10097091809376</t>
  </si>
  <si>
    <t>0.120170086892217</t>
  </si>
  <si>
    <t>4.09211347430664E-02</t>
  </si>
  <si>
    <t>7.70331992637535E-02</t>
  </si>
  <si>
    <t>0.16049813866742</t>
  </si>
  <si>
    <t>0.114660762296378</t>
  </si>
  <si>
    <t>0.122932401675824</t>
  </si>
  <si>
    <t>0.127299772484224</t>
  </si>
  <si>
    <t>0.248993613889768</t>
  </si>
  <si>
    <t>0.311209957167427</t>
  </si>
  <si>
    <t>0.19663388891246</t>
  </si>
  <si>
    <t>0.121086718503535</t>
  </si>
  <si>
    <t>0.192692692692693</t>
  </si>
  <si>
    <t>0.192332173835255</t>
  </si>
  <si>
    <t>7.44372288816448E-02</t>
  </si>
  <si>
    <t>0.154127274171765</t>
  </si>
  <si>
    <t>0.139528983975308</t>
  </si>
  <si>
    <t>0.204305244327537</t>
  </si>
  <si>
    <t>0.117296266251562</t>
  </si>
  <si>
    <t>8.96354176815604E-02</t>
  </si>
  <si>
    <t>0.124469145298085</t>
  </si>
  <si>
    <t>9.73671911512697E-03</t>
  </si>
  <si>
    <t>0.112288461648075</t>
  </si>
  <si>
    <t>5.23323369492908E-02</t>
  </si>
  <si>
    <t>5.21607278241092E-02</t>
  </si>
  <si>
    <t>0.10232831971292</t>
  </si>
  <si>
    <t>0.15167324087034</t>
  </si>
  <si>
    <t>5.46729936042913E-02</t>
  </si>
  <si>
    <t>0.132006801706393</t>
  </si>
  <si>
    <t>0.100931089298781</t>
  </si>
  <si>
    <t>0.260814584540808</t>
  </si>
  <si>
    <t>9.09214013502795E-02</t>
  </si>
  <si>
    <t>0.154510768454577</t>
  </si>
  <si>
    <t>0.280806280293504</t>
  </si>
  <si>
    <t>0.21902527767139</t>
  </si>
  <si>
    <t>7.85220595214469E-02</t>
  </si>
  <si>
    <t>0.105718252966423</t>
  </si>
  <si>
    <t>5.33275079991262E-02</t>
  </si>
  <si>
    <t>0.05321070147829</t>
  </si>
  <si>
    <t>7.00114384885418E-02</t>
  </si>
  <si>
    <t>8.47949301557549E-02</t>
  </si>
  <si>
    <t>7.51260178363707E-02</t>
  </si>
  <si>
    <t>7.23767408196865E-02</t>
  </si>
  <si>
    <t>4.61817949138821E-02</t>
  </si>
  <si>
    <t>0.216765734397776</t>
  </si>
  <si>
    <t>9.70925580154708E-02</t>
  </si>
  <si>
    <t>4.65886737757532E-02</t>
  </si>
  <si>
    <t>0.106808474711155</t>
  </si>
  <si>
    <t>0.136178052741412</t>
  </si>
  <si>
    <t>0.179250163973161</t>
  </si>
  <si>
    <t>0.188440444381943</t>
  </si>
  <si>
    <t>0.160175279891778</t>
  </si>
  <si>
    <t>0.134877181752718</t>
  </si>
  <si>
    <t>0.151012989789918</t>
  </si>
  <si>
    <t>5.67174029616797E-02</t>
  </si>
  <si>
    <t>0.116160783019905</t>
  </si>
  <si>
    <t>0.14756517461879</t>
  </si>
  <si>
    <t>0.149108538257902</t>
  </si>
  <si>
    <t>0.145579942059767</t>
  </si>
  <si>
    <t>0.14642679634737</t>
  </si>
  <si>
    <t>0.246196751868402</t>
  </si>
  <si>
    <t>0.338534656226578</t>
  </si>
  <si>
    <t>0.168346045010932</t>
  </si>
  <si>
    <t>0.116524145102736</t>
  </si>
  <si>
    <t>0.162613924289982</t>
  </si>
  <si>
    <t>0.207597660560583</t>
  </si>
  <si>
    <t>7.28332119446468E-02</t>
  </si>
  <si>
    <t>0.13313562294716</t>
  </si>
  <si>
    <t>0.179881169409299</t>
  </si>
  <si>
    <t>0.204142755501323</t>
  </si>
  <si>
    <t>0.14455632749978</t>
  </si>
  <si>
    <t>7.19759101035572E-02</t>
  </si>
  <si>
    <t>0.105871109133752</t>
  </si>
  <si>
    <t>0.019654860647038</t>
  </si>
  <si>
    <t>0.105738292042341</t>
  </si>
  <si>
    <t>5.33342814983377E-02</t>
  </si>
  <si>
    <t>5.09220528861892E-02</t>
  </si>
  <si>
    <t>9.49140149331383E-02</t>
  </si>
  <si>
    <t>0.146102413733627</t>
  </si>
  <si>
    <t>0.059093076779531</t>
  </si>
  <si>
    <t>0.110476617026835</t>
  </si>
  <si>
    <t>9.60105417813215E-02</t>
  </si>
  <si>
    <t>0.357142857142857</t>
  </si>
  <si>
    <t>0.158478605388273</t>
  </si>
  <si>
    <t>0.16597510373444</t>
  </si>
  <si>
    <t>0.327567169672433</t>
  </si>
  <si>
    <t>0.176334891360798</t>
  </si>
  <si>
    <t>8.66016154202322E-02</t>
  </si>
  <si>
    <t>8.72526964236907E-02</t>
  </si>
  <si>
    <t>7.87245345331891E-02</t>
  </si>
  <si>
    <t>5.86604266504255E-02</t>
  </si>
  <si>
    <t>4.24934777452763E-02</t>
  </si>
  <si>
    <t>8.52862652032038E-02</t>
  </si>
  <si>
    <t>0.104628448051673</t>
  </si>
  <si>
    <t>7.86032441702594E-02</t>
  </si>
  <si>
    <t>9.40613346691156E-02</t>
  </si>
  <si>
    <t>0.177304964539007</t>
  </si>
  <si>
    <t>9.98990267901261E-02</t>
  </si>
  <si>
    <t>4.66893773020457E-02</t>
  </si>
  <si>
    <t>0.12075627654156</t>
  </si>
  <si>
    <t>0.143322704077638</t>
  </si>
  <si>
    <t>0.157031853870876</t>
  </si>
  <si>
    <t>0.156665400683631</t>
  </si>
  <si>
    <t>0.179986501012424</t>
  </si>
  <si>
    <t>0.11811858876956</t>
  </si>
  <si>
    <t>0.112093239967317</t>
  </si>
  <si>
    <t>6.67563705395792E-02</t>
  </si>
  <si>
    <t>9.16386659631779E-02</t>
  </si>
  <si>
    <t>0.125037436358191</t>
  </si>
  <si>
    <t>8.98501427975484E-02</t>
  </si>
  <si>
    <t>0.112067275477749</t>
  </si>
  <si>
    <t>0.122266453929976</t>
  </si>
  <si>
    <t>0.209196319773034</t>
  </si>
  <si>
    <t>0.322543908243883</t>
  </si>
  <si>
    <t>0.113240845139468</t>
  </si>
  <si>
    <t>0.112019038588467</t>
  </si>
  <si>
    <t>0.127955810904115</t>
  </si>
  <si>
    <t>0.13269905724769</t>
  </si>
  <si>
    <t>3.41642248005992E-02</t>
  </si>
  <si>
    <t>9.04759998398655E-02</t>
  </si>
  <si>
    <t>0.112077577175158</t>
  </si>
  <si>
    <t>0.162877096642729</t>
  </si>
  <si>
    <t>8.99980675261574E-02</t>
  </si>
  <si>
    <t>6.40605520048489E-02</t>
  </si>
  <si>
    <t>7.25742963983468E-02</t>
  </si>
  <si>
    <t>3.36867135638561E-02</t>
  </si>
  <si>
    <t>8.89795687041288E-02</t>
  </si>
  <si>
    <t>4.70362711774155E-02</t>
  </si>
  <si>
    <t>6.23962586476368E-02</t>
  </si>
  <si>
    <t>9.03367868334133E-02</t>
  </si>
  <si>
    <t>9.58947897164254E-02</t>
  </si>
  <si>
    <t>4.47995999291541E-02</t>
  </si>
  <si>
    <t>9.56887722681977E-02</t>
  </si>
  <si>
    <t>7.57142890733935E-02</t>
  </si>
  <si>
    <t>0.355360351367538</t>
  </si>
  <si>
    <t>0.145028425571412</t>
  </si>
  <si>
    <t>0.158558061706035</t>
  </si>
  <si>
    <t>0.224719101123596</t>
  </si>
  <si>
    <t>0.156949581467783</t>
  </si>
  <si>
    <t>5.80992985364103E-02</t>
  </si>
  <si>
    <t>0.083029853962048</t>
  </si>
  <si>
    <t>7.44445292815148E-02</t>
  </si>
  <si>
    <t>4.14629401051883E-02</t>
  </si>
  <si>
    <t>4.76289703211979E-02</t>
  </si>
  <si>
    <t>9.16685148222074E-02</t>
  </si>
  <si>
    <t>7.51114557084706E-02</t>
  </si>
  <si>
    <t>0.064218946967835</t>
  </si>
  <si>
    <t>5.09959537636686E-02</t>
  </si>
  <si>
    <t>0.158477426267075</t>
  </si>
  <si>
    <t>0.103647081686856</t>
  </si>
  <si>
    <t>3.63686744484084E-02</t>
  </si>
  <si>
    <t>9.88956185572206E-02</t>
  </si>
  <si>
    <t>0.116048252790753</t>
  </si>
  <si>
    <t>0.116254491650814</t>
  </si>
  <si>
    <t>0.105340777414937</t>
  </si>
  <si>
    <t>0.113657103983806</t>
  </si>
  <si>
    <t>7.88421143498403E-02</t>
  </si>
  <si>
    <t>8.41388085123848E-02</t>
  </si>
  <si>
    <t>4.74333298197533E-02</t>
  </si>
  <si>
    <t>4.63740417787958E-02</t>
  </si>
  <si>
    <t>0.105570343782284</t>
  </si>
  <si>
    <t>8.57168271835553E-02</t>
  </si>
  <si>
    <t>8.06290240945419E-02</t>
  </si>
  <si>
    <t>8.77036847249621E-02</t>
  </si>
  <si>
    <t>0.18976860444841</t>
  </si>
  <si>
    <t>0.275394086821306</t>
  </si>
  <si>
    <t>0.116851148353431</t>
  </si>
  <si>
    <t>8.48963751113682E-02</t>
  </si>
  <si>
    <t>0.11573038018389</t>
  </si>
  <si>
    <t>0.116513118191047</t>
  </si>
  <si>
    <t>6.25898897352581E-02</t>
  </si>
  <si>
    <t>5.89275191514437E-02</t>
  </si>
  <si>
    <t>7.11783077970927E-02</t>
  </si>
  <si>
    <t>0.143170817162445</t>
  </si>
  <si>
    <t>6.66185532670849E-02</t>
  </si>
  <si>
    <t>0.064316953949061</t>
  </si>
  <si>
    <t>6.90810987573578E-02</t>
  </si>
  <si>
    <t>2.60182127489242E-02</t>
  </si>
  <si>
    <t>0.118405547498187</t>
  </si>
  <si>
    <t>4.71169745568337E-02</t>
  </si>
  <si>
    <t>5.04243543556314E-02</t>
  </si>
  <si>
    <t>8.66526507187908E-02</t>
  </si>
  <si>
    <t>6.45026943842024E-02</t>
  </si>
  <si>
    <t>7.79439646092269E-02</t>
  </si>
  <si>
    <t>6.81341719077568E-02</t>
  </si>
  <si>
    <t>7.01974428326996E-02</t>
  </si>
  <si>
    <t>0.256852751133764</t>
  </si>
  <si>
    <t>6.01217951204375E-02</t>
  </si>
  <si>
    <t>0.173447550833235</t>
  </si>
  <si>
    <t>0.156167705743297</t>
  </si>
  <si>
    <t>0.10809350087826</t>
  </si>
  <si>
    <t>6.06309029734761E-02</t>
  </si>
  <si>
    <t>5.12194993161933E-02</t>
  </si>
  <si>
    <t>4.32382938677926E-02</t>
  </si>
  <si>
    <t>0.037600693382278</t>
  </si>
  <si>
    <t>6.38041213474633E-02</t>
  </si>
  <si>
    <t>8.56038019895504E-02</t>
  </si>
  <si>
    <t>6.66880876887728E-02</t>
  </si>
  <si>
    <t>4.84346093073851E-02</t>
  </si>
  <si>
    <t>6.11328844672227E-02</t>
  </si>
  <si>
    <t>0.111519188735075</t>
  </si>
  <si>
    <t>9.02487821851079E-02</t>
  </si>
  <si>
    <t>1.91330967786823E-02</t>
  </si>
  <si>
    <t>8.12020158440792E-02</t>
  </si>
  <si>
    <t>9.69392659895682E-02</t>
  </si>
  <si>
    <t>0.118835893290218</t>
  </si>
  <si>
    <t>0.131469558996965</t>
  </si>
  <si>
    <t>0.156883468610921</t>
  </si>
  <si>
    <t>0.04733782465377</t>
  </si>
  <si>
    <t>5.46032623721316E-02</t>
  </si>
  <si>
    <t>4.36620768239566E-02</t>
  </si>
  <si>
    <t>2.98819662333782E-02</t>
  </si>
  <si>
    <t>6.36045613556858E-02</t>
  </si>
  <si>
    <t>5.78147647509079E-02</t>
  </si>
  <si>
    <t>6.56490084633992E-02</t>
  </si>
  <si>
    <t>7.67603542975902E-02</t>
  </si>
  <si>
    <t>0.177127073191879</t>
  </si>
  <si>
    <t>0.255103020158705</t>
  </si>
  <si>
    <t>0.110455345185263</t>
  </si>
  <si>
    <t>6.41283690798281E-02</t>
  </si>
  <si>
    <t>0.084426800030935</t>
  </si>
  <si>
    <t>8.57491275729131E-02</t>
  </si>
  <si>
    <t>6.34329365400707E-02</t>
  </si>
  <si>
    <t>8.61865695306084E-02</t>
  </si>
  <si>
    <t>7.85181704648028E-02</t>
  </si>
  <si>
    <t>0.130412053546424</t>
  </si>
  <si>
    <t>7.64308468203094E-02</t>
  </si>
  <si>
    <t>6.11368471280593E-02</t>
  </si>
  <si>
    <t>0.083053773246914</t>
  </si>
  <si>
    <t>1.60969033582165E-02</t>
  </si>
  <si>
    <t>9.43278995944465E-02</t>
  </si>
  <si>
    <t>5.89133170875398E-02</t>
  </si>
  <si>
    <t>6.64374878096353E-02</t>
  </si>
  <si>
    <t>6.64034329860838E-02</t>
  </si>
  <si>
    <t>6.80368820829441E-02</t>
  </si>
  <si>
    <t>5.40094039903418E-02</t>
  </si>
  <si>
    <t>0.093003720148806</t>
  </si>
  <si>
    <t>0.071797427337579</t>
  </si>
  <si>
    <t>0.273781404337556</t>
  </si>
  <si>
    <t>7.21360056149107E-02</t>
  </si>
  <si>
    <t>0.133263912132595</t>
  </si>
  <si>
    <t>0.135768191102903</t>
  </si>
  <si>
    <t>0.135573166372925</t>
  </si>
  <si>
    <t>3.74413914582571E-02</t>
  </si>
  <si>
    <t>5.60926693231308E-02</t>
  </si>
  <si>
    <t>0.064124541287316</t>
  </si>
  <si>
    <t>3.48133811139004E-02</t>
  </si>
  <si>
    <t>3.90581967131025E-02</t>
  </si>
  <si>
    <t>8.05343342248755E-02</t>
  </si>
  <si>
    <t>7.82591287150336E-02</t>
  </si>
  <si>
    <t>6.39957020170497E-02</t>
  </si>
  <si>
    <t>5.29328732747804E-02</t>
  </si>
  <si>
    <t>0.132751894866432</t>
  </si>
  <si>
    <t>9.42693032840795E-02</t>
  </si>
  <si>
    <t>2.09092017912216E-02</t>
  </si>
  <si>
    <t>7.96445558786123E-02</t>
  </si>
  <si>
    <t>9.10981023015419E-02</t>
  </si>
  <si>
    <t>2.1750924784217</t>
  </si>
  <si>
    <t>1.66029288312657</t>
  </si>
  <si>
    <t>1.54346737860838</t>
  </si>
  <si>
    <t>2.32527588018917</t>
  </si>
  <si>
    <t>2.42472688515854</t>
  </si>
  <si>
    <t>1.09649122807018</t>
  </si>
  <si>
    <t>1.94626248708233</t>
  </si>
  <si>
    <t>3.16066725197542</t>
  </si>
  <si>
    <t>2.96766270978305</t>
  </si>
  <si>
    <t>2.09258710887375</t>
  </si>
  <si>
    <t>2.11079408455232</t>
  </si>
  <si>
    <t>2.43997742369644</t>
  </si>
  <si>
    <t>2.13954356403967</t>
  </si>
  <si>
    <t>3.00132008269197</t>
  </si>
  <si>
    <t>3.16133720930233</t>
  </si>
  <si>
    <t>2.79644089340839</t>
  </si>
  <si>
    <t>3.82065477410977</t>
  </si>
  <si>
    <t>1.68948441596271</t>
  </si>
  <si>
    <t>3.53498542274052</t>
  </si>
  <si>
    <t>2.40424646128226</t>
  </si>
  <si>
    <t>2.6379068587965</t>
  </si>
  <si>
    <t>2.74183215887252</t>
  </si>
  <si>
    <t>2.10767468499427</t>
  </si>
  <si>
    <t>2.73363000635728</t>
  </si>
  <si>
    <t>0.392772977219167</t>
  </si>
  <si>
    <t>2.85383166739099</t>
  </si>
  <si>
    <t>1.48092369477912</t>
  </si>
  <si>
    <t>1.30679228080839</t>
  </si>
  <si>
    <t>2.45419398218188</t>
  </si>
  <si>
    <t>3.72313843078461</t>
  </si>
  <si>
    <t>1.90236898779612</t>
  </si>
  <si>
    <t>2.62767220902613</t>
  </si>
  <si>
    <t>2.46552564433359</t>
  </si>
  <si>
    <t>2.93289882980299</t>
  </si>
  <si>
    <t>1.68882500898311</t>
  </si>
  <si>
    <t>2.47875354107649</t>
  </si>
  <si>
    <t>3.03891127700337</t>
  </si>
  <si>
    <t>4.75201246429499</t>
  </si>
  <si>
    <t>2.7676399026764</t>
  </si>
  <si>
    <t>3.76545522667666</t>
  </si>
  <si>
    <t>1.30894180728592</t>
  </si>
  <si>
    <t>1.31170999284522</t>
  </si>
  <si>
    <t>2.57619738751814</t>
  </si>
  <si>
    <t>0.856820744081172</t>
  </si>
  <si>
    <t>1.90213222886946</t>
  </si>
  <si>
    <t>2.11874272409779</t>
  </si>
  <si>
    <t>1.01809260962895</t>
  </si>
  <si>
    <t>3.22435681384114</t>
  </si>
  <si>
    <t>1.73896426523982</t>
  </si>
  <si>
    <t>2.03466465712133</t>
  </si>
  <si>
    <t>2.1221095888212</t>
  </si>
  <si>
    <t>2.35890146179949</t>
  </si>
  <si>
    <t>2.16941130066068</t>
  </si>
  <si>
    <t>1.91903761695627</t>
  </si>
  <si>
    <t>1.61628004354744</t>
  </si>
  <si>
    <t>3.20173653506987</t>
  </si>
  <si>
    <t>3.08532423208191</t>
  </si>
  <si>
    <t>1.51933701657459</t>
  </si>
  <si>
    <t>3.01408953094346</t>
  </si>
  <si>
    <t>2.96584781306171</t>
  </si>
  <si>
    <t>4.01287553648069</t>
  </si>
  <si>
    <t>2.53055428774279</t>
  </si>
  <si>
    <t>2.46122344509854</t>
  </si>
  <si>
    <t>2.41519863031557</t>
  </si>
  <si>
    <t>2.33384069000507</t>
  </si>
  <si>
    <t>2.56691149010332</t>
  </si>
  <si>
    <t>3.0839169431134</t>
  </si>
  <si>
    <t>2.4300649901102</t>
  </si>
  <si>
    <t>4.22841890847791</t>
  </si>
  <si>
    <t>1.7104459376909</t>
  </si>
  <si>
    <t>3.09144761199556</t>
  </si>
  <si>
    <t>3.25016414970453</t>
  </si>
  <si>
    <t>2.6587086272382</t>
  </si>
  <si>
    <t>3.46326046879115</t>
  </si>
  <si>
    <t>1.73226490690549</t>
  </si>
  <si>
    <t>2.40929970938408</t>
  </si>
  <si>
    <t>0.789265982636148</t>
  </si>
  <si>
    <t>2.75718944559739</t>
  </si>
  <si>
    <t>1.51860288534548</t>
  </si>
  <si>
    <t>1.28913443830571</t>
  </si>
  <si>
    <t>2.25488558543511</t>
  </si>
  <si>
    <t>3.63636363636364</t>
  </si>
  <si>
    <t>2.07877461706783</t>
  </si>
  <si>
    <t>2.20566318926975</t>
  </si>
  <si>
    <t>2.38386842795906</t>
  </si>
  <si>
    <t>4.14739438791243</t>
  </si>
  <si>
    <t>3.07807807807808</t>
  </si>
  <si>
    <t>2.70297942049759</t>
  </si>
  <si>
    <t>3.62821035466775</t>
  </si>
  <si>
    <t>3.93530997304582</t>
  </si>
  <si>
    <t>3.03850782190132</t>
  </si>
  <si>
    <t>3.01215750317547</t>
  </si>
  <si>
    <t>1.87814933577645</t>
  </si>
  <si>
    <t>1.29000422952206</t>
  </si>
  <si>
    <t>1.56363636363636</t>
  </si>
  <si>
    <t>0.818388841446058</t>
  </si>
  <si>
    <t>2.58208955223881</t>
  </si>
  <si>
    <t>2.25153513759381</t>
  </si>
  <si>
    <t>2.07069778839674</t>
  </si>
  <si>
    <t>2.64218540080609</t>
  </si>
  <si>
    <t>1.75637393767705</t>
  </si>
  <si>
    <t>2.13946117274168</t>
  </si>
  <si>
    <t>2.3628638668204</t>
  </si>
  <si>
    <t>2.4939128994217</t>
  </si>
  <si>
    <t>1.94213836477987</t>
  </si>
  <si>
    <t>1.61384976525822</t>
  </si>
  <si>
    <t>1.8348623853211</t>
  </si>
  <si>
    <t>2.85200055378652</t>
  </si>
  <si>
    <t>2.29567141474208</t>
  </si>
  <si>
    <t>1.82961692395655</t>
  </si>
  <si>
    <t>2.42736300110335</t>
  </si>
  <si>
    <t>2.57398273736128</t>
  </si>
  <si>
    <t>2.47295208655332</t>
  </si>
  <si>
    <t>2.00544559639753</t>
  </si>
  <si>
    <t>2.09381815131689</t>
  </si>
  <si>
    <t>2.06086706361314</t>
  </si>
  <si>
    <t>2.22868346292863</t>
  </si>
  <si>
    <t>1.74418604651163</t>
  </si>
  <si>
    <t>2.92866690970956</t>
  </si>
  <si>
    <t>1.94586263365764</t>
  </si>
  <si>
    <t>2.75757793937649</t>
  </si>
  <si>
    <t>0.809212573918456</t>
  </si>
  <si>
    <t>2.12565838976674</t>
  </si>
  <si>
    <t>2.06857785272625</t>
  </si>
  <si>
    <t>2.13385004130424</t>
  </si>
  <si>
    <t>2.20449012713011</t>
  </si>
  <si>
    <t>1.56099903938521</t>
  </si>
  <si>
    <t>1.68346965950162</t>
  </si>
  <si>
    <t>1.30668716372022</t>
  </si>
  <si>
    <t>2.3947528981086</t>
  </si>
  <si>
    <t>1.35376756066411</t>
  </si>
  <si>
    <t>1.58583525789069</t>
  </si>
  <si>
    <t>2.158880080958</t>
  </si>
  <si>
    <t>2.36279534941868</t>
  </si>
  <si>
    <t>1.59554730983302</t>
  </si>
  <si>
    <t>1.94647201946472</t>
  </si>
  <si>
    <t>1.90245487577915</t>
  </si>
  <si>
    <t>4.22267910801835</t>
  </si>
  <si>
    <t>2.81637251220428</t>
  </si>
  <si>
    <t>2.58532597588392</t>
  </si>
  <si>
    <t>2.50153783063359</t>
  </si>
  <si>
    <t>3.50924918389554</t>
  </si>
  <si>
    <t>2.01481481481481</t>
  </si>
  <si>
    <t>2.8795334426827</t>
  </si>
  <si>
    <t>1.69614380979994</t>
  </si>
  <si>
    <t>0.837305165528791</t>
  </si>
  <si>
    <t>1.75695461200586</t>
  </si>
  <si>
    <t>0.849722469677243</t>
  </si>
  <si>
    <t>1.82926829268293</t>
  </si>
  <si>
    <t>1.08566682486948</t>
  </si>
  <si>
    <t>2.38121855785355</t>
  </si>
  <si>
    <t>1.85758513931889</t>
  </si>
  <si>
    <t>1.69082125603865</t>
  </si>
  <si>
    <t>1.89583349434651</t>
  </si>
  <si>
    <t>2.02385041314901</t>
  </si>
  <si>
    <t>1.4740748376456</t>
  </si>
  <si>
    <t>1.07938376999313</t>
  </si>
  <si>
    <t>1.15866035182679</t>
  </si>
  <si>
    <t>1.94657573174197</t>
  </si>
  <si>
    <t>1.73581710414903</t>
  </si>
  <si>
    <t>1.32665094339623</t>
  </si>
  <si>
    <t>1.26606560521773</t>
  </si>
  <si>
    <t>2.19366969602006</t>
  </si>
  <si>
    <t>2.36132768990867</t>
  </si>
  <si>
    <t>1.47486274087631</t>
  </si>
  <si>
    <t>1.52144879534163</t>
  </si>
  <si>
    <t>1.90554064383099</t>
  </si>
  <si>
    <t>1.93088745260488</t>
  </si>
  <si>
    <t>1.85662578444392</t>
  </si>
  <si>
    <t>2.24552745219001</t>
  </si>
  <si>
    <t>1.77225105258005</t>
  </si>
  <si>
    <t>2.44348525861438</t>
  </si>
  <si>
    <t>1.51174010935992</t>
  </si>
  <si>
    <t>1.37709866063007</t>
  </si>
  <si>
    <t>1.36502706519181</t>
  </si>
  <si>
    <t>1.90633731700215</t>
  </si>
  <si>
    <t>1.61095449053564</t>
  </si>
  <si>
    <t>1.57805292546735</t>
  </si>
  <si>
    <t>1.58388003748829</t>
  </si>
  <si>
    <t>0.947521865889213</t>
  </si>
  <si>
    <t>3.27073552425665</t>
  </si>
  <si>
    <t>1.37519460300986</t>
  </si>
  <si>
    <t>1.29646985317088</t>
  </si>
  <si>
    <t>2.12580588952779</t>
  </si>
  <si>
    <t>1.57372986369269</t>
  </si>
  <si>
    <t>2.90196078431373</t>
  </si>
  <si>
    <t>1.3903743315508</t>
  </si>
  <si>
    <t>1.77024034245455</t>
  </si>
  <si>
    <t>3.07445956765412</t>
  </si>
  <si>
    <t>1.19922630560928</t>
  </si>
  <si>
    <t>2.95148104894363</t>
  </si>
  <si>
    <t>1.74849149753154</t>
  </si>
  <si>
    <t>2.43228302929795</t>
  </si>
  <si>
    <t>2.11183819155265</t>
  </si>
  <si>
    <t>1.88057386583947</t>
  </si>
  <si>
    <t>0.932017543859649</t>
  </si>
  <si>
    <t>0.721403680381488</t>
  </si>
  <si>
    <t>2.4105461393597</t>
  </si>
  <si>
    <t>0.75334459020652</t>
  </si>
  <si>
    <t>1.54083204930663</t>
  </si>
  <si>
    <t>1.37697516930023</t>
  </si>
  <si>
    <t>1.26838874087803</t>
  </si>
  <si>
    <t>1.66039406685853</t>
  </si>
  <si>
    <t>1.6348237147922</t>
  </si>
  <si>
    <t>0.890688259109312</t>
  </si>
  <si>
    <t>1.53754451390056</t>
  </si>
  <si>
    <t>1.70013307116328</t>
  </si>
  <si>
    <t>1.51554203824939</t>
  </si>
  <si>
    <t>1.35161995627112</t>
  </si>
  <si>
    <t>1.61071549677857</t>
  </si>
  <si>
    <t>1.16180221025786</t>
  </si>
  <si>
    <t>1.12199971594944</t>
  </si>
  <si>
    <t>1.22315035799523</t>
  </si>
  <si>
    <t>0.821114369501466</t>
  </si>
  <si>
    <t>1.31229495391345</t>
  </si>
  <si>
    <t>1.61657559198543</t>
  </si>
  <si>
    <t>1.17653293762256</t>
  </si>
  <si>
    <t>1.32748569289191</t>
  </si>
  <si>
    <t>1.78892155373466</t>
  </si>
  <si>
    <t>1.80858157669121</t>
  </si>
  <si>
    <t>1.75132715728115</t>
  </si>
  <si>
    <t>1.69156686010619</t>
  </si>
  <si>
    <t>1.29013196769746</t>
  </si>
  <si>
    <t>1.811970889648</t>
  </si>
  <si>
    <t>1.54962083745467</t>
  </si>
  <si>
    <t>2.04475308641975</t>
  </si>
  <si>
    <t>1.50189214758751</t>
  </si>
  <si>
    <t>1.74294928978247</t>
  </si>
  <si>
    <t>1.83351177730193</t>
  </si>
  <si>
    <t>1.50293255131965</t>
  </si>
  <si>
    <t>1.85876993166287</t>
  </si>
  <si>
    <t>0.546448087431694</t>
  </si>
  <si>
    <t>2.61182358461057</t>
  </si>
  <si>
    <t>1.7400474558397</t>
  </si>
  <si>
    <t>1.73235855054037</t>
  </si>
  <si>
    <t>1.60234321157822</t>
  </si>
  <si>
    <t>1.64639390588524</t>
  </si>
  <si>
    <t>2.01820340324495</t>
  </si>
  <si>
    <t>1.91210485736315</t>
  </si>
  <si>
    <t>1.80070784403738</t>
  </si>
  <si>
    <t>3.29563812600969</t>
  </si>
  <si>
    <t>1.56779661016949</t>
  </si>
  <si>
    <t>2.29308873720137</t>
  </si>
  <si>
    <t>1.52535385461042</t>
  </si>
  <si>
    <t>2.91854603343062</t>
  </si>
  <si>
    <t>1.27647229474906</t>
  </si>
  <si>
    <t>2.07436399217221</t>
  </si>
  <si>
    <t>1.30913804277382</t>
  </si>
  <si>
    <t>0.650979455327281</t>
  </si>
  <si>
    <t>1.45413870246085</t>
  </si>
  <si>
    <t>0.695241740017859</t>
  </si>
  <si>
    <t>1.84972755950674</t>
  </si>
  <si>
    <t>1.68890742285238</t>
  </si>
  <si>
    <t>1.0881455466636</t>
  </si>
  <si>
    <t>1.91157624946604</t>
  </si>
  <si>
    <t>1.73387096774194</t>
  </si>
  <si>
    <t>0.974817221770918</t>
  </si>
  <si>
    <t>1.49033774439045</t>
  </si>
  <si>
    <t>1.59224576532727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</si>
</sst>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\ ##0"/>
    <numFmt numFmtId="165" formatCode="\+###\ ##0;\-###\ ##0;###\ ##0"/>
    <numFmt numFmtId="166" formatCode="0.0"/>
    <numFmt numFmtId="167" formatCode="###\ ###\ ###"/>
    <numFmt numFmtId="168" formatCode="###\ ###\ ##0"/>
  </numFmts>
  <fonts count="1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NDSFrutiger 55 Roman"/>
    </font>
    <font>
      <sz val="11"/>
      <name val="NDSFrutiger 55 Roman"/>
    </font>
    <font>
      <sz val="6"/>
      <name val="NDSFrutiger 45 Light"/>
    </font>
    <font>
      <sz val="6"/>
      <color theme="1"/>
      <name val="NDSFrutiger 45 Light"/>
    </font>
    <font>
      <sz val="6"/>
      <color theme="1"/>
      <name val="NDSFrutiger 45 Light"/>
      <family val="2"/>
    </font>
    <font>
      <sz val="6"/>
      <name val="NDSFrutiger 55 Roman"/>
    </font>
    <font>
      <sz val="11"/>
      <color theme="1"/>
      <name val="NDSFrutiger 55 Roman"/>
    </font>
    <font>
      <sz val="6"/>
      <color theme="1"/>
      <name val="NDSFrutiger 55 Roman"/>
    </font>
    <font>
      <u/>
      <sz val="6"/>
      <color theme="10"/>
      <name val="NDSFrutiger 45 Light"/>
    </font>
    <font>
      <sz val="11"/>
      <color theme="1"/>
      <name val="Calibri"/>
      <family val="2"/>
      <scheme val="minor"/>
    </font>
    <font>
      <vertAlign val="superscript"/>
      <sz val="6"/>
      <name val="NDSFrutiger 45 Light"/>
    </font>
    <font>
      <sz val="10"/>
      <color theme="1"/>
      <name val="NDSFrutiger 45 Light"/>
      <family val="2"/>
    </font>
    <font>
      <sz val="6"/>
      <name val="NDSFrutiger 45 Light"/>
      <family val="2"/>
    </font>
    <font>
      <sz val="6"/>
      <color indexed="8"/>
      <name val="NDSFrutiger 45 Light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11" fillId="0" borderId="0" applyFont="0"/>
    <xf numFmtId="0" fontId="13" fillId="0" borderId="0"/>
    <xf numFmtId="0" fontId="11" fillId="0" borderId="0" applyFont="0"/>
    <xf numFmtId="0" fontId="11" fillId="0" borderId="0" applyFont="0"/>
  </cellStyleXfs>
  <cellXfs count="128">
    <xf numFmtId="0" fontId="0" fillId="0" borderId="0" xfId="0"/>
    <xf numFmtId="0" fontId="2" fillId="0" borderId="0" xfId="0" applyFont="1"/>
    <xf numFmtId="0" fontId="0" fillId="0" borderId="0" xfId="0" applyFill="1"/>
    <xf numFmtId="0" fontId="3" fillId="0" borderId="0" xfId="0" applyFont="1"/>
    <xf numFmtId="0" fontId="3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Border="1"/>
    <xf numFmtId="0" fontId="4" fillId="0" borderId="0" xfId="0" applyFont="1" applyFill="1" applyBorder="1"/>
    <xf numFmtId="0" fontId="2" fillId="0" borderId="0" xfId="0" applyFont="1" applyFill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1" fontId="6" fillId="0" borderId="3" xfId="0" applyNumberFormat="1" applyFont="1" applyBorder="1" applyAlignment="1">
      <alignment horizontal="center" vertical="center"/>
    </xf>
    <xf numFmtId="0" fontId="6" fillId="0" borderId="3" xfId="0" applyNumberFormat="1" applyFont="1" applyBorder="1" applyAlignment="1">
      <alignment horizontal="center" vertical="center"/>
    </xf>
    <xf numFmtId="0" fontId="6" fillId="0" borderId="3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vertical="center"/>
    </xf>
    <xf numFmtId="164" fontId="4" fillId="0" borderId="0" xfId="0" applyNumberFormat="1" applyFont="1" applyFill="1" applyAlignment="1">
      <alignment vertical="center"/>
    </xf>
    <xf numFmtId="165" fontId="4" fillId="0" borderId="0" xfId="0" applyNumberFormat="1" applyFont="1" applyFill="1" applyAlignment="1">
      <alignment vertical="center"/>
    </xf>
    <xf numFmtId="0" fontId="0" fillId="0" borderId="0" xfId="0" applyAlignment="1">
      <alignment vertical="center"/>
    </xf>
    <xf numFmtId="164" fontId="7" fillId="0" borderId="0" xfId="0" applyNumberFormat="1" applyFont="1" applyAlignment="1">
      <alignment vertical="center"/>
    </xf>
    <xf numFmtId="164" fontId="7" fillId="0" borderId="0" xfId="0" applyNumberFormat="1" applyFont="1" applyFill="1" applyAlignment="1">
      <alignment vertical="center"/>
    </xf>
    <xf numFmtId="165" fontId="7" fillId="0" borderId="0" xfId="0" applyNumberFormat="1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/>
    <xf numFmtId="2" fontId="9" fillId="0" borderId="0" xfId="0" applyNumberFormat="1" applyFont="1" applyAlignment="1">
      <alignment horizontal="right" vertical="center"/>
    </xf>
    <xf numFmtId="0" fontId="9" fillId="0" borderId="0" xfId="0" applyNumberFormat="1" applyFont="1" applyAlignment="1">
      <alignment horizontal="right" vertical="center"/>
    </xf>
    <xf numFmtId="0" fontId="4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7" xfId="0" applyFont="1" applyFill="1" applyBorder="1" applyAlignment="1">
      <alignment vertical="center"/>
    </xf>
    <xf numFmtId="0" fontId="0" fillId="0" borderId="0" xfId="0" applyAlignment="1">
      <alignment vertical="top"/>
    </xf>
    <xf numFmtId="0" fontId="0" fillId="0" borderId="0" xfId="0" applyFill="1" applyAlignment="1">
      <alignment vertical="top"/>
    </xf>
    <xf numFmtId="0" fontId="5" fillId="0" borderId="0" xfId="0" applyFont="1" applyBorder="1" applyAlignment="1">
      <alignment vertical="center"/>
    </xf>
    <xf numFmtId="0" fontId="10" fillId="0" borderId="0" xfId="1" applyFont="1" applyBorder="1" applyAlignment="1">
      <alignment vertical="center"/>
    </xf>
    <xf numFmtId="0" fontId="0" fillId="0" borderId="0" xfId="0"/>
    <xf numFmtId="0" fontId="4" fillId="0" borderId="2" xfId="2" applyFont="1" applyBorder="1" applyAlignment="1">
      <alignment horizontal="center" vertical="center" wrapText="1"/>
    </xf>
    <xf numFmtId="0" fontId="4" fillId="0" borderId="3" xfId="2" applyFont="1" applyBorder="1" applyAlignment="1">
      <alignment horizontal="center" vertical="center" wrapText="1"/>
    </xf>
    <xf numFmtId="0" fontId="4" fillId="0" borderId="4" xfId="2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/>
    <xf numFmtId="166" fontId="5" fillId="0" borderId="0" xfId="0" applyNumberFormat="1" applyFont="1"/>
    <xf numFmtId="0" fontId="5" fillId="0" borderId="0" xfId="0" applyFont="1" applyAlignment="1">
      <alignment vertical="center"/>
    </xf>
    <xf numFmtId="0" fontId="5" fillId="0" borderId="7" xfId="0" applyFont="1" applyBorder="1" applyAlignment="1">
      <alignment vertical="center"/>
    </xf>
    <xf numFmtId="0" fontId="2" fillId="0" borderId="0" xfId="0" applyFont="1"/>
    <xf numFmtId="0" fontId="3" fillId="0" borderId="0" xfId="0" applyFont="1"/>
    <xf numFmtId="0" fontId="5" fillId="0" borderId="0" xfId="0" applyFont="1" applyBorder="1" applyAlignment="1">
      <alignment vertical="center"/>
    </xf>
    <xf numFmtId="0" fontId="9" fillId="0" borderId="0" xfId="0" applyFont="1" applyAlignment="1">
      <alignment vertical="top"/>
    </xf>
    <xf numFmtId="166" fontId="9" fillId="0" borderId="0" xfId="0" applyNumberFormat="1" applyFont="1" applyAlignment="1">
      <alignment vertical="top"/>
    </xf>
    <xf numFmtId="167" fontId="5" fillId="0" borderId="0" xfId="0" applyNumberFormat="1" applyFont="1"/>
    <xf numFmtId="167" fontId="9" fillId="0" borderId="0" xfId="0" applyNumberFormat="1" applyFont="1" applyAlignment="1">
      <alignment vertical="top"/>
    </xf>
    <xf numFmtId="0" fontId="10" fillId="0" borderId="0" xfId="1" applyFont="1" applyBorder="1" applyAlignment="1">
      <alignment vertical="center"/>
    </xf>
    <xf numFmtId="0" fontId="0" fillId="0" borderId="0" xfId="0"/>
    <xf numFmtId="0" fontId="0" fillId="0" borderId="0" xfId="0" applyFill="1"/>
    <xf numFmtId="0" fontId="4" fillId="0" borderId="6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1" fontId="6" fillId="0" borderId="0" xfId="0" applyNumberFormat="1" applyFont="1" applyBorder="1" applyAlignment="1">
      <alignment horizontal="center" vertical="center"/>
    </xf>
    <xf numFmtId="1" fontId="14" fillId="0" borderId="0" xfId="0" applyNumberFormat="1" applyFont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1" fontId="14" fillId="0" borderId="0" xfId="0" applyNumberFormat="1" applyFont="1" applyFill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vertical="top"/>
    </xf>
    <xf numFmtId="0" fontId="7" fillId="0" borderId="13" xfId="0" applyFont="1" applyBorder="1" applyAlignment="1">
      <alignment vertical="top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Fill="1" applyAlignment="1">
      <alignment vertical="top"/>
    </xf>
    <xf numFmtId="168" fontId="14" fillId="0" borderId="0" xfId="0" applyNumberFormat="1" applyFont="1" applyFill="1" applyBorder="1" applyAlignment="1">
      <alignment vertical="center"/>
    </xf>
    <xf numFmtId="168" fontId="14" fillId="0" borderId="0" xfId="0" applyNumberFormat="1" applyFont="1" applyFill="1" applyBorder="1" applyAlignment="1">
      <alignment horizontal="right" vertical="center"/>
    </xf>
    <xf numFmtId="168" fontId="15" fillId="0" borderId="0" xfId="4" applyNumberFormat="1" applyFont="1" applyFill="1" applyBorder="1" applyAlignment="1" applyProtection="1">
      <alignment horizontal="right" vertical="center"/>
    </xf>
    <xf numFmtId="168" fontId="15" fillId="0" borderId="0" xfId="5" applyNumberFormat="1" applyFont="1" applyFill="1" applyBorder="1" applyAlignment="1" applyProtection="1">
      <alignment horizontal="right" vertical="center"/>
    </xf>
    <xf numFmtId="168" fontId="14" fillId="0" borderId="0" xfId="0" applyNumberFormat="1" applyFont="1" applyFill="1" applyBorder="1" applyAlignment="1">
      <alignment vertical="top"/>
    </xf>
    <xf numFmtId="168" fontId="14" fillId="0" borderId="0" xfId="0" applyNumberFormat="1" applyFont="1" applyFill="1" applyBorder="1" applyAlignment="1">
      <alignment horizontal="right" vertical="top"/>
    </xf>
    <xf numFmtId="168" fontId="15" fillId="0" borderId="0" xfId="4" applyNumberFormat="1" applyFont="1" applyFill="1" applyBorder="1" applyAlignment="1" applyProtection="1">
      <alignment horizontal="right" vertical="top"/>
    </xf>
    <xf numFmtId="168" fontId="15" fillId="0" borderId="0" xfId="5" applyNumberFormat="1" applyFont="1" applyFill="1" applyBorder="1" applyAlignment="1" applyProtection="1">
      <alignment horizontal="right" vertical="top"/>
    </xf>
    <xf numFmtId="168" fontId="7" fillId="0" borderId="0" xfId="0" applyNumberFormat="1" applyFont="1" applyAlignment="1">
      <alignment vertical="top"/>
    </xf>
    <xf numFmtId="168" fontId="7" fillId="0" borderId="0" xfId="0" applyNumberFormat="1" applyFont="1" applyAlignment="1">
      <alignment horizontal="right" vertical="top"/>
    </xf>
    <xf numFmtId="168" fontId="7" fillId="0" borderId="0" xfId="0" applyNumberFormat="1" applyFont="1" applyFill="1" applyAlignment="1">
      <alignment horizontal="right" vertical="top"/>
    </xf>
    <xf numFmtId="0" fontId="0" fillId="0" borderId="0" xfId="0" applyAlignment="1">
      <alignment vertical="top"/>
    </xf>
    <xf numFmtId="0" fontId="4" fillId="0" borderId="0" xfId="0" applyFont="1" applyBorder="1" applyAlignment="1">
      <alignment vertical="center"/>
    </xf>
    <xf numFmtId="168" fontId="7" fillId="0" borderId="0" xfId="0" applyNumberFormat="1" applyFont="1" applyFill="1" applyAlignment="1">
      <alignment vertical="top"/>
    </xf>
    <xf numFmtId="0" fontId="0" fillId="0" borderId="0" xfId="0" applyAlignment="1">
      <alignment vertical="center"/>
    </xf>
    <xf numFmtId="168" fontId="7" fillId="0" borderId="0" xfId="0" applyNumberFormat="1" applyFont="1" applyAlignment="1"/>
    <xf numFmtId="168" fontId="7" fillId="0" borderId="0" xfId="0" applyNumberFormat="1" applyFont="1" applyFill="1" applyAlignment="1"/>
    <xf numFmtId="166" fontId="4" fillId="0" borderId="0" xfId="0" applyNumberFormat="1" applyFont="1" applyAlignment="1"/>
    <xf numFmtId="168" fontId="4" fillId="0" borderId="0" xfId="0" applyNumberFormat="1" applyFont="1" applyAlignment="1">
      <alignment vertical="center"/>
    </xf>
    <xf numFmtId="168" fontId="4" fillId="0" borderId="0" xfId="0" applyNumberFormat="1" applyFont="1" applyFill="1" applyAlignment="1">
      <alignment vertical="center"/>
    </xf>
    <xf numFmtId="0" fontId="2" fillId="0" borderId="0" xfId="0" applyFont="1"/>
    <xf numFmtId="0" fontId="3" fillId="0" borderId="0" xfId="0" applyFont="1"/>
    <xf numFmtId="0" fontId="5" fillId="0" borderId="0" xfId="0" applyFont="1" applyBorder="1" applyAlignment="1">
      <alignment vertical="center"/>
    </xf>
    <xf numFmtId="0" fontId="10" fillId="0" borderId="0" xfId="1" applyFont="1" applyBorder="1" applyAlignment="1">
      <alignment vertical="center"/>
    </xf>
    <xf numFmtId="2" fontId="0" fillId="0" borderId="0" xfId="0" applyNumberFormat="1"/>
    <xf numFmtId="1" fontId="0" fillId="0" borderId="0" xfId="0" applyNumberFormat="1"/>
    <xf numFmtId="49" fontId="0" fillId="0" borderId="0" xfId="0" applyNumberFormat="1"/>
    <xf numFmtId="2" fontId="5" fillId="0" borderId="0" xfId="0" applyNumberFormat="1" applyFont="1"/>
    <xf numFmtId="2" fontId="9" fillId="0" borderId="0" xfId="0" applyNumberFormat="1" applyFont="1" applyAlignment="1">
      <alignment vertical="top"/>
    </xf>
    <xf numFmtId="1" fontId="6" fillId="0" borderId="4" xfId="0" applyNumberFormat="1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0" fontId="6" fillId="0" borderId="4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10" fillId="0" borderId="0" xfId="1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 wrapText="1"/>
    </xf>
    <xf numFmtId="0" fontId="4" fillId="0" borderId="10" xfId="2" applyFont="1" applyBorder="1" applyAlignment="1">
      <alignment horizontal="center" vertical="center" wrapText="1"/>
    </xf>
    <xf numFmtId="0" fontId="4" fillId="0" borderId="11" xfId="2" applyFont="1" applyBorder="1" applyAlignment="1">
      <alignment horizontal="center" vertical="center" wrapText="1"/>
    </xf>
    <xf numFmtId="0" fontId="4" fillId="0" borderId="4" xfId="2" applyFont="1" applyBorder="1" applyAlignment="1">
      <alignment horizontal="center" vertical="center" wrapText="1"/>
    </xf>
    <xf numFmtId="0" fontId="4" fillId="0" borderId="9" xfId="2" applyFont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0" fontId="4" fillId="0" borderId="8" xfId="3" applyFont="1" applyBorder="1" applyAlignment="1">
      <alignment horizontal="center" vertical="center" wrapText="1"/>
    </xf>
    <xf numFmtId="0" fontId="4" fillId="0" borderId="10" xfId="3" applyFont="1" applyBorder="1" applyAlignment="1">
      <alignment horizontal="center" vertical="center" wrapText="1"/>
    </xf>
    <xf numFmtId="0" fontId="4" fillId="0" borderId="11" xfId="3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</cellXfs>
  <cellStyles count="6">
    <cellStyle name="Link" xfId="1" builtinId="8"/>
    <cellStyle name="Standard" xfId="0" builtinId="0"/>
    <cellStyle name="Standard 2" xfId="2" xr:uid="{7F8ECBDE-67B2-4EBA-805E-8AAB15368B9E}"/>
    <cellStyle name="Standard 2 2" xfId="3" xr:uid="{4B29B923-74E9-4749-A189-781F97E0E59A}"/>
    <cellStyle name="Standard 3" xfId="4" xr:uid="{877A671A-5E59-483B-BAA2-714BFCEBA0AC}"/>
    <cellStyle name="Standard 4" xfId="5" xr:uid="{6EADC1C1-0C80-45AB-A3C8-FDBF97164D1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_2-3-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elpers/AGS_Nam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GeoCodes/AGS_Gecod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2-3-1_Download"/>
      <sheetName val="2020_Rohdaten"/>
      <sheetName val="2020_2-3-1_ANzahl_CSV"/>
      <sheetName val="2020_2-3-1_CSV_Export"/>
      <sheetName val="2020_2-3-2_Veränderung_CSV"/>
      <sheetName val="2020_2-3-2_Veränderung_CSV_Expo"/>
      <sheetName val="2020_2-3-1_CVS_Vorbereitung"/>
      <sheetName val="2019_A15_Rohdaten"/>
    </sheetNames>
    <sheetDataSet>
      <sheetData sheetId="0" refreshError="1"/>
      <sheetData sheetId="1">
        <row r="18">
          <cell r="A18">
            <v>0</v>
          </cell>
          <cell r="B18" t="str">
            <v>0 Niedersachsen</v>
          </cell>
          <cell r="C18">
            <v>8878</v>
          </cell>
          <cell r="D18">
            <v>4361</v>
          </cell>
          <cell r="E18">
            <v>4517</v>
          </cell>
        </row>
        <row r="19">
          <cell r="A19">
            <v>1</v>
          </cell>
          <cell r="B19" t="str">
            <v>1 Braunschweig</v>
          </cell>
          <cell r="C19">
            <v>1660</v>
          </cell>
          <cell r="D19">
            <v>818</v>
          </cell>
          <cell r="E19">
            <v>842</v>
          </cell>
        </row>
        <row r="20">
          <cell r="A20">
            <v>101</v>
          </cell>
          <cell r="B20" t="str">
            <v>101 Braunschweig,Stadt</v>
          </cell>
          <cell r="C20">
            <v>407</v>
          </cell>
          <cell r="D20">
            <v>188</v>
          </cell>
          <cell r="E20">
            <v>219</v>
          </cell>
        </row>
        <row r="21">
          <cell r="A21">
            <v>102</v>
          </cell>
          <cell r="B21" t="str">
            <v>102 Salzgitter,Stadt</v>
          </cell>
          <cell r="C21">
            <v>126</v>
          </cell>
          <cell r="D21">
            <v>67</v>
          </cell>
          <cell r="E21">
            <v>59</v>
          </cell>
        </row>
        <row r="22">
          <cell r="A22">
            <v>103</v>
          </cell>
          <cell r="B22" t="str">
            <v>103 Wolfsburg,Stadt</v>
          </cell>
          <cell r="C22">
            <v>222</v>
          </cell>
          <cell r="D22">
            <v>112</v>
          </cell>
          <cell r="E22">
            <v>110</v>
          </cell>
        </row>
        <row r="23">
          <cell r="A23">
            <v>151</v>
          </cell>
          <cell r="B23" t="str">
            <v>151 Gifhorn</v>
          </cell>
          <cell r="C23">
            <v>145</v>
          </cell>
          <cell r="D23">
            <v>79</v>
          </cell>
          <cell r="E23">
            <v>66</v>
          </cell>
        </row>
        <row r="24">
          <cell r="A24">
            <v>153</v>
          </cell>
          <cell r="B24" t="str">
            <v>153 Goslar</v>
          </cell>
          <cell r="C24">
            <v>85</v>
          </cell>
          <cell r="D24">
            <v>47</v>
          </cell>
          <cell r="E24">
            <v>38</v>
          </cell>
        </row>
        <row r="25">
          <cell r="A25">
            <v>154</v>
          </cell>
          <cell r="B25" t="str">
            <v>154 Helmstedt</v>
          </cell>
          <cell r="C25">
            <v>68</v>
          </cell>
          <cell r="D25">
            <v>33</v>
          </cell>
          <cell r="E25">
            <v>35</v>
          </cell>
        </row>
        <row r="26">
          <cell r="A26">
            <v>155</v>
          </cell>
          <cell r="B26" t="str">
            <v>155 Northeim</v>
          </cell>
          <cell r="C26">
            <v>93</v>
          </cell>
          <cell r="D26">
            <v>38</v>
          </cell>
          <cell r="E26">
            <v>55</v>
          </cell>
        </row>
        <row r="27">
          <cell r="A27">
            <v>157</v>
          </cell>
          <cell r="B27" t="str">
            <v>157 Peine</v>
          </cell>
          <cell r="C27">
            <v>139</v>
          </cell>
          <cell r="D27">
            <v>70</v>
          </cell>
          <cell r="E27">
            <v>69</v>
          </cell>
        </row>
        <row r="28">
          <cell r="A28">
            <v>158</v>
          </cell>
          <cell r="B28" t="str">
            <v>158 Wolfenbüttel</v>
          </cell>
          <cell r="C28">
            <v>87</v>
          </cell>
          <cell r="D28">
            <v>48</v>
          </cell>
          <cell r="E28">
            <v>39</v>
          </cell>
        </row>
        <row r="29">
          <cell r="A29">
            <v>159</v>
          </cell>
          <cell r="B29" t="str">
            <v>159 Göttingen</v>
          </cell>
          <cell r="C29">
            <v>288</v>
          </cell>
          <cell r="D29">
            <v>136</v>
          </cell>
          <cell r="E29">
            <v>152</v>
          </cell>
        </row>
        <row r="30">
          <cell r="A30">
            <v>2</v>
          </cell>
          <cell r="B30" t="str">
            <v>2 Hannover</v>
          </cell>
          <cell r="C30">
            <v>3119</v>
          </cell>
          <cell r="D30">
            <v>1562</v>
          </cell>
          <cell r="E30">
            <v>1557</v>
          </cell>
        </row>
        <row r="31">
          <cell r="A31">
            <v>241</v>
          </cell>
          <cell r="B31" t="str">
            <v>241 Hannover,Region</v>
          </cell>
          <cell r="C31">
            <v>1948</v>
          </cell>
          <cell r="D31">
            <v>983</v>
          </cell>
          <cell r="E31">
            <v>965</v>
          </cell>
        </row>
        <row r="32">
          <cell r="A32">
            <v>241001</v>
          </cell>
          <cell r="B32" t="str">
            <v>241001 Hannover,Landeshauptstadt</v>
          </cell>
          <cell r="C32">
            <v>1057</v>
          </cell>
          <cell r="D32">
            <v>536</v>
          </cell>
          <cell r="E32">
            <v>521</v>
          </cell>
        </row>
        <row r="33">
          <cell r="A33">
            <v>241999</v>
          </cell>
          <cell r="B33" t="str">
            <v>Hannover Umland</v>
          </cell>
          <cell r="C33">
            <v>891</v>
          </cell>
          <cell r="D33">
            <v>447</v>
          </cell>
          <cell r="E33">
            <v>444</v>
          </cell>
        </row>
        <row r="34">
          <cell r="A34">
            <v>251</v>
          </cell>
          <cell r="B34" t="str">
            <v>251 Diepholz</v>
          </cell>
          <cell r="C34">
            <v>231</v>
          </cell>
          <cell r="D34">
            <v>114</v>
          </cell>
          <cell r="E34">
            <v>117</v>
          </cell>
        </row>
        <row r="35">
          <cell r="A35">
            <v>252</v>
          </cell>
          <cell r="B35" t="str">
            <v>252 Hameln-Pyrmont</v>
          </cell>
          <cell r="C35">
            <v>188</v>
          </cell>
          <cell r="D35">
            <v>93</v>
          </cell>
          <cell r="E35">
            <v>95</v>
          </cell>
        </row>
        <row r="36">
          <cell r="A36">
            <v>254</v>
          </cell>
          <cell r="B36" t="str">
            <v>254 Hildesheim</v>
          </cell>
          <cell r="C36">
            <v>398</v>
          </cell>
          <cell r="D36">
            <v>195</v>
          </cell>
          <cell r="E36">
            <v>203</v>
          </cell>
        </row>
        <row r="37">
          <cell r="A37">
            <v>255</v>
          </cell>
          <cell r="B37" t="str">
            <v>255 Holzminden</v>
          </cell>
          <cell r="C37">
            <v>41</v>
          </cell>
          <cell r="D37">
            <v>19</v>
          </cell>
          <cell r="E37">
            <v>22</v>
          </cell>
        </row>
        <row r="38">
          <cell r="A38">
            <v>256</v>
          </cell>
          <cell r="B38" t="str">
            <v>256 Nienburg (Weser)</v>
          </cell>
          <cell r="C38">
            <v>127</v>
          </cell>
          <cell r="D38">
            <v>75</v>
          </cell>
          <cell r="E38">
            <v>52</v>
          </cell>
        </row>
        <row r="39">
          <cell r="A39">
            <v>257</v>
          </cell>
          <cell r="B39" t="str">
            <v>257 Schaumburg</v>
          </cell>
          <cell r="C39">
            <v>186</v>
          </cell>
          <cell r="D39">
            <v>83</v>
          </cell>
          <cell r="E39">
            <v>103</v>
          </cell>
        </row>
        <row r="40">
          <cell r="A40">
            <v>3</v>
          </cell>
          <cell r="B40" t="str">
            <v>3 Lüneburg</v>
          </cell>
          <cell r="C40">
            <v>1733</v>
          </cell>
          <cell r="D40">
            <v>827</v>
          </cell>
          <cell r="E40">
            <v>906</v>
          </cell>
        </row>
        <row r="41">
          <cell r="A41">
            <v>351</v>
          </cell>
          <cell r="B41" t="str">
            <v>351 Celle</v>
          </cell>
          <cell r="C41">
            <v>264</v>
          </cell>
          <cell r="D41">
            <v>124</v>
          </cell>
          <cell r="E41">
            <v>140</v>
          </cell>
        </row>
        <row r="42">
          <cell r="A42">
            <v>352</v>
          </cell>
          <cell r="B42" t="str">
            <v>352 Cuxhaven</v>
          </cell>
          <cell r="C42">
            <v>162</v>
          </cell>
          <cell r="D42">
            <v>81</v>
          </cell>
          <cell r="E42">
            <v>81</v>
          </cell>
        </row>
        <row r="43">
          <cell r="A43">
            <v>353</v>
          </cell>
          <cell r="B43" t="str">
            <v>353 Harburg</v>
          </cell>
          <cell r="C43">
            <v>280</v>
          </cell>
          <cell r="D43">
            <v>113</v>
          </cell>
          <cell r="E43">
            <v>167</v>
          </cell>
        </row>
        <row r="44">
          <cell r="A44">
            <v>354</v>
          </cell>
          <cell r="B44" t="str">
            <v>354 Lüchow-Dannenberg</v>
          </cell>
          <cell r="C44">
            <v>15</v>
          </cell>
          <cell r="D44">
            <v>6</v>
          </cell>
          <cell r="E44">
            <v>9</v>
          </cell>
        </row>
        <row r="45">
          <cell r="A45">
            <v>355</v>
          </cell>
          <cell r="B45" t="str">
            <v>355 Lüneburg</v>
          </cell>
          <cell r="C45">
            <v>218</v>
          </cell>
          <cell r="D45">
            <v>109</v>
          </cell>
          <cell r="E45">
            <v>109</v>
          </cell>
        </row>
        <row r="46">
          <cell r="A46">
            <v>356</v>
          </cell>
          <cell r="B46" t="str">
            <v>356 Osterholz</v>
          </cell>
          <cell r="C46">
            <v>77</v>
          </cell>
          <cell r="D46">
            <v>33</v>
          </cell>
          <cell r="E46">
            <v>44</v>
          </cell>
        </row>
        <row r="47">
          <cell r="A47">
            <v>357</v>
          </cell>
          <cell r="B47" t="str">
            <v>357 Rotenburg (Wümme)</v>
          </cell>
          <cell r="C47">
            <v>86</v>
          </cell>
          <cell r="D47">
            <v>47</v>
          </cell>
          <cell r="E47">
            <v>39</v>
          </cell>
        </row>
        <row r="48">
          <cell r="A48">
            <v>358</v>
          </cell>
          <cell r="B48" t="str">
            <v>358 Heidekreis</v>
          </cell>
          <cell r="C48">
            <v>199</v>
          </cell>
          <cell r="D48">
            <v>109</v>
          </cell>
          <cell r="E48">
            <v>90</v>
          </cell>
        </row>
        <row r="49">
          <cell r="A49">
            <v>359</v>
          </cell>
          <cell r="B49" t="str">
            <v>359 Stade</v>
          </cell>
          <cell r="C49">
            <v>166</v>
          </cell>
          <cell r="D49">
            <v>79</v>
          </cell>
          <cell r="E49">
            <v>87</v>
          </cell>
        </row>
        <row r="50">
          <cell r="A50">
            <v>360</v>
          </cell>
          <cell r="B50" t="str">
            <v>360 Uelzen</v>
          </cell>
          <cell r="C50">
            <v>152</v>
          </cell>
          <cell r="D50">
            <v>83</v>
          </cell>
          <cell r="E50">
            <v>69</v>
          </cell>
        </row>
        <row r="51">
          <cell r="A51">
            <v>361</v>
          </cell>
          <cell r="B51" t="str">
            <v>361 Verden</v>
          </cell>
          <cell r="C51">
            <v>114</v>
          </cell>
          <cell r="D51">
            <v>43</v>
          </cell>
          <cell r="E51">
            <v>71</v>
          </cell>
        </row>
        <row r="52">
          <cell r="A52">
            <v>4</v>
          </cell>
          <cell r="B52" t="str">
            <v>4 Weser-Ems</v>
          </cell>
          <cell r="C52">
            <v>2366</v>
          </cell>
          <cell r="D52">
            <v>1154</v>
          </cell>
          <cell r="E52">
            <v>1212</v>
          </cell>
        </row>
        <row r="53">
          <cell r="A53">
            <v>401</v>
          </cell>
          <cell r="B53" t="str">
            <v>401 Delmenhorst,Stadt</v>
          </cell>
          <cell r="C53">
            <v>157</v>
          </cell>
          <cell r="D53">
            <v>62</v>
          </cell>
          <cell r="E53">
            <v>95</v>
          </cell>
        </row>
        <row r="54">
          <cell r="A54">
            <v>402</v>
          </cell>
          <cell r="B54" t="str">
            <v>402 Emden,Stadt</v>
          </cell>
          <cell r="C54">
            <v>34</v>
          </cell>
          <cell r="D54">
            <v>16</v>
          </cell>
          <cell r="E54">
            <v>18</v>
          </cell>
        </row>
        <row r="55">
          <cell r="A55">
            <v>403</v>
          </cell>
          <cell r="B55" t="str">
            <v>403 Oldenburg(Oldb),Stadt</v>
          </cell>
          <cell r="C55">
            <v>236</v>
          </cell>
          <cell r="D55">
            <v>118</v>
          </cell>
          <cell r="E55">
            <v>118</v>
          </cell>
        </row>
        <row r="56">
          <cell r="A56">
            <v>404</v>
          </cell>
          <cell r="B56" t="str">
            <v>404 Osnabrück,Stadt</v>
          </cell>
          <cell r="C56">
            <v>369</v>
          </cell>
          <cell r="D56">
            <v>196</v>
          </cell>
          <cell r="E56">
            <v>173</v>
          </cell>
        </row>
        <row r="57">
          <cell r="A57">
            <v>405</v>
          </cell>
          <cell r="B57" t="str">
            <v>405 Wilhelmshaven,Stadt</v>
          </cell>
          <cell r="C57">
            <v>83</v>
          </cell>
          <cell r="D57">
            <v>34</v>
          </cell>
          <cell r="E57">
            <v>49</v>
          </cell>
        </row>
        <row r="58">
          <cell r="A58">
            <v>451</v>
          </cell>
          <cell r="B58" t="str">
            <v>451 Ammerland</v>
          </cell>
          <cell r="C58">
            <v>92</v>
          </cell>
          <cell r="D58">
            <v>48</v>
          </cell>
          <cell r="E58">
            <v>44</v>
          </cell>
        </row>
        <row r="59">
          <cell r="A59">
            <v>452</v>
          </cell>
          <cell r="B59" t="str">
            <v>452 Aurich</v>
          </cell>
          <cell r="C59">
            <v>112</v>
          </cell>
          <cell r="D59">
            <v>54</v>
          </cell>
          <cell r="E59">
            <v>58</v>
          </cell>
        </row>
        <row r="60">
          <cell r="A60">
            <v>453</v>
          </cell>
          <cell r="B60" t="str">
            <v>453 Cloppenburg</v>
          </cell>
          <cell r="C60">
            <v>129</v>
          </cell>
          <cell r="D60">
            <v>60</v>
          </cell>
          <cell r="E60">
            <v>69</v>
          </cell>
        </row>
        <row r="61">
          <cell r="A61">
            <v>454</v>
          </cell>
          <cell r="B61" t="str">
            <v>454 Emsland</v>
          </cell>
          <cell r="C61">
            <v>175</v>
          </cell>
          <cell r="D61">
            <v>86</v>
          </cell>
          <cell r="E61">
            <v>89</v>
          </cell>
        </row>
        <row r="62">
          <cell r="A62">
            <v>455</v>
          </cell>
          <cell r="B62" t="str">
            <v>455 Friesland</v>
          </cell>
          <cell r="C62">
            <v>71</v>
          </cell>
          <cell r="D62">
            <v>27</v>
          </cell>
          <cell r="E62">
            <v>44</v>
          </cell>
        </row>
        <row r="63">
          <cell r="A63">
            <v>456</v>
          </cell>
          <cell r="B63" t="str">
            <v>456 Grafschaft Bentheim</v>
          </cell>
          <cell r="C63">
            <v>168</v>
          </cell>
          <cell r="D63">
            <v>80</v>
          </cell>
          <cell r="E63">
            <v>88</v>
          </cell>
        </row>
        <row r="64">
          <cell r="A64">
            <v>457</v>
          </cell>
          <cell r="B64" t="str">
            <v>457 Leer</v>
          </cell>
          <cell r="C64">
            <v>121</v>
          </cell>
          <cell r="D64">
            <v>65</v>
          </cell>
          <cell r="E64">
            <v>56</v>
          </cell>
        </row>
        <row r="65">
          <cell r="A65">
            <v>458</v>
          </cell>
          <cell r="B65" t="str">
            <v>458 Oldenburg</v>
          </cell>
          <cell r="C65">
            <v>96</v>
          </cell>
          <cell r="D65">
            <v>47</v>
          </cell>
          <cell r="E65">
            <v>49</v>
          </cell>
        </row>
        <row r="66">
          <cell r="A66">
            <v>459</v>
          </cell>
          <cell r="B66" t="str">
            <v>459 Osnabrück</v>
          </cell>
          <cell r="C66">
            <v>196</v>
          </cell>
          <cell r="D66">
            <v>96</v>
          </cell>
          <cell r="E66">
            <v>100</v>
          </cell>
        </row>
        <row r="67">
          <cell r="A67">
            <v>460</v>
          </cell>
          <cell r="B67" t="str">
            <v>460 Vechta</v>
          </cell>
          <cell r="C67">
            <v>226</v>
          </cell>
          <cell r="D67">
            <v>116</v>
          </cell>
          <cell r="E67">
            <v>110</v>
          </cell>
        </row>
        <row r="68">
          <cell r="A68">
            <v>461</v>
          </cell>
          <cell r="B68" t="str">
            <v>461 Wesermarsch</v>
          </cell>
          <cell r="C68">
            <v>73</v>
          </cell>
          <cell r="D68">
            <v>41</v>
          </cell>
          <cell r="E68">
            <v>32</v>
          </cell>
        </row>
        <row r="69">
          <cell r="A69">
            <v>462</v>
          </cell>
          <cell r="B69" t="str">
            <v>462 Wittmund</v>
          </cell>
          <cell r="C69">
            <v>28</v>
          </cell>
          <cell r="D69">
            <v>8</v>
          </cell>
          <cell r="E69">
            <v>20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6">
          <cell r="A6">
            <v>101</v>
          </cell>
          <cell r="B6" t="str">
            <v xml:space="preserve">Braunschweig,Stadt     </v>
          </cell>
          <cell r="C6">
            <v>2019</v>
          </cell>
          <cell r="D6">
            <v>280</v>
          </cell>
        </row>
        <row r="7">
          <cell r="A7">
            <v>102</v>
          </cell>
          <cell r="B7" t="str">
            <v xml:space="preserve">Salzgitter,Stadt       </v>
          </cell>
          <cell r="C7">
            <v>2019</v>
          </cell>
          <cell r="D7">
            <v>168</v>
          </cell>
        </row>
        <row r="8">
          <cell r="A8">
            <v>103</v>
          </cell>
          <cell r="B8" t="str">
            <v xml:space="preserve">Wolfsburg,Stadt        </v>
          </cell>
          <cell r="C8">
            <v>2019</v>
          </cell>
          <cell r="D8">
            <v>325</v>
          </cell>
        </row>
        <row r="9">
          <cell r="A9">
            <v>151</v>
          </cell>
          <cell r="B9" t="str">
            <v xml:space="preserve">Gifhorn                </v>
          </cell>
          <cell r="C9">
            <v>2019</v>
          </cell>
          <cell r="D9">
            <v>173</v>
          </cell>
        </row>
        <row r="10">
          <cell r="A10">
            <v>153</v>
          </cell>
          <cell r="B10" t="str">
            <v xml:space="preserve">Goslar                 </v>
          </cell>
          <cell r="C10">
            <v>2019</v>
          </cell>
          <cell r="D10">
            <v>102</v>
          </cell>
        </row>
        <row r="11">
          <cell r="A11">
            <v>154</v>
          </cell>
          <cell r="B11" t="str">
            <v xml:space="preserve">Helmstedt              </v>
          </cell>
          <cell r="C11">
            <v>2019</v>
          </cell>
          <cell r="D11">
            <v>96</v>
          </cell>
        </row>
        <row r="12">
          <cell r="A12">
            <v>155</v>
          </cell>
          <cell r="B12" t="str">
            <v xml:space="preserve">Northeim               </v>
          </cell>
          <cell r="C12">
            <v>2019</v>
          </cell>
          <cell r="D12">
            <v>129</v>
          </cell>
        </row>
        <row r="13">
          <cell r="A13">
            <v>157</v>
          </cell>
          <cell r="B13" t="str">
            <v xml:space="preserve">Peine                  </v>
          </cell>
          <cell r="C13">
            <v>2019</v>
          </cell>
          <cell r="D13">
            <v>192</v>
          </cell>
        </row>
        <row r="14">
          <cell r="A14">
            <v>158</v>
          </cell>
          <cell r="B14" t="str">
            <v xml:space="preserve">Wolfenbüttel           </v>
          </cell>
          <cell r="C14">
            <v>2019</v>
          </cell>
          <cell r="D14">
            <v>134</v>
          </cell>
        </row>
        <row r="15">
          <cell r="A15">
            <v>159</v>
          </cell>
          <cell r="B15" t="str">
            <v xml:space="preserve">Göttingen              </v>
          </cell>
          <cell r="C15">
            <v>2019</v>
          </cell>
          <cell r="D15">
            <v>378</v>
          </cell>
        </row>
        <row r="16">
          <cell r="A16">
            <v>1</v>
          </cell>
          <cell r="B16" t="str">
            <v xml:space="preserve">Braunschweig           </v>
          </cell>
          <cell r="C16">
            <v>2019</v>
          </cell>
          <cell r="D16">
            <v>1977</v>
          </cell>
        </row>
        <row r="17">
          <cell r="A17">
            <v>241</v>
          </cell>
          <cell r="B17" t="str">
            <v xml:space="preserve">Hannover, Region       </v>
          </cell>
          <cell r="C17">
            <v>2019</v>
          </cell>
          <cell r="D17">
            <v>2465</v>
          </cell>
        </row>
        <row r="18">
          <cell r="A18">
            <v>241001</v>
          </cell>
          <cell r="B18" t="str">
            <v>Hannover,Landeshauptsta</v>
          </cell>
          <cell r="C18">
            <v>2019</v>
          </cell>
          <cell r="D18">
            <v>1404</v>
          </cell>
        </row>
        <row r="19">
          <cell r="A19" t="str">
            <v>241x</v>
          </cell>
          <cell r="B19" t="str">
            <v>Hannover, Umland</v>
          </cell>
          <cell r="C19">
            <v>2019</v>
          </cell>
          <cell r="D19">
            <v>1061</v>
          </cell>
        </row>
        <row r="20">
          <cell r="A20">
            <v>251</v>
          </cell>
          <cell r="B20" t="str">
            <v xml:space="preserve">Diepholz               </v>
          </cell>
          <cell r="C20">
            <v>2019</v>
          </cell>
          <cell r="D20">
            <v>308</v>
          </cell>
        </row>
        <row r="21">
          <cell r="A21">
            <v>252</v>
          </cell>
          <cell r="B21" t="str">
            <v xml:space="preserve">Hameln-Pyrmont         </v>
          </cell>
          <cell r="C21">
            <v>2019</v>
          </cell>
          <cell r="D21">
            <v>278</v>
          </cell>
        </row>
        <row r="22">
          <cell r="A22">
            <v>254</v>
          </cell>
          <cell r="B22" t="str">
            <v xml:space="preserve">Hildesheim             </v>
          </cell>
          <cell r="C22">
            <v>2019</v>
          </cell>
          <cell r="D22">
            <v>355</v>
          </cell>
        </row>
        <row r="23">
          <cell r="A23">
            <v>255</v>
          </cell>
          <cell r="B23" t="str">
            <v xml:space="preserve">Holzminden             </v>
          </cell>
          <cell r="C23">
            <v>2019</v>
          </cell>
          <cell r="D23">
            <v>59</v>
          </cell>
        </row>
        <row r="24">
          <cell r="A24">
            <v>256</v>
          </cell>
          <cell r="B24" t="str">
            <v xml:space="preserve">Nienburg (Weser)       </v>
          </cell>
          <cell r="C24">
            <v>2019</v>
          </cell>
          <cell r="D24">
            <v>170</v>
          </cell>
        </row>
        <row r="25">
          <cell r="A25">
            <v>257</v>
          </cell>
          <cell r="B25" t="str">
            <v xml:space="preserve">Schaumburg             </v>
          </cell>
          <cell r="C25">
            <v>2019</v>
          </cell>
          <cell r="D25">
            <v>234</v>
          </cell>
        </row>
        <row r="26">
          <cell r="A26">
            <v>2</v>
          </cell>
          <cell r="B26" t="str">
            <v xml:space="preserve">Hannover               </v>
          </cell>
          <cell r="C26">
            <v>2019</v>
          </cell>
          <cell r="D26">
            <v>3869</v>
          </cell>
        </row>
        <row r="27">
          <cell r="A27">
            <v>3</v>
          </cell>
          <cell r="B27" t="str">
            <v xml:space="preserve">Lüneburg               </v>
          </cell>
          <cell r="C27">
            <v>2019</v>
          </cell>
          <cell r="D27">
            <v>2007</v>
          </cell>
        </row>
        <row r="28">
          <cell r="A28">
            <v>351</v>
          </cell>
          <cell r="B28" t="str">
            <v xml:space="preserve">Celle                  </v>
          </cell>
          <cell r="C28">
            <v>2019</v>
          </cell>
          <cell r="D28">
            <v>338</v>
          </cell>
        </row>
        <row r="29">
          <cell r="A29">
            <v>352</v>
          </cell>
          <cell r="B29" t="str">
            <v xml:space="preserve">Cuxhaven               </v>
          </cell>
          <cell r="C29">
            <v>2019</v>
          </cell>
          <cell r="D29">
            <v>149</v>
          </cell>
        </row>
        <row r="30">
          <cell r="A30">
            <v>353</v>
          </cell>
          <cell r="B30" t="str">
            <v xml:space="preserve">Harburg                </v>
          </cell>
          <cell r="C30">
            <v>2019</v>
          </cell>
          <cell r="D30">
            <v>279</v>
          </cell>
        </row>
        <row r="31">
          <cell r="A31">
            <v>354</v>
          </cell>
          <cell r="B31" t="str">
            <v xml:space="preserve">Lüchow-Dannenberg      </v>
          </cell>
          <cell r="C31">
            <v>2019</v>
          </cell>
          <cell r="D31">
            <v>26</v>
          </cell>
        </row>
        <row r="32">
          <cell r="A32">
            <v>355</v>
          </cell>
          <cell r="B32" t="str">
            <v xml:space="preserve">Lüneburg               </v>
          </cell>
          <cell r="C32">
            <v>2019</v>
          </cell>
          <cell r="D32">
            <v>253</v>
          </cell>
        </row>
        <row r="33">
          <cell r="A33">
            <v>356</v>
          </cell>
          <cell r="B33" t="str">
            <v xml:space="preserve">Osterholz              </v>
          </cell>
          <cell r="C33">
            <v>2019</v>
          </cell>
          <cell r="D33">
            <v>114</v>
          </cell>
        </row>
        <row r="34">
          <cell r="A34">
            <v>357</v>
          </cell>
          <cell r="B34" t="str">
            <v xml:space="preserve">Rotenburg (Wümme)      </v>
          </cell>
          <cell r="C34">
            <v>2019</v>
          </cell>
          <cell r="D34">
            <v>126</v>
          </cell>
        </row>
        <row r="35">
          <cell r="A35">
            <v>358</v>
          </cell>
          <cell r="B35" t="str">
            <v xml:space="preserve">Heidekreis             </v>
          </cell>
          <cell r="C35">
            <v>2019</v>
          </cell>
          <cell r="D35">
            <v>192</v>
          </cell>
        </row>
        <row r="36">
          <cell r="A36">
            <v>359</v>
          </cell>
          <cell r="B36" t="str">
            <v xml:space="preserve">Stade                  </v>
          </cell>
          <cell r="C36">
            <v>2019</v>
          </cell>
          <cell r="D36">
            <v>279</v>
          </cell>
        </row>
        <row r="37">
          <cell r="A37">
            <v>360</v>
          </cell>
          <cell r="B37" t="str">
            <v xml:space="preserve">Uelzen                 </v>
          </cell>
          <cell r="C37">
            <v>2019</v>
          </cell>
          <cell r="D37">
            <v>74</v>
          </cell>
        </row>
        <row r="38">
          <cell r="A38">
            <v>361</v>
          </cell>
          <cell r="B38" t="str">
            <v xml:space="preserve">Verden                 </v>
          </cell>
          <cell r="C38">
            <v>2019</v>
          </cell>
          <cell r="D38">
            <v>177</v>
          </cell>
        </row>
        <row r="40">
          <cell r="A40">
            <v>401</v>
          </cell>
          <cell r="B40" t="str">
            <v xml:space="preserve">Delmenhorst,Stadt      </v>
          </cell>
          <cell r="C40">
            <v>2019</v>
          </cell>
          <cell r="D40">
            <v>155</v>
          </cell>
        </row>
        <row r="41">
          <cell r="A41">
            <v>402</v>
          </cell>
          <cell r="B41" t="str">
            <v xml:space="preserve">Emden,Stadt            </v>
          </cell>
          <cell r="C41">
            <v>2019</v>
          </cell>
          <cell r="D41">
            <v>34</v>
          </cell>
        </row>
        <row r="42">
          <cell r="A42">
            <v>403</v>
          </cell>
          <cell r="B42" t="str">
            <v xml:space="preserve">Oldenburg(Oldb),Stadt  </v>
          </cell>
          <cell r="C42">
            <v>2019</v>
          </cell>
          <cell r="D42">
            <v>303</v>
          </cell>
        </row>
        <row r="43">
          <cell r="A43">
            <v>404</v>
          </cell>
          <cell r="B43" t="str">
            <v xml:space="preserve">Osnabrück,Stadt        </v>
          </cell>
          <cell r="C43">
            <v>2019</v>
          </cell>
          <cell r="D43">
            <v>407</v>
          </cell>
        </row>
        <row r="44">
          <cell r="A44">
            <v>405</v>
          </cell>
          <cell r="B44" t="str">
            <v xml:space="preserve">Wilhelmshaven,Stadt    </v>
          </cell>
          <cell r="C44">
            <v>2019</v>
          </cell>
          <cell r="D44">
            <v>125</v>
          </cell>
        </row>
        <row r="45">
          <cell r="A45">
            <v>451</v>
          </cell>
          <cell r="B45" t="str">
            <v xml:space="preserve">Ammerland              </v>
          </cell>
          <cell r="C45">
            <v>2019</v>
          </cell>
          <cell r="D45">
            <v>111</v>
          </cell>
        </row>
        <row r="46">
          <cell r="A46">
            <v>452</v>
          </cell>
          <cell r="B46" t="str">
            <v xml:space="preserve">Aurich                 </v>
          </cell>
          <cell r="C46">
            <v>2019</v>
          </cell>
          <cell r="D46">
            <v>142</v>
          </cell>
        </row>
        <row r="47">
          <cell r="A47">
            <v>453</v>
          </cell>
          <cell r="B47" t="str">
            <v xml:space="preserve">Cloppenburg            </v>
          </cell>
          <cell r="C47">
            <v>2019</v>
          </cell>
          <cell r="D47">
            <v>149</v>
          </cell>
        </row>
        <row r="48">
          <cell r="A48">
            <v>454</v>
          </cell>
          <cell r="B48" t="str">
            <v xml:space="preserve">Emsland                </v>
          </cell>
          <cell r="C48">
            <v>2019</v>
          </cell>
          <cell r="D48">
            <v>237</v>
          </cell>
        </row>
        <row r="49">
          <cell r="A49">
            <v>455</v>
          </cell>
          <cell r="B49" t="str">
            <v xml:space="preserve">Friesland              </v>
          </cell>
          <cell r="C49">
            <v>2019</v>
          </cell>
          <cell r="D49">
            <v>81</v>
          </cell>
        </row>
        <row r="50">
          <cell r="A50">
            <v>456</v>
          </cell>
          <cell r="B50" t="str">
            <v xml:space="preserve">Grafschaft Bentheim    </v>
          </cell>
          <cell r="C50">
            <v>2019</v>
          </cell>
          <cell r="D50">
            <v>207</v>
          </cell>
        </row>
        <row r="51">
          <cell r="A51">
            <v>457</v>
          </cell>
          <cell r="B51" t="str">
            <v xml:space="preserve">Leer                   </v>
          </cell>
          <cell r="C51">
            <v>2019</v>
          </cell>
          <cell r="D51">
            <v>143</v>
          </cell>
        </row>
        <row r="52">
          <cell r="A52">
            <v>458</v>
          </cell>
          <cell r="B52" t="str">
            <v xml:space="preserve">Oldenburg              </v>
          </cell>
          <cell r="C52">
            <v>2019</v>
          </cell>
          <cell r="D52">
            <v>170</v>
          </cell>
        </row>
        <row r="53">
          <cell r="A53">
            <v>459</v>
          </cell>
          <cell r="B53" t="str">
            <v xml:space="preserve">Osnabrück              </v>
          </cell>
          <cell r="C53">
            <v>2019</v>
          </cell>
          <cell r="D53">
            <v>428</v>
          </cell>
        </row>
        <row r="54">
          <cell r="A54">
            <v>460</v>
          </cell>
          <cell r="B54" t="str">
            <v xml:space="preserve">Vechta                 </v>
          </cell>
          <cell r="C54">
            <v>2019</v>
          </cell>
          <cell r="D54">
            <v>231</v>
          </cell>
        </row>
        <row r="55">
          <cell r="A55">
            <v>461</v>
          </cell>
          <cell r="B55" t="str">
            <v xml:space="preserve">Wesermarsch            </v>
          </cell>
          <cell r="C55">
            <v>2019</v>
          </cell>
          <cell r="D55">
            <v>106</v>
          </cell>
        </row>
        <row r="56">
          <cell r="A56">
            <v>462</v>
          </cell>
          <cell r="B56" t="str">
            <v xml:space="preserve">Wittmund               </v>
          </cell>
          <cell r="C56">
            <v>2019</v>
          </cell>
          <cell r="D56">
            <v>50</v>
          </cell>
        </row>
        <row r="57">
          <cell r="A57">
            <v>4</v>
          </cell>
          <cell r="B57" t="str">
            <v xml:space="preserve">Weser-Ems              </v>
          </cell>
          <cell r="C57">
            <v>2019</v>
          </cell>
          <cell r="D57">
            <v>3079</v>
          </cell>
        </row>
        <row r="58">
          <cell r="A58">
            <v>0</v>
          </cell>
          <cell r="B58" t="str">
            <v xml:space="preserve">Niedersachsen          </v>
          </cell>
          <cell r="C58">
            <v>2019</v>
          </cell>
          <cell r="D58">
            <v>10932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1">
          <cell r="A1">
            <v>101</v>
          </cell>
          <cell r="B1" t="str">
            <v>Braunschweig  Stadt</v>
          </cell>
        </row>
        <row r="2">
          <cell r="A2">
            <v>102</v>
          </cell>
          <cell r="B2" t="str">
            <v>Salzgitter  Stadt</v>
          </cell>
        </row>
        <row r="3">
          <cell r="A3">
            <v>103</v>
          </cell>
          <cell r="B3" t="str">
            <v>Wolfsburg  Stadt</v>
          </cell>
        </row>
        <row r="4">
          <cell r="A4">
            <v>151</v>
          </cell>
          <cell r="B4" t="str">
            <v>Gifhorn</v>
          </cell>
        </row>
        <row r="5">
          <cell r="A5">
            <v>152</v>
          </cell>
          <cell r="B5" t="str">
            <v>Göttingen</v>
          </cell>
        </row>
        <row r="6">
          <cell r="A6">
            <v>152012</v>
          </cell>
          <cell r="B6" t="str">
            <v xml:space="preserve">   dav. Göttingen  Stadt</v>
          </cell>
        </row>
        <row r="7">
          <cell r="A7">
            <v>152999</v>
          </cell>
          <cell r="B7" t="str">
            <v xml:space="preserve">   dav. Göttingen  Umland</v>
          </cell>
        </row>
        <row r="8">
          <cell r="A8">
            <v>153</v>
          </cell>
          <cell r="B8" t="str">
            <v>Goslar</v>
          </cell>
        </row>
        <row r="9">
          <cell r="A9">
            <v>154</v>
          </cell>
          <cell r="B9" t="str">
            <v>Helmstedt</v>
          </cell>
        </row>
        <row r="10">
          <cell r="A10">
            <v>155</v>
          </cell>
          <cell r="B10" t="str">
            <v>Northeim</v>
          </cell>
        </row>
        <row r="11">
          <cell r="A11">
            <v>156</v>
          </cell>
          <cell r="B11" t="str">
            <v>Osterode</v>
          </cell>
        </row>
        <row r="12">
          <cell r="A12">
            <v>157</v>
          </cell>
          <cell r="B12" t="str">
            <v>Peine</v>
          </cell>
        </row>
        <row r="13">
          <cell r="A13">
            <v>158</v>
          </cell>
          <cell r="B13" t="str">
            <v>Wolfenbüttel</v>
          </cell>
        </row>
        <row r="14">
          <cell r="A14">
            <v>159</v>
          </cell>
          <cell r="B14" t="str">
            <v>Göttingen</v>
          </cell>
        </row>
        <row r="15">
          <cell r="A15">
            <v>159016</v>
          </cell>
          <cell r="B15" t="str">
            <v xml:space="preserve">   dav. Göttingen  Stadt</v>
          </cell>
        </row>
        <row r="16">
          <cell r="A16">
            <v>159999</v>
          </cell>
          <cell r="B16" t="str">
            <v xml:space="preserve">   dav. Göttingen  Umland</v>
          </cell>
        </row>
        <row r="17">
          <cell r="A17">
            <v>1</v>
          </cell>
          <cell r="B17" t="str">
            <v>Statistische Region Braunschweig</v>
          </cell>
        </row>
        <row r="18">
          <cell r="A18">
            <v>241</v>
          </cell>
          <cell r="B18" t="str">
            <v>Hannover  Region</v>
          </cell>
        </row>
        <row r="19">
          <cell r="A19">
            <v>241001</v>
          </cell>
          <cell r="B19" t="str">
            <v>dav. Hannover  Lhst.</v>
          </cell>
        </row>
        <row r="20">
          <cell r="A20">
            <v>241999</v>
          </cell>
          <cell r="B20" t="str">
            <v>dav. Hannover  Umland</v>
          </cell>
        </row>
        <row r="21">
          <cell r="A21">
            <v>251</v>
          </cell>
          <cell r="B21" t="str">
            <v>Diepholz</v>
          </cell>
        </row>
        <row r="22">
          <cell r="A22">
            <v>252</v>
          </cell>
          <cell r="B22" t="str">
            <v>Hameln-Pyrmont</v>
          </cell>
        </row>
        <row r="23">
          <cell r="A23">
            <v>254</v>
          </cell>
          <cell r="B23" t="str">
            <v>Hildesheim</v>
          </cell>
        </row>
        <row r="24">
          <cell r="A24">
            <v>254021</v>
          </cell>
          <cell r="B24" t="str">
            <v xml:space="preserve">   dav. Hildesheim  Stadt</v>
          </cell>
        </row>
        <row r="25">
          <cell r="A25">
            <v>254999</v>
          </cell>
          <cell r="B25" t="str">
            <v xml:space="preserve">   dav. Hildesheim  Umland</v>
          </cell>
        </row>
        <row r="26">
          <cell r="A26">
            <v>255</v>
          </cell>
          <cell r="B26" t="str">
            <v>Holzminden</v>
          </cell>
        </row>
        <row r="27">
          <cell r="A27">
            <v>256</v>
          </cell>
          <cell r="B27" t="str">
            <v>Nienburg (Weser)</v>
          </cell>
        </row>
        <row r="28">
          <cell r="A28">
            <v>257</v>
          </cell>
          <cell r="B28" t="str">
            <v>Schaumburg</v>
          </cell>
        </row>
        <row r="29">
          <cell r="A29">
            <v>2</v>
          </cell>
          <cell r="B29" t="str">
            <v>Statistische Region Hannover</v>
          </cell>
        </row>
        <row r="30">
          <cell r="A30">
            <v>351</v>
          </cell>
          <cell r="B30" t="str">
            <v>Celle</v>
          </cell>
        </row>
        <row r="31">
          <cell r="A31">
            <v>352</v>
          </cell>
          <cell r="B31" t="str">
            <v>Cuxhaven</v>
          </cell>
        </row>
        <row r="32">
          <cell r="A32">
            <v>353</v>
          </cell>
          <cell r="B32" t="str">
            <v>Harburg</v>
          </cell>
        </row>
        <row r="33">
          <cell r="A33">
            <v>354</v>
          </cell>
          <cell r="B33" t="str">
            <v>Lüchow-Dannenberg</v>
          </cell>
        </row>
        <row r="34">
          <cell r="A34">
            <v>354360</v>
          </cell>
          <cell r="B34" t="str">
            <v>Lüchow-Dannenberg / Uelzen</v>
          </cell>
        </row>
        <row r="35">
          <cell r="A35" t="str">
            <v>360/ 354</v>
          </cell>
          <cell r="B35" t="str">
            <v>Uelzen
Lüchow-Dannenberg</v>
          </cell>
        </row>
        <row r="36">
          <cell r="A36">
            <v>355</v>
          </cell>
          <cell r="B36" t="str">
            <v>Lüneburg</v>
          </cell>
        </row>
        <row r="37">
          <cell r="A37">
            <v>356</v>
          </cell>
          <cell r="B37" t="str">
            <v>Osterholz</v>
          </cell>
        </row>
        <row r="38">
          <cell r="A38">
            <v>357</v>
          </cell>
          <cell r="B38" t="str">
            <v>Rotenburg (Wümme)</v>
          </cell>
        </row>
        <row r="39">
          <cell r="A39">
            <v>358</v>
          </cell>
          <cell r="B39" t="str">
            <v>Heidekreis</v>
          </cell>
        </row>
        <row r="40">
          <cell r="A40">
            <v>359</v>
          </cell>
          <cell r="B40" t="str">
            <v>Stade</v>
          </cell>
        </row>
        <row r="41">
          <cell r="A41">
            <v>360</v>
          </cell>
          <cell r="B41" t="str">
            <v>Uelzen</v>
          </cell>
        </row>
        <row r="42">
          <cell r="A42">
            <v>361</v>
          </cell>
          <cell r="B42" t="str">
            <v>Verden</v>
          </cell>
        </row>
        <row r="43">
          <cell r="A43">
            <v>3</v>
          </cell>
          <cell r="B43" t="str">
            <v>Statistische Region Lüneburg</v>
          </cell>
        </row>
        <row r="44">
          <cell r="A44">
            <v>401</v>
          </cell>
          <cell r="B44" t="str">
            <v>Delmenhorst  Stadt</v>
          </cell>
        </row>
        <row r="45">
          <cell r="A45">
            <v>402457</v>
          </cell>
          <cell r="B45" t="str">
            <v>Emden  Stadt / Leer</v>
          </cell>
        </row>
        <row r="46">
          <cell r="A46">
            <v>455462</v>
          </cell>
          <cell r="B46" t="str">
            <v>Friesland / Wittmund</v>
          </cell>
        </row>
        <row r="47">
          <cell r="A47">
            <v>402</v>
          </cell>
          <cell r="B47" t="str">
            <v>Emden  Stadt</v>
          </cell>
        </row>
        <row r="48">
          <cell r="A48" t="str">
            <v>402 / 457</v>
          </cell>
          <cell r="B48" t="str">
            <v>Emden  Stadt / Leer</v>
          </cell>
        </row>
        <row r="49">
          <cell r="A49" t="str">
            <v>402 / 457</v>
          </cell>
          <cell r="B49" t="str">
            <v>Leer / Emden  Stadt</v>
          </cell>
        </row>
        <row r="50">
          <cell r="A50">
            <v>403</v>
          </cell>
          <cell r="B50" t="str">
            <v>Oldenburg(Oldb)  Stadt</v>
          </cell>
        </row>
        <row r="51">
          <cell r="A51">
            <v>404</v>
          </cell>
          <cell r="B51" t="str">
            <v>Osnabrück  Stadt</v>
          </cell>
        </row>
        <row r="52">
          <cell r="A52">
            <v>405</v>
          </cell>
          <cell r="B52" t="str">
            <v>Wilhelmshaven  Stadt</v>
          </cell>
        </row>
        <row r="53">
          <cell r="A53">
            <v>451</v>
          </cell>
          <cell r="B53" t="str">
            <v>Ammerland</v>
          </cell>
        </row>
        <row r="54">
          <cell r="A54">
            <v>452</v>
          </cell>
          <cell r="B54" t="str">
            <v>Aurich</v>
          </cell>
        </row>
        <row r="55">
          <cell r="A55">
            <v>453</v>
          </cell>
          <cell r="B55" t="str">
            <v>Cloppenburg</v>
          </cell>
        </row>
        <row r="56">
          <cell r="A56">
            <v>454</v>
          </cell>
          <cell r="B56" t="str">
            <v>Emsland</v>
          </cell>
        </row>
        <row r="57">
          <cell r="A57">
            <v>455</v>
          </cell>
          <cell r="B57" t="str">
            <v>Friesland</v>
          </cell>
        </row>
        <row r="58">
          <cell r="A58" t="str">
            <v>455 / 462</v>
          </cell>
          <cell r="B58" t="str">
            <v>Friesland / Wittmund</v>
          </cell>
        </row>
        <row r="59">
          <cell r="A59" t="str">
            <v>455 / 462</v>
          </cell>
          <cell r="B59" t="str">
            <v>Wittmund / Friesland</v>
          </cell>
        </row>
        <row r="60">
          <cell r="A60">
            <v>456</v>
          </cell>
          <cell r="B60" t="str">
            <v>Grafschaft Bentheim</v>
          </cell>
        </row>
        <row r="61">
          <cell r="A61">
            <v>457</v>
          </cell>
          <cell r="B61" t="str">
            <v>Leer</v>
          </cell>
        </row>
        <row r="62">
          <cell r="A62">
            <v>458</v>
          </cell>
          <cell r="B62" t="str">
            <v>Oldenburg</v>
          </cell>
        </row>
        <row r="63">
          <cell r="A63">
            <v>459</v>
          </cell>
          <cell r="B63" t="str">
            <v>Osnabrück</v>
          </cell>
        </row>
        <row r="64">
          <cell r="A64">
            <v>460</v>
          </cell>
          <cell r="B64" t="str">
            <v>Vechta</v>
          </cell>
        </row>
        <row r="65">
          <cell r="A65">
            <v>461</v>
          </cell>
          <cell r="B65" t="str">
            <v>Wesermarsch</v>
          </cell>
        </row>
        <row r="66">
          <cell r="A66">
            <v>462</v>
          </cell>
          <cell r="B66" t="str">
            <v>Wittmund</v>
          </cell>
        </row>
        <row r="67">
          <cell r="A67">
            <v>4</v>
          </cell>
          <cell r="B67" t="str">
            <v>Statistische Region Weser-Ems</v>
          </cell>
        </row>
        <row r="68">
          <cell r="A68">
            <v>0</v>
          </cell>
          <cell r="B68" t="str">
            <v>Niedersachsen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ise"/>
      <sheetName val="Kreise_MZ"/>
    </sheetNames>
    <sheetDataSet>
      <sheetData sheetId="0">
        <row r="2">
          <cell r="A2">
            <v>101</v>
          </cell>
          <cell r="B2" t="str">
            <v>Braunschweig Stadt</v>
          </cell>
          <cell r="C2" t="str">
            <v>K03101</v>
          </cell>
        </row>
        <row r="3">
          <cell r="A3">
            <v>102</v>
          </cell>
          <cell r="B3" t="str">
            <v>Salzgitter Stadt</v>
          </cell>
          <cell r="C3" t="str">
            <v>K03102</v>
          </cell>
        </row>
        <row r="4">
          <cell r="A4">
            <v>103</v>
          </cell>
          <cell r="B4" t="str">
            <v>Wolfsburg Stadt</v>
          </cell>
          <cell r="C4" t="str">
            <v>K03103</v>
          </cell>
        </row>
        <row r="5">
          <cell r="A5">
            <v>151</v>
          </cell>
          <cell r="B5" t="str">
            <v>Gifhorn</v>
          </cell>
          <cell r="C5" t="str">
            <v>K03151</v>
          </cell>
        </row>
        <row r="6">
          <cell r="A6">
            <v>153</v>
          </cell>
          <cell r="B6" t="str">
            <v>Goslar</v>
          </cell>
          <cell r="C6" t="str">
            <v>K03153</v>
          </cell>
        </row>
        <row r="7">
          <cell r="A7">
            <v>154</v>
          </cell>
          <cell r="B7" t="str">
            <v>Helmstedt</v>
          </cell>
          <cell r="C7" t="str">
            <v>K03154</v>
          </cell>
        </row>
        <row r="8">
          <cell r="A8">
            <v>155</v>
          </cell>
          <cell r="B8" t="str">
            <v>Northeim</v>
          </cell>
          <cell r="C8" t="str">
            <v>K03155</v>
          </cell>
        </row>
        <row r="9">
          <cell r="A9">
            <v>157</v>
          </cell>
          <cell r="B9" t="str">
            <v>Peine</v>
          </cell>
          <cell r="C9" t="str">
            <v>K03157</v>
          </cell>
        </row>
        <row r="10">
          <cell r="A10">
            <v>158</v>
          </cell>
          <cell r="B10" t="str">
            <v>Wolfenbüttel</v>
          </cell>
          <cell r="C10" t="str">
            <v>K03158</v>
          </cell>
        </row>
        <row r="11">
          <cell r="A11">
            <v>159</v>
          </cell>
          <cell r="B11" t="str">
            <v>Göttingen</v>
          </cell>
          <cell r="C11" t="str">
            <v>K03159</v>
          </cell>
        </row>
        <row r="12">
          <cell r="A12">
            <v>1</v>
          </cell>
          <cell r="B12" t="str">
            <v>Statistische Region Braunschweig</v>
          </cell>
          <cell r="C12" t="str">
            <v>K031</v>
          </cell>
        </row>
        <row r="13">
          <cell r="A13">
            <v>241</v>
          </cell>
          <cell r="B13" t="str">
            <v>Hannover Region</v>
          </cell>
          <cell r="C13" t="str">
            <v>K03241</v>
          </cell>
        </row>
        <row r="14">
          <cell r="A14">
            <v>241001</v>
          </cell>
          <cell r="B14" t="str">
            <v>Hannover Landeshauptstadt</v>
          </cell>
          <cell r="C14" t="str">
            <v>K03241001</v>
          </cell>
        </row>
        <row r="15">
          <cell r="A15">
            <v>241999</v>
          </cell>
          <cell r="C15" t="str">
            <v>K03241999</v>
          </cell>
        </row>
        <row r="16">
          <cell r="A16">
            <v>251</v>
          </cell>
          <cell r="B16" t="str">
            <v>Diepholz</v>
          </cell>
          <cell r="C16" t="str">
            <v>K03251</v>
          </cell>
        </row>
        <row r="17">
          <cell r="A17">
            <v>252</v>
          </cell>
          <cell r="B17" t="str">
            <v>Hameln-Pyrmont</v>
          </cell>
          <cell r="C17" t="str">
            <v>K03252</v>
          </cell>
        </row>
        <row r="18">
          <cell r="A18">
            <v>254</v>
          </cell>
          <cell r="B18" t="str">
            <v>Hildesheim</v>
          </cell>
          <cell r="C18" t="str">
            <v>K03254</v>
          </cell>
        </row>
        <row r="19">
          <cell r="A19">
            <v>255</v>
          </cell>
          <cell r="B19" t="str">
            <v>Holzminden</v>
          </cell>
          <cell r="C19" t="str">
            <v>K03255</v>
          </cell>
        </row>
        <row r="20">
          <cell r="A20">
            <v>256</v>
          </cell>
          <cell r="B20" t="str">
            <v>Nienburg (Weser)</v>
          </cell>
          <cell r="C20" t="str">
            <v>K03256</v>
          </cell>
        </row>
        <row r="21">
          <cell r="A21">
            <v>257</v>
          </cell>
          <cell r="B21" t="str">
            <v>Schaumburg</v>
          </cell>
          <cell r="C21" t="str">
            <v>K03257</v>
          </cell>
        </row>
        <row r="22">
          <cell r="A22">
            <v>2</v>
          </cell>
          <cell r="B22" t="str">
            <v>Statistische Region Hannover</v>
          </cell>
          <cell r="C22" t="str">
            <v>K032</v>
          </cell>
        </row>
        <row r="23">
          <cell r="A23">
            <v>351</v>
          </cell>
          <cell r="B23" t="str">
            <v>Celle</v>
          </cell>
          <cell r="C23" t="str">
            <v>K03351</v>
          </cell>
        </row>
        <row r="24">
          <cell r="A24">
            <v>352</v>
          </cell>
          <cell r="B24" t="str">
            <v>Cuxhaven</v>
          </cell>
          <cell r="C24" t="str">
            <v>K03352</v>
          </cell>
        </row>
        <row r="25">
          <cell r="A25">
            <v>353</v>
          </cell>
          <cell r="B25" t="str">
            <v>Harburg</v>
          </cell>
          <cell r="C25" t="str">
            <v>K03353</v>
          </cell>
        </row>
        <row r="26">
          <cell r="A26">
            <v>354</v>
          </cell>
          <cell r="B26" t="str">
            <v>Lüchow-Dannenberg</v>
          </cell>
          <cell r="C26" t="str">
            <v>K03354</v>
          </cell>
        </row>
        <row r="27">
          <cell r="A27">
            <v>355</v>
          </cell>
          <cell r="B27" t="str">
            <v>Lüneburg</v>
          </cell>
          <cell r="C27" t="str">
            <v>K03355</v>
          </cell>
        </row>
        <row r="28">
          <cell r="A28">
            <v>356</v>
          </cell>
          <cell r="B28" t="str">
            <v>Osterholz</v>
          </cell>
          <cell r="C28" t="str">
            <v>K03356</v>
          </cell>
        </row>
        <row r="29">
          <cell r="A29">
            <v>357</v>
          </cell>
          <cell r="B29" t="str">
            <v>Rotenburg (Wümme)</v>
          </cell>
          <cell r="C29" t="str">
            <v>K03357</v>
          </cell>
        </row>
        <row r="30">
          <cell r="A30">
            <v>358</v>
          </cell>
          <cell r="B30" t="str">
            <v>Heidekreis</v>
          </cell>
          <cell r="C30" t="str">
            <v>K03358</v>
          </cell>
        </row>
        <row r="31">
          <cell r="A31">
            <v>359</v>
          </cell>
          <cell r="B31" t="str">
            <v>Stade</v>
          </cell>
          <cell r="C31" t="str">
            <v>K03359</v>
          </cell>
        </row>
        <row r="32">
          <cell r="A32">
            <v>360</v>
          </cell>
          <cell r="B32" t="str">
            <v>Uelzen</v>
          </cell>
          <cell r="C32" t="str">
            <v>K03360</v>
          </cell>
        </row>
        <row r="33">
          <cell r="A33">
            <v>361</v>
          </cell>
          <cell r="B33" t="str">
            <v>Verden</v>
          </cell>
          <cell r="C33" t="str">
            <v>K03361</v>
          </cell>
        </row>
        <row r="34">
          <cell r="A34">
            <v>3</v>
          </cell>
          <cell r="B34" t="str">
            <v>Statistische Region Lüneburg</v>
          </cell>
          <cell r="C34" t="str">
            <v>K033</v>
          </cell>
        </row>
        <row r="35">
          <cell r="A35">
            <v>401</v>
          </cell>
          <cell r="B35" t="str">
            <v>Delmenhorst Stadt</v>
          </cell>
          <cell r="C35" t="str">
            <v>K03401</v>
          </cell>
        </row>
        <row r="36">
          <cell r="A36">
            <v>402</v>
          </cell>
          <cell r="B36" t="str">
            <v>Emden Stadt</v>
          </cell>
          <cell r="C36" t="str">
            <v>K03402</v>
          </cell>
        </row>
        <row r="37">
          <cell r="A37">
            <v>403</v>
          </cell>
          <cell r="B37" t="str">
            <v>Oldenburg (Oldb) Stadt</v>
          </cell>
          <cell r="C37" t="str">
            <v>K03403</v>
          </cell>
        </row>
        <row r="38">
          <cell r="A38">
            <v>404</v>
          </cell>
          <cell r="B38" t="str">
            <v>Osnabrück Stadt</v>
          </cell>
          <cell r="C38" t="str">
            <v>K03404</v>
          </cell>
        </row>
        <row r="39">
          <cell r="A39">
            <v>405</v>
          </cell>
          <cell r="B39" t="str">
            <v>Wilhelmshaven Stadt</v>
          </cell>
          <cell r="C39" t="str">
            <v>K03405</v>
          </cell>
        </row>
        <row r="40">
          <cell r="A40">
            <v>451</v>
          </cell>
          <cell r="B40" t="str">
            <v>Ammerland</v>
          </cell>
          <cell r="C40" t="str">
            <v>K03451</v>
          </cell>
        </row>
        <row r="41">
          <cell r="A41">
            <v>452</v>
          </cell>
          <cell r="B41" t="str">
            <v>Aurich</v>
          </cell>
          <cell r="C41" t="str">
            <v>K03452</v>
          </cell>
        </row>
        <row r="42">
          <cell r="A42">
            <v>453</v>
          </cell>
          <cell r="B42" t="str">
            <v>Cloppenburg</v>
          </cell>
          <cell r="C42" t="str">
            <v>K03453</v>
          </cell>
        </row>
        <row r="43">
          <cell r="A43">
            <v>454</v>
          </cell>
          <cell r="B43" t="str">
            <v>Emsland</v>
          </cell>
          <cell r="C43" t="str">
            <v>K03454</v>
          </cell>
        </row>
        <row r="44">
          <cell r="A44">
            <v>455</v>
          </cell>
          <cell r="B44" t="str">
            <v>Friesland</v>
          </cell>
          <cell r="C44" t="str">
            <v>K03455</v>
          </cell>
        </row>
        <row r="45">
          <cell r="A45">
            <v>456</v>
          </cell>
          <cell r="B45" t="str">
            <v>Grafschaft Bentheim</v>
          </cell>
          <cell r="C45" t="str">
            <v>K03456</v>
          </cell>
        </row>
        <row r="46">
          <cell r="A46">
            <v>457</v>
          </cell>
          <cell r="B46" t="str">
            <v>Leer</v>
          </cell>
          <cell r="C46" t="str">
            <v>K03457</v>
          </cell>
        </row>
        <row r="47">
          <cell r="A47">
            <v>458</v>
          </cell>
          <cell r="B47" t="str">
            <v>Oldenburg</v>
          </cell>
          <cell r="C47" t="str">
            <v>K03458</v>
          </cell>
        </row>
        <row r="48">
          <cell r="A48">
            <v>459</v>
          </cell>
          <cell r="B48" t="str">
            <v>Osnabrück</v>
          </cell>
          <cell r="C48" t="str">
            <v>K03459</v>
          </cell>
        </row>
        <row r="49">
          <cell r="A49">
            <v>460</v>
          </cell>
          <cell r="B49" t="str">
            <v>Vechta</v>
          </cell>
          <cell r="C49" t="str">
            <v>K03460</v>
          </cell>
        </row>
        <row r="50">
          <cell r="A50">
            <v>461</v>
          </cell>
          <cell r="B50" t="str">
            <v>Wesermarsch</v>
          </cell>
          <cell r="C50" t="str">
            <v>K03461</v>
          </cell>
        </row>
        <row r="51">
          <cell r="A51">
            <v>462</v>
          </cell>
          <cell r="B51" t="str">
            <v>Wittmund</v>
          </cell>
          <cell r="C51" t="str">
            <v>K03462</v>
          </cell>
        </row>
        <row r="52">
          <cell r="A52">
            <v>4</v>
          </cell>
          <cell r="B52" t="str">
            <v>Statistische Region Weser-Ems</v>
          </cell>
          <cell r="C52" t="str">
            <v>K034</v>
          </cell>
        </row>
        <row r="53">
          <cell r="A53">
            <v>0</v>
          </cell>
          <cell r="B53" t="str">
            <v>Niedersachsen</v>
          </cell>
          <cell r="C53" t="str">
            <v>K030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tegrationsmonitoring.niedersachsen.de.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tegrationsmonitoring.niedersachsen.de.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tegrationsmonitoring.niedersachsen.de.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ntegrationsmonitoring.niedersachsen.de.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3AA50-3678-425A-B1E8-439BBE58D9A8}">
  <sheetPr codeName="Tabelle1"/>
  <dimension ref="B1:W70"/>
  <sheetViews>
    <sheetView workbookViewId="0"/>
  </sheetViews>
  <sheetFormatPr baseColWidth="10" defaultRowHeight="15" x14ac:dyDescent="0.25"/>
  <cols>
    <col min="1" max="3" width="10.7109375" customWidth="1"/>
    <col min="4" max="18" width="11.28515625" customWidth="1"/>
    <col min="19" max="22" width="11.28515625" style="2" customWidth="1"/>
  </cols>
  <sheetData>
    <row r="1" spans="2:23" ht="15" customHeight="1" x14ac:dyDescent="0.25">
      <c r="B1" s="1"/>
      <c r="C1" t="s">
        <v>0</v>
      </c>
    </row>
    <row r="2" spans="2:23" ht="15" customHeight="1" x14ac:dyDescent="0.25"/>
    <row r="3" spans="2:23" ht="15" customHeight="1" x14ac:dyDescent="0.25">
      <c r="B3" s="3"/>
      <c r="C3" s="4" t="s">
        <v>1</v>
      </c>
      <c r="D3" s="4"/>
      <c r="E3" s="5"/>
      <c r="F3" s="5"/>
      <c r="G3" s="5"/>
      <c r="H3" s="5"/>
      <c r="I3" s="5"/>
      <c r="J3" s="5"/>
      <c r="K3" s="5"/>
      <c r="L3" s="5"/>
      <c r="M3" s="6"/>
      <c r="N3" s="2"/>
      <c r="P3" s="7"/>
      <c r="Q3" s="7"/>
      <c r="R3" s="7"/>
      <c r="S3" s="8"/>
    </row>
    <row r="4" spans="2:23" ht="15" customHeight="1" x14ac:dyDescent="0.25">
      <c r="B4" s="1"/>
      <c r="C4" s="1" t="s">
        <v>2</v>
      </c>
      <c r="D4" s="1"/>
      <c r="E4" s="1"/>
      <c r="F4" s="1"/>
      <c r="G4" s="1"/>
      <c r="H4" s="1"/>
      <c r="I4" s="1"/>
      <c r="J4" s="1"/>
      <c r="K4" s="1"/>
      <c r="L4" s="1"/>
      <c r="M4" s="9"/>
      <c r="N4" s="2"/>
      <c r="P4" s="7"/>
      <c r="Q4" s="7"/>
      <c r="R4" s="7"/>
      <c r="S4" s="8"/>
    </row>
    <row r="5" spans="2:23" ht="15" customHeight="1" x14ac:dyDescent="0.25">
      <c r="C5" s="10"/>
      <c r="D5" s="10"/>
      <c r="E5" s="10"/>
      <c r="F5" s="10"/>
      <c r="G5" s="10"/>
      <c r="H5" s="10"/>
      <c r="I5" s="10"/>
      <c r="J5" s="10"/>
      <c r="K5" s="10"/>
      <c r="L5" s="10"/>
      <c r="M5" s="11"/>
      <c r="N5" s="11"/>
      <c r="O5" s="10"/>
      <c r="P5" s="7"/>
      <c r="Q5" s="7"/>
      <c r="R5" s="7"/>
      <c r="S5" s="8"/>
      <c r="T5" s="11"/>
      <c r="U5" s="11"/>
      <c r="V5" s="11"/>
    </row>
    <row r="6" spans="2:23" x14ac:dyDescent="0.25">
      <c r="C6" s="10"/>
      <c r="D6" s="10"/>
      <c r="E6" s="10"/>
      <c r="F6" s="10"/>
      <c r="G6" s="10"/>
      <c r="H6" s="10"/>
      <c r="I6" s="10"/>
      <c r="J6" s="10"/>
      <c r="K6" s="10"/>
      <c r="L6" s="10"/>
      <c r="M6" s="11"/>
      <c r="N6" s="11"/>
      <c r="O6" s="10"/>
      <c r="P6" s="7"/>
      <c r="Q6" s="7"/>
      <c r="R6" s="7"/>
      <c r="S6" s="8"/>
      <c r="T6" s="11"/>
      <c r="U6" s="11"/>
      <c r="V6" s="11"/>
    </row>
    <row r="7" spans="2:23" ht="8.25" customHeight="1" x14ac:dyDescent="0.25">
      <c r="B7" s="106" t="s">
        <v>3</v>
      </c>
      <c r="C7" s="109" t="s">
        <v>4</v>
      </c>
      <c r="D7" s="111" t="s">
        <v>5</v>
      </c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2"/>
    </row>
    <row r="8" spans="2:23" ht="30.75" customHeight="1" x14ac:dyDescent="0.25">
      <c r="B8" s="107"/>
      <c r="C8" s="110"/>
      <c r="D8" s="12">
        <v>2005</v>
      </c>
      <c r="E8" s="13">
        <v>2006</v>
      </c>
      <c r="F8" s="13">
        <v>2007</v>
      </c>
      <c r="G8" s="13">
        <v>2008</v>
      </c>
      <c r="H8" s="13">
        <v>2009</v>
      </c>
      <c r="I8" s="13">
        <v>2010</v>
      </c>
      <c r="J8" s="13">
        <v>2011</v>
      </c>
      <c r="K8" s="13">
        <v>2012</v>
      </c>
      <c r="L8" s="13">
        <v>2013</v>
      </c>
      <c r="M8" s="13">
        <v>2014</v>
      </c>
      <c r="N8" s="13">
        <v>2015</v>
      </c>
      <c r="O8" s="13">
        <v>2016</v>
      </c>
      <c r="P8" s="13">
        <v>2017</v>
      </c>
      <c r="Q8" s="13">
        <v>2018</v>
      </c>
      <c r="R8" s="13">
        <v>2019</v>
      </c>
      <c r="S8" s="14">
        <v>2020</v>
      </c>
      <c r="T8" s="15" t="s">
        <v>6</v>
      </c>
      <c r="U8" s="15" t="s">
        <v>7</v>
      </c>
      <c r="V8" s="16" t="s">
        <v>8</v>
      </c>
    </row>
    <row r="9" spans="2:23" ht="8.25" customHeight="1" x14ac:dyDescent="0.25">
      <c r="B9" s="108"/>
      <c r="C9" s="110"/>
      <c r="D9" s="111" t="s">
        <v>9</v>
      </c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2"/>
    </row>
    <row r="10" spans="2:23" ht="8.25" customHeight="1" x14ac:dyDescent="0.25"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8"/>
      <c r="T10" s="18"/>
      <c r="U10" s="18"/>
      <c r="V10" s="18"/>
    </row>
    <row r="11" spans="2:23" ht="8.25" customHeight="1" x14ac:dyDescent="0.25">
      <c r="B11" s="19" t="s">
        <v>10</v>
      </c>
      <c r="C11" s="19">
        <v>1</v>
      </c>
      <c r="D11" s="19">
        <v>2</v>
      </c>
      <c r="E11" s="19">
        <v>3</v>
      </c>
      <c r="F11" s="19">
        <v>4</v>
      </c>
      <c r="G11" s="19">
        <v>5</v>
      </c>
      <c r="H11" s="19">
        <v>6</v>
      </c>
      <c r="I11" s="19">
        <v>7</v>
      </c>
      <c r="J11" s="19">
        <v>8</v>
      </c>
      <c r="K11" s="19">
        <v>9</v>
      </c>
      <c r="L11" s="19">
        <v>10</v>
      </c>
      <c r="M11" s="19">
        <v>11</v>
      </c>
      <c r="N11" s="19">
        <v>12</v>
      </c>
      <c r="O11" s="19">
        <v>13</v>
      </c>
      <c r="P11" s="19">
        <v>14</v>
      </c>
      <c r="Q11" s="19">
        <v>15</v>
      </c>
      <c r="R11" s="19">
        <v>16</v>
      </c>
      <c r="S11" s="19">
        <v>17</v>
      </c>
      <c r="T11" s="19">
        <v>18</v>
      </c>
      <c r="U11" s="19">
        <v>19</v>
      </c>
      <c r="V11" s="19">
        <v>20</v>
      </c>
    </row>
    <row r="12" spans="2:23" ht="8.25" customHeight="1" x14ac:dyDescent="0.25">
      <c r="B12" s="20">
        <v>101</v>
      </c>
      <c r="C12" s="21" t="s">
        <v>60</v>
      </c>
      <c r="D12" s="21">
        <v>441</v>
      </c>
      <c r="E12" s="21">
        <v>440</v>
      </c>
      <c r="F12" s="21">
        <v>386</v>
      </c>
      <c r="G12" s="21">
        <v>286</v>
      </c>
      <c r="H12" s="21">
        <v>294</v>
      </c>
      <c r="I12" s="21">
        <v>314</v>
      </c>
      <c r="J12" s="21">
        <v>288</v>
      </c>
      <c r="K12" s="21">
        <v>408</v>
      </c>
      <c r="L12" s="21">
        <v>418</v>
      </c>
      <c r="M12" s="21">
        <v>315</v>
      </c>
      <c r="N12" s="21">
        <v>379</v>
      </c>
      <c r="O12" s="21">
        <v>391</v>
      </c>
      <c r="P12" s="21">
        <v>390</v>
      </c>
      <c r="Q12" s="22">
        <v>249</v>
      </c>
      <c r="R12" s="22">
        <f>VLOOKUP(B12,'[1]2019_A15_Rohdaten'!$A$6:$D$58,4,FALSE)</f>
        <v>280</v>
      </c>
      <c r="S12" s="22">
        <f>VLOOKUP(B12,'[1]2020_Rohdaten'!$A$18:$E$69,3,FALSE)</f>
        <v>407</v>
      </c>
      <c r="T12" s="23">
        <f>S12-D12</f>
        <v>-34</v>
      </c>
      <c r="U12" s="23">
        <f>S12-I12</f>
        <v>93</v>
      </c>
      <c r="V12" s="23">
        <f>S12-R12</f>
        <v>127</v>
      </c>
      <c r="W12" s="24"/>
    </row>
    <row r="13" spans="2:23" ht="8.25" customHeight="1" x14ac:dyDescent="0.25">
      <c r="B13" s="20">
        <v>102</v>
      </c>
      <c r="C13" s="21" t="s">
        <v>61</v>
      </c>
      <c r="D13" s="21">
        <v>178</v>
      </c>
      <c r="E13" s="21">
        <v>201</v>
      </c>
      <c r="F13" s="21">
        <v>165</v>
      </c>
      <c r="G13" s="21">
        <v>110</v>
      </c>
      <c r="H13" s="21">
        <v>136</v>
      </c>
      <c r="I13" s="21">
        <v>120</v>
      </c>
      <c r="J13" s="21">
        <v>141</v>
      </c>
      <c r="K13" s="21">
        <v>159</v>
      </c>
      <c r="L13" s="21">
        <v>135</v>
      </c>
      <c r="M13" s="21">
        <v>124</v>
      </c>
      <c r="N13" s="21">
        <v>123</v>
      </c>
      <c r="O13" s="21">
        <v>129</v>
      </c>
      <c r="P13" s="21">
        <v>147</v>
      </c>
      <c r="Q13" s="22">
        <v>162</v>
      </c>
      <c r="R13" s="22">
        <f>VLOOKUP(B13,'[1]2019_A15_Rohdaten'!$A$6:$D$58,4,FALSE)</f>
        <v>168</v>
      </c>
      <c r="S13" s="22">
        <f>VLOOKUP(B13,'[1]2020_Rohdaten'!$A$18:$E$69,3,FALSE)</f>
        <v>126</v>
      </c>
      <c r="T13" s="23">
        <f t="shared" ref="T13:T63" si="0">R13-D13</f>
        <v>-10</v>
      </c>
      <c r="U13" s="23">
        <f t="shared" ref="U13:U63" si="1">R13-I13</f>
        <v>48</v>
      </c>
      <c r="V13" s="23">
        <f t="shared" ref="V13:V63" si="2">R13-Q13</f>
        <v>6</v>
      </c>
      <c r="W13" s="24"/>
    </row>
    <row r="14" spans="2:23" ht="8.25" customHeight="1" x14ac:dyDescent="0.25">
      <c r="B14" s="20">
        <v>103</v>
      </c>
      <c r="C14" s="21" t="s">
        <v>62</v>
      </c>
      <c r="D14" s="21">
        <v>185</v>
      </c>
      <c r="E14" s="21">
        <v>193</v>
      </c>
      <c r="F14" s="21">
        <v>216</v>
      </c>
      <c r="G14" s="21">
        <v>137</v>
      </c>
      <c r="H14" s="21">
        <v>190</v>
      </c>
      <c r="I14" s="21">
        <v>194</v>
      </c>
      <c r="J14" s="21">
        <v>203</v>
      </c>
      <c r="K14" s="21">
        <v>222</v>
      </c>
      <c r="L14" s="21">
        <v>252</v>
      </c>
      <c r="M14" s="21">
        <v>254</v>
      </c>
      <c r="N14" s="21">
        <v>290</v>
      </c>
      <c r="O14" s="21">
        <v>317</v>
      </c>
      <c r="P14" s="21">
        <v>277</v>
      </c>
      <c r="Q14" s="22">
        <v>341</v>
      </c>
      <c r="R14" s="22">
        <f>VLOOKUP(B14,'[1]2019_A15_Rohdaten'!$A$6:$D$58,4,FALSE)</f>
        <v>325</v>
      </c>
      <c r="S14" s="22">
        <f>VLOOKUP(B14,'[1]2020_Rohdaten'!$A$18:$E$69,3,FALSE)</f>
        <v>222</v>
      </c>
      <c r="T14" s="23">
        <f t="shared" si="0"/>
        <v>140</v>
      </c>
      <c r="U14" s="23">
        <f t="shared" si="1"/>
        <v>131</v>
      </c>
      <c r="V14" s="23">
        <f t="shared" si="2"/>
        <v>-16</v>
      </c>
      <c r="W14" s="24"/>
    </row>
    <row r="15" spans="2:23" ht="8.25" customHeight="1" x14ac:dyDescent="0.25">
      <c r="B15" s="20">
        <v>151</v>
      </c>
      <c r="C15" s="21" t="s">
        <v>11</v>
      </c>
      <c r="D15" s="21">
        <v>177</v>
      </c>
      <c r="E15" s="21">
        <v>236</v>
      </c>
      <c r="F15" s="21">
        <v>206</v>
      </c>
      <c r="G15" s="21">
        <v>137</v>
      </c>
      <c r="H15" s="21">
        <v>82</v>
      </c>
      <c r="I15" s="21">
        <v>90</v>
      </c>
      <c r="J15" s="21">
        <v>88</v>
      </c>
      <c r="K15" s="21">
        <v>125</v>
      </c>
      <c r="L15" s="21">
        <v>112</v>
      </c>
      <c r="M15" s="21">
        <v>114</v>
      </c>
      <c r="N15" s="21">
        <v>140</v>
      </c>
      <c r="O15" s="21">
        <v>180</v>
      </c>
      <c r="P15" s="21">
        <v>143</v>
      </c>
      <c r="Q15" s="22">
        <v>165</v>
      </c>
      <c r="R15" s="22">
        <f>VLOOKUP(B15,'[1]2019_A15_Rohdaten'!$A$6:$D$58,4,FALSE)</f>
        <v>173</v>
      </c>
      <c r="S15" s="22">
        <f>VLOOKUP(B15,'[1]2020_Rohdaten'!$A$18:$E$69,3,FALSE)</f>
        <v>145</v>
      </c>
      <c r="T15" s="23">
        <f t="shared" si="0"/>
        <v>-4</v>
      </c>
      <c r="U15" s="23">
        <f t="shared" si="1"/>
        <v>83</v>
      </c>
      <c r="V15" s="23">
        <f t="shared" si="2"/>
        <v>8</v>
      </c>
      <c r="W15" s="24"/>
    </row>
    <row r="16" spans="2:23" ht="8.25" customHeight="1" x14ac:dyDescent="0.25">
      <c r="B16" s="20">
        <v>153</v>
      </c>
      <c r="C16" s="21" t="s">
        <v>12</v>
      </c>
      <c r="D16" s="21">
        <v>182</v>
      </c>
      <c r="E16" s="21">
        <v>226</v>
      </c>
      <c r="F16" s="21">
        <v>166</v>
      </c>
      <c r="G16" s="21">
        <v>123</v>
      </c>
      <c r="H16" s="21">
        <v>79</v>
      </c>
      <c r="I16" s="21">
        <v>135</v>
      </c>
      <c r="J16" s="21">
        <v>106</v>
      </c>
      <c r="K16" s="21">
        <v>141</v>
      </c>
      <c r="L16" s="21">
        <v>116</v>
      </c>
      <c r="M16" s="21">
        <v>112</v>
      </c>
      <c r="N16" s="21">
        <v>87</v>
      </c>
      <c r="O16" s="21">
        <v>128</v>
      </c>
      <c r="P16" s="21">
        <v>133</v>
      </c>
      <c r="Q16" s="22">
        <v>98</v>
      </c>
      <c r="R16" s="22">
        <f>VLOOKUP(B16,'[1]2019_A15_Rohdaten'!$A$6:$D$58,4,FALSE)</f>
        <v>102</v>
      </c>
      <c r="S16" s="22">
        <f>VLOOKUP(B16,'[1]2020_Rohdaten'!$A$18:$E$69,3,FALSE)</f>
        <v>85</v>
      </c>
      <c r="T16" s="23">
        <f t="shared" si="0"/>
        <v>-80</v>
      </c>
      <c r="U16" s="23">
        <f t="shared" si="1"/>
        <v>-33</v>
      </c>
      <c r="V16" s="23">
        <f t="shared" si="2"/>
        <v>4</v>
      </c>
      <c r="W16" s="24"/>
    </row>
    <row r="17" spans="2:23" ht="8.25" customHeight="1" x14ac:dyDescent="0.25">
      <c r="B17" s="20">
        <v>154</v>
      </c>
      <c r="C17" s="21" t="s">
        <v>13</v>
      </c>
      <c r="D17" s="21">
        <v>40</v>
      </c>
      <c r="E17" s="21">
        <v>55</v>
      </c>
      <c r="F17" s="21">
        <v>64</v>
      </c>
      <c r="G17" s="21">
        <v>45</v>
      </c>
      <c r="H17" s="21">
        <v>41</v>
      </c>
      <c r="I17" s="21">
        <v>49</v>
      </c>
      <c r="J17" s="21">
        <v>55</v>
      </c>
      <c r="K17" s="21">
        <v>48</v>
      </c>
      <c r="L17" s="21">
        <v>54</v>
      </c>
      <c r="M17" s="21">
        <v>28</v>
      </c>
      <c r="N17" s="21">
        <v>42</v>
      </c>
      <c r="O17" s="21">
        <v>38</v>
      </c>
      <c r="P17" s="21">
        <v>64</v>
      </c>
      <c r="Q17" s="22">
        <v>59</v>
      </c>
      <c r="R17" s="22">
        <f>VLOOKUP(B17,'[1]2019_A15_Rohdaten'!$A$6:$D$58,4,FALSE)</f>
        <v>96</v>
      </c>
      <c r="S17" s="22">
        <f>VLOOKUP(B17,'[1]2020_Rohdaten'!$A$18:$E$69,3,FALSE)</f>
        <v>68</v>
      </c>
      <c r="T17" s="23">
        <f t="shared" si="0"/>
        <v>56</v>
      </c>
      <c r="U17" s="23">
        <f t="shared" si="1"/>
        <v>47</v>
      </c>
      <c r="V17" s="23">
        <f t="shared" si="2"/>
        <v>37</v>
      </c>
      <c r="W17" s="24"/>
    </row>
    <row r="18" spans="2:23" ht="8.25" customHeight="1" x14ac:dyDescent="0.25">
      <c r="B18" s="20">
        <v>155</v>
      </c>
      <c r="C18" s="21" t="s">
        <v>14</v>
      </c>
      <c r="D18" s="21">
        <v>113</v>
      </c>
      <c r="E18" s="21">
        <v>169</v>
      </c>
      <c r="F18" s="21">
        <v>132</v>
      </c>
      <c r="G18" s="21">
        <v>66</v>
      </c>
      <c r="H18" s="21">
        <v>42</v>
      </c>
      <c r="I18" s="21">
        <v>70</v>
      </c>
      <c r="J18" s="21">
        <v>84</v>
      </c>
      <c r="K18" s="21">
        <v>102</v>
      </c>
      <c r="L18" s="21">
        <v>101</v>
      </c>
      <c r="M18" s="21">
        <v>74</v>
      </c>
      <c r="N18" s="21">
        <v>62</v>
      </c>
      <c r="O18" s="21">
        <v>100</v>
      </c>
      <c r="P18" s="21">
        <v>84</v>
      </c>
      <c r="Q18" s="22">
        <v>106</v>
      </c>
      <c r="R18" s="22">
        <f>VLOOKUP(B18,'[1]2019_A15_Rohdaten'!$A$6:$D$58,4,FALSE)</f>
        <v>129</v>
      </c>
      <c r="S18" s="22">
        <f>VLOOKUP(B18,'[1]2020_Rohdaten'!$A$18:$E$69,3,FALSE)</f>
        <v>93</v>
      </c>
      <c r="T18" s="23">
        <f t="shared" si="0"/>
        <v>16</v>
      </c>
      <c r="U18" s="23">
        <f t="shared" si="1"/>
        <v>59</v>
      </c>
      <c r="V18" s="23">
        <f t="shared" si="2"/>
        <v>23</v>
      </c>
      <c r="W18" s="24"/>
    </row>
    <row r="19" spans="2:23" ht="8.25" customHeight="1" x14ac:dyDescent="0.25">
      <c r="B19" s="20">
        <v>157</v>
      </c>
      <c r="C19" s="21" t="s">
        <v>15</v>
      </c>
      <c r="D19" s="21">
        <v>216</v>
      </c>
      <c r="E19" s="21">
        <v>198</v>
      </c>
      <c r="F19" s="21">
        <v>167</v>
      </c>
      <c r="G19" s="21">
        <v>140</v>
      </c>
      <c r="H19" s="21">
        <v>84</v>
      </c>
      <c r="I19" s="21">
        <v>119</v>
      </c>
      <c r="J19" s="21">
        <v>124</v>
      </c>
      <c r="K19" s="21">
        <v>138</v>
      </c>
      <c r="L19" s="21">
        <v>119</v>
      </c>
      <c r="M19" s="21">
        <v>105</v>
      </c>
      <c r="N19" s="21">
        <v>136</v>
      </c>
      <c r="O19" s="21">
        <v>115</v>
      </c>
      <c r="P19" s="21">
        <v>154</v>
      </c>
      <c r="Q19" s="22">
        <v>129</v>
      </c>
      <c r="R19" s="22">
        <f>VLOOKUP(B19,'[1]2019_A15_Rohdaten'!$A$6:$D$58,4,FALSE)</f>
        <v>192</v>
      </c>
      <c r="S19" s="22">
        <f>VLOOKUP(B19,'[1]2020_Rohdaten'!$A$18:$E$69,3,FALSE)</f>
        <v>139</v>
      </c>
      <c r="T19" s="23">
        <f t="shared" si="0"/>
        <v>-24</v>
      </c>
      <c r="U19" s="23">
        <f t="shared" si="1"/>
        <v>73</v>
      </c>
      <c r="V19" s="23">
        <f t="shared" si="2"/>
        <v>63</v>
      </c>
      <c r="W19" s="24"/>
    </row>
    <row r="20" spans="2:23" ht="8.25" customHeight="1" x14ac:dyDescent="0.25">
      <c r="B20" s="20">
        <v>158</v>
      </c>
      <c r="C20" s="21" t="s">
        <v>16</v>
      </c>
      <c r="D20" s="21">
        <v>145</v>
      </c>
      <c r="E20" s="21">
        <v>187</v>
      </c>
      <c r="F20" s="21">
        <v>112</v>
      </c>
      <c r="G20" s="21">
        <v>106</v>
      </c>
      <c r="H20" s="21">
        <v>71</v>
      </c>
      <c r="I20" s="21">
        <v>77</v>
      </c>
      <c r="J20" s="21">
        <v>100</v>
      </c>
      <c r="K20" s="21">
        <v>97</v>
      </c>
      <c r="L20" s="21">
        <v>113</v>
      </c>
      <c r="M20" s="21">
        <v>104</v>
      </c>
      <c r="N20" s="21">
        <v>116</v>
      </c>
      <c r="O20" s="21">
        <v>124</v>
      </c>
      <c r="P20" s="21">
        <v>109</v>
      </c>
      <c r="Q20" s="22">
        <v>118</v>
      </c>
      <c r="R20" s="22">
        <f>VLOOKUP(B20,'[1]2019_A15_Rohdaten'!$A$6:$D$58,4,FALSE)</f>
        <v>134</v>
      </c>
      <c r="S20" s="22">
        <f>VLOOKUP(B20,'[1]2020_Rohdaten'!$A$18:$E$69,3,FALSE)</f>
        <v>87</v>
      </c>
      <c r="T20" s="23">
        <f t="shared" si="0"/>
        <v>-11</v>
      </c>
      <c r="U20" s="23">
        <f t="shared" si="1"/>
        <v>57</v>
      </c>
      <c r="V20" s="23">
        <f t="shared" si="2"/>
        <v>16</v>
      </c>
      <c r="W20" s="24"/>
    </row>
    <row r="21" spans="2:23" ht="8.25" customHeight="1" x14ac:dyDescent="0.25">
      <c r="B21" s="20">
        <v>159</v>
      </c>
      <c r="C21" s="21" t="s">
        <v>17</v>
      </c>
      <c r="D21" s="21">
        <v>424</v>
      </c>
      <c r="E21" s="21">
        <v>499</v>
      </c>
      <c r="F21" s="21">
        <v>383</v>
      </c>
      <c r="G21" s="21">
        <v>274</v>
      </c>
      <c r="H21" s="21">
        <v>222</v>
      </c>
      <c r="I21" s="21">
        <v>183</v>
      </c>
      <c r="J21" s="21">
        <v>312</v>
      </c>
      <c r="K21" s="21">
        <v>348</v>
      </c>
      <c r="L21" s="21">
        <v>299</v>
      </c>
      <c r="M21" s="21">
        <v>290</v>
      </c>
      <c r="N21" s="21">
        <v>320</v>
      </c>
      <c r="O21" s="21">
        <v>345</v>
      </c>
      <c r="P21" s="21">
        <v>340</v>
      </c>
      <c r="Q21" s="22">
        <v>354</v>
      </c>
      <c r="R21" s="22">
        <f>VLOOKUP(B21,'[1]2019_A15_Rohdaten'!$A$6:$D$58,4,FALSE)</f>
        <v>378</v>
      </c>
      <c r="S21" s="22">
        <f>VLOOKUP(B21,'[1]2020_Rohdaten'!$A$18:$E$69,3,FALSE)</f>
        <v>288</v>
      </c>
      <c r="T21" s="23">
        <f t="shared" si="0"/>
        <v>-46</v>
      </c>
      <c r="U21" s="23">
        <f t="shared" si="1"/>
        <v>195</v>
      </c>
      <c r="V21" s="23">
        <f t="shared" si="2"/>
        <v>24</v>
      </c>
      <c r="W21" s="24"/>
    </row>
    <row r="22" spans="2:23" s="29" customFormat="1" ht="16.5" customHeight="1" x14ac:dyDescent="0.25">
      <c r="B22" s="20">
        <v>1</v>
      </c>
      <c r="C22" s="25" t="s">
        <v>18</v>
      </c>
      <c r="D22" s="25">
        <v>2101</v>
      </c>
      <c r="E22" s="25">
        <v>2404</v>
      </c>
      <c r="F22" s="25">
        <v>1997</v>
      </c>
      <c r="G22" s="25">
        <v>1424</v>
      </c>
      <c r="H22" s="25">
        <v>1241</v>
      </c>
      <c r="I22" s="25">
        <v>1351</v>
      </c>
      <c r="J22" s="25">
        <v>1501</v>
      </c>
      <c r="K22" s="25">
        <v>1788</v>
      </c>
      <c r="L22" s="25">
        <v>1719</v>
      </c>
      <c r="M22" s="25">
        <v>1520</v>
      </c>
      <c r="N22" s="25">
        <v>1695</v>
      </c>
      <c r="O22" s="25">
        <v>1867</v>
      </c>
      <c r="P22" s="25">
        <v>1841</v>
      </c>
      <c r="Q22" s="26">
        <v>1781</v>
      </c>
      <c r="R22" s="26">
        <f>VLOOKUP(B22,'[1]2019_A15_Rohdaten'!$A$6:$D$58,4,FALSE)</f>
        <v>1977</v>
      </c>
      <c r="S22" s="26">
        <f>VLOOKUP(B22,'[1]2020_Rohdaten'!$A$18:$E$69,3,FALSE)</f>
        <v>1660</v>
      </c>
      <c r="T22" s="27">
        <f t="shared" si="0"/>
        <v>-124</v>
      </c>
      <c r="U22" s="27">
        <f t="shared" si="1"/>
        <v>626</v>
      </c>
      <c r="V22" s="27">
        <f t="shared" si="2"/>
        <v>196</v>
      </c>
      <c r="W22" s="28"/>
    </row>
    <row r="23" spans="2:23" ht="8.25" customHeight="1" x14ac:dyDescent="0.25">
      <c r="B23" s="20">
        <v>241</v>
      </c>
      <c r="C23" s="21" t="s">
        <v>19</v>
      </c>
      <c r="D23" s="21">
        <v>2810</v>
      </c>
      <c r="E23" s="21">
        <v>2779</v>
      </c>
      <c r="F23" s="21">
        <v>2364</v>
      </c>
      <c r="G23" s="21">
        <v>2144</v>
      </c>
      <c r="H23" s="21">
        <v>2002</v>
      </c>
      <c r="I23" s="21">
        <v>1866</v>
      </c>
      <c r="J23" s="21">
        <v>2166</v>
      </c>
      <c r="K23" s="21">
        <v>2363</v>
      </c>
      <c r="L23" s="21">
        <v>2061</v>
      </c>
      <c r="M23" s="21">
        <v>2057</v>
      </c>
      <c r="N23" s="21">
        <v>1932</v>
      </c>
      <c r="O23" s="21">
        <v>2128</v>
      </c>
      <c r="P23" s="21">
        <v>2234</v>
      </c>
      <c r="Q23" s="22">
        <v>1973</v>
      </c>
      <c r="R23" s="22">
        <f>VLOOKUP(B23,'[1]2019_A15_Rohdaten'!$A$6:$D$58,4,FALSE)</f>
        <v>2465</v>
      </c>
      <c r="S23" s="22">
        <f>VLOOKUP(B23,'[1]2020_Rohdaten'!$A$18:$E$69,3,FALSE)</f>
        <v>1948</v>
      </c>
      <c r="T23" s="23">
        <f t="shared" si="0"/>
        <v>-345</v>
      </c>
      <c r="U23" s="23">
        <f t="shared" si="1"/>
        <v>599</v>
      </c>
      <c r="V23" s="23">
        <f t="shared" si="2"/>
        <v>492</v>
      </c>
      <c r="W23" s="24"/>
    </row>
    <row r="24" spans="2:23" ht="8.25" customHeight="1" x14ac:dyDescent="0.25">
      <c r="B24" s="20">
        <v>241001</v>
      </c>
      <c r="C24" s="21" t="s">
        <v>20</v>
      </c>
      <c r="D24" s="21">
        <v>1605</v>
      </c>
      <c r="E24" s="21">
        <v>1748</v>
      </c>
      <c r="F24" s="21">
        <v>1671</v>
      </c>
      <c r="G24" s="21">
        <v>1431</v>
      </c>
      <c r="H24" s="21">
        <v>1329</v>
      </c>
      <c r="I24" s="21">
        <v>1276</v>
      </c>
      <c r="J24" s="21">
        <v>1449</v>
      </c>
      <c r="K24" s="21">
        <v>1509</v>
      </c>
      <c r="L24" s="21">
        <v>1337</v>
      </c>
      <c r="M24" s="21">
        <v>1375</v>
      </c>
      <c r="N24" s="21">
        <v>1202</v>
      </c>
      <c r="O24" s="21">
        <v>1300</v>
      </c>
      <c r="P24" s="21">
        <v>1321</v>
      </c>
      <c r="Q24" s="22">
        <v>1131</v>
      </c>
      <c r="R24" s="22">
        <f>VLOOKUP(B24,'[1]2019_A15_Rohdaten'!$A$6:$D$58,4,FALSE)</f>
        <v>1404</v>
      </c>
      <c r="S24" s="22">
        <f>VLOOKUP(B24,'[1]2020_Rohdaten'!$A$18:$E$69,3,FALSE)</f>
        <v>1057</v>
      </c>
      <c r="T24" s="23">
        <f t="shared" si="0"/>
        <v>-201</v>
      </c>
      <c r="U24" s="23">
        <f t="shared" si="1"/>
        <v>128</v>
      </c>
      <c r="V24" s="23">
        <f t="shared" si="2"/>
        <v>273</v>
      </c>
      <c r="W24" s="24"/>
    </row>
    <row r="25" spans="2:23" ht="8.25" customHeight="1" x14ac:dyDescent="0.25">
      <c r="B25" s="20">
        <v>241999</v>
      </c>
      <c r="C25" s="21" t="s">
        <v>21</v>
      </c>
      <c r="D25" s="21">
        <v>1205</v>
      </c>
      <c r="E25" s="21">
        <v>1031</v>
      </c>
      <c r="F25" s="21">
        <v>693</v>
      </c>
      <c r="G25" s="21">
        <v>713</v>
      </c>
      <c r="H25" s="21">
        <v>673</v>
      </c>
      <c r="I25" s="21">
        <v>590</v>
      </c>
      <c r="J25" s="21">
        <v>717</v>
      </c>
      <c r="K25" s="21">
        <v>854</v>
      </c>
      <c r="L25" s="21">
        <v>724</v>
      </c>
      <c r="M25" s="21">
        <v>682</v>
      </c>
      <c r="N25" s="21">
        <v>730</v>
      </c>
      <c r="O25" s="21">
        <v>828</v>
      </c>
      <c r="P25" s="21">
        <v>913</v>
      </c>
      <c r="Q25" s="22">
        <f>Q23-Q24</f>
        <v>842</v>
      </c>
      <c r="R25" s="22">
        <f>VLOOKUP(B25,'[1]2020_Rohdaten'!A18:$E$69,3,FALSE)</f>
        <v>891</v>
      </c>
      <c r="S25" s="22">
        <f>VLOOKUP(B25,'[1]2020_Rohdaten'!$A$18:$E$69,3,FALSE)</f>
        <v>891</v>
      </c>
      <c r="T25" s="23">
        <f t="shared" si="0"/>
        <v>-314</v>
      </c>
      <c r="U25" s="23">
        <f t="shared" si="1"/>
        <v>301</v>
      </c>
      <c r="V25" s="23">
        <f t="shared" si="2"/>
        <v>49</v>
      </c>
      <c r="W25" s="24"/>
    </row>
    <row r="26" spans="2:23" ht="8.25" customHeight="1" x14ac:dyDescent="0.25">
      <c r="B26" s="20">
        <v>251</v>
      </c>
      <c r="C26" s="21" t="s">
        <v>22</v>
      </c>
      <c r="D26" s="21">
        <v>261</v>
      </c>
      <c r="E26" s="21">
        <v>251</v>
      </c>
      <c r="F26" s="21">
        <v>241</v>
      </c>
      <c r="G26" s="21">
        <v>182</v>
      </c>
      <c r="H26" s="21">
        <v>137</v>
      </c>
      <c r="I26" s="21">
        <v>143</v>
      </c>
      <c r="J26" s="21">
        <v>135</v>
      </c>
      <c r="K26" s="21">
        <v>146</v>
      </c>
      <c r="L26" s="21">
        <v>157</v>
      </c>
      <c r="M26" s="21">
        <v>145</v>
      </c>
      <c r="N26" s="21">
        <v>121</v>
      </c>
      <c r="O26" s="21">
        <v>180</v>
      </c>
      <c r="P26" s="21">
        <v>196</v>
      </c>
      <c r="Q26" s="22">
        <v>235</v>
      </c>
      <c r="R26" s="22">
        <f>VLOOKUP(B26,'[1]2019_A15_Rohdaten'!$A$6:$D$58,4,FALSE)</f>
        <v>308</v>
      </c>
      <c r="S26" s="22">
        <f>VLOOKUP(B26,'[1]2020_Rohdaten'!$A$18:$E$69,3,FALSE)</f>
        <v>231</v>
      </c>
      <c r="T26" s="23">
        <f t="shared" si="0"/>
        <v>47</v>
      </c>
      <c r="U26" s="23">
        <f t="shared" si="1"/>
        <v>165</v>
      </c>
      <c r="V26" s="23">
        <f t="shared" si="2"/>
        <v>73</v>
      </c>
      <c r="W26" s="24"/>
    </row>
    <row r="27" spans="2:23" ht="8.25" customHeight="1" x14ac:dyDescent="0.25">
      <c r="B27" s="20">
        <v>252</v>
      </c>
      <c r="C27" s="21" t="s">
        <v>23</v>
      </c>
      <c r="D27" s="21">
        <v>308</v>
      </c>
      <c r="E27" s="21">
        <v>258</v>
      </c>
      <c r="F27" s="21">
        <v>202</v>
      </c>
      <c r="G27" s="21">
        <v>181</v>
      </c>
      <c r="H27" s="21">
        <v>131</v>
      </c>
      <c r="I27" s="21">
        <v>93</v>
      </c>
      <c r="J27" s="21">
        <v>138</v>
      </c>
      <c r="K27" s="21">
        <v>155</v>
      </c>
      <c r="L27" s="21">
        <v>180</v>
      </c>
      <c r="M27" s="21">
        <v>90</v>
      </c>
      <c r="N27" s="21">
        <v>186</v>
      </c>
      <c r="O27" s="21">
        <v>159</v>
      </c>
      <c r="P27" s="21">
        <v>164</v>
      </c>
      <c r="Q27" s="22">
        <v>193</v>
      </c>
      <c r="R27" s="22">
        <f>VLOOKUP(B27,'[1]2019_A15_Rohdaten'!$A$6:$D$58,4,FALSE)</f>
        <v>278</v>
      </c>
      <c r="S27" s="22">
        <f>VLOOKUP(B27,'[1]2020_Rohdaten'!$A$18:$E$69,3,FALSE)</f>
        <v>188</v>
      </c>
      <c r="T27" s="23">
        <f t="shared" si="0"/>
        <v>-30</v>
      </c>
      <c r="U27" s="23">
        <f t="shared" si="1"/>
        <v>185</v>
      </c>
      <c r="V27" s="23">
        <f t="shared" si="2"/>
        <v>85</v>
      </c>
      <c r="W27" s="24"/>
    </row>
    <row r="28" spans="2:23" ht="8.25" customHeight="1" x14ac:dyDescent="0.25">
      <c r="B28" s="20">
        <v>254</v>
      </c>
      <c r="C28" s="21" t="s">
        <v>24</v>
      </c>
      <c r="D28" s="21">
        <v>559</v>
      </c>
      <c r="E28" s="21">
        <v>602</v>
      </c>
      <c r="F28" s="21">
        <v>383</v>
      </c>
      <c r="G28" s="21">
        <v>334</v>
      </c>
      <c r="H28" s="21">
        <v>244</v>
      </c>
      <c r="I28" s="21">
        <v>245</v>
      </c>
      <c r="J28" s="21">
        <v>260</v>
      </c>
      <c r="K28" s="21">
        <v>268</v>
      </c>
      <c r="L28" s="21">
        <v>259</v>
      </c>
      <c r="M28" s="21">
        <v>283</v>
      </c>
      <c r="N28" s="21">
        <v>234</v>
      </c>
      <c r="O28" s="21">
        <v>251</v>
      </c>
      <c r="P28" s="21">
        <v>239</v>
      </c>
      <c r="Q28" s="22">
        <v>303</v>
      </c>
      <c r="R28" s="22">
        <f>VLOOKUP(B28,'[1]2019_A15_Rohdaten'!$A$6:$D$58,4,FALSE)</f>
        <v>355</v>
      </c>
      <c r="S28" s="22">
        <f>VLOOKUP(B28,'[1]2020_Rohdaten'!$A$18:$E$69,3,FALSE)</f>
        <v>398</v>
      </c>
      <c r="T28" s="23">
        <f t="shared" si="0"/>
        <v>-204</v>
      </c>
      <c r="U28" s="23">
        <f t="shared" si="1"/>
        <v>110</v>
      </c>
      <c r="V28" s="23">
        <f t="shared" si="2"/>
        <v>52</v>
      </c>
      <c r="W28" s="24"/>
    </row>
    <row r="29" spans="2:23" ht="8.25" customHeight="1" x14ac:dyDescent="0.25">
      <c r="B29" s="20">
        <v>255</v>
      </c>
      <c r="C29" s="21" t="s">
        <v>25</v>
      </c>
      <c r="D29" s="21">
        <v>58</v>
      </c>
      <c r="E29" s="21">
        <v>56</v>
      </c>
      <c r="F29" s="21">
        <v>26</v>
      </c>
      <c r="G29" s="21">
        <v>47</v>
      </c>
      <c r="H29" s="21">
        <v>47</v>
      </c>
      <c r="I29" s="21">
        <v>36</v>
      </c>
      <c r="J29" s="21">
        <v>52</v>
      </c>
      <c r="K29" s="21">
        <v>62</v>
      </c>
      <c r="L29" s="21">
        <v>33</v>
      </c>
      <c r="M29" s="21">
        <v>44</v>
      </c>
      <c r="N29" s="21">
        <v>55</v>
      </c>
      <c r="O29" s="21">
        <v>26</v>
      </c>
      <c r="P29" s="21">
        <v>58</v>
      </c>
      <c r="Q29" s="22">
        <v>50</v>
      </c>
      <c r="R29" s="22">
        <f>VLOOKUP(B29,'[1]2019_A15_Rohdaten'!$A$6:$D$58,4,FALSE)</f>
        <v>59</v>
      </c>
      <c r="S29" s="22">
        <f>VLOOKUP(B29,'[1]2020_Rohdaten'!$A$18:$E$69,3,FALSE)</f>
        <v>41</v>
      </c>
      <c r="T29" s="23">
        <f t="shared" si="0"/>
        <v>1</v>
      </c>
      <c r="U29" s="23">
        <f t="shared" si="1"/>
        <v>23</v>
      </c>
      <c r="V29" s="23">
        <f t="shared" si="2"/>
        <v>9</v>
      </c>
      <c r="W29" s="24"/>
    </row>
    <row r="30" spans="2:23" ht="8.25" customHeight="1" x14ac:dyDescent="0.25">
      <c r="B30" s="20">
        <v>256</v>
      </c>
      <c r="C30" s="21" t="s">
        <v>26</v>
      </c>
      <c r="D30" s="21">
        <v>194</v>
      </c>
      <c r="E30" s="21">
        <v>167</v>
      </c>
      <c r="F30" s="21">
        <v>113</v>
      </c>
      <c r="G30" s="21">
        <v>73</v>
      </c>
      <c r="H30" s="21">
        <v>106</v>
      </c>
      <c r="I30" s="21">
        <v>132</v>
      </c>
      <c r="J30" s="21">
        <v>121</v>
      </c>
      <c r="K30" s="21">
        <v>110</v>
      </c>
      <c r="L30" s="21">
        <v>107</v>
      </c>
      <c r="M30" s="21">
        <v>102</v>
      </c>
      <c r="N30" s="21">
        <v>124</v>
      </c>
      <c r="O30" s="21">
        <v>115</v>
      </c>
      <c r="P30" s="21">
        <v>83</v>
      </c>
      <c r="Q30" s="22">
        <v>102</v>
      </c>
      <c r="R30" s="22">
        <f>VLOOKUP(B30,'[1]2019_A15_Rohdaten'!$A$6:$D$58,4,FALSE)</f>
        <v>170</v>
      </c>
      <c r="S30" s="22">
        <f>VLOOKUP(B30,'[1]2020_Rohdaten'!$A$18:$E$69,3,FALSE)</f>
        <v>127</v>
      </c>
      <c r="T30" s="23">
        <f t="shared" si="0"/>
        <v>-24</v>
      </c>
      <c r="U30" s="23">
        <f t="shared" si="1"/>
        <v>38</v>
      </c>
      <c r="V30" s="23">
        <f t="shared" si="2"/>
        <v>68</v>
      </c>
      <c r="W30" s="24"/>
    </row>
    <row r="31" spans="2:23" ht="8.25" customHeight="1" x14ac:dyDescent="0.25">
      <c r="B31" s="20">
        <v>257</v>
      </c>
      <c r="C31" s="21" t="s">
        <v>27</v>
      </c>
      <c r="D31" s="21">
        <v>231</v>
      </c>
      <c r="E31" s="21">
        <v>297</v>
      </c>
      <c r="F31" s="21">
        <v>184</v>
      </c>
      <c r="G31" s="21">
        <v>116</v>
      </c>
      <c r="H31" s="21">
        <v>127</v>
      </c>
      <c r="I31" s="21">
        <v>124</v>
      </c>
      <c r="J31" s="21">
        <v>130</v>
      </c>
      <c r="K31" s="21">
        <v>161</v>
      </c>
      <c r="L31" s="21">
        <v>146</v>
      </c>
      <c r="M31" s="21">
        <v>111</v>
      </c>
      <c r="N31" s="21">
        <v>173</v>
      </c>
      <c r="O31" s="21">
        <v>146</v>
      </c>
      <c r="P31" s="21">
        <v>172</v>
      </c>
      <c r="Q31" s="22">
        <v>134</v>
      </c>
      <c r="R31" s="22">
        <f>VLOOKUP(B31,'[1]2019_A15_Rohdaten'!$A$6:$D$58,4,FALSE)</f>
        <v>234</v>
      </c>
      <c r="S31" s="22">
        <f>VLOOKUP(B31,'[1]2020_Rohdaten'!$A$18:$E$69,3,FALSE)</f>
        <v>186</v>
      </c>
      <c r="T31" s="23">
        <f t="shared" si="0"/>
        <v>3</v>
      </c>
      <c r="U31" s="23">
        <f t="shared" si="1"/>
        <v>110</v>
      </c>
      <c r="V31" s="23">
        <f t="shared" si="2"/>
        <v>100</v>
      </c>
      <c r="W31" s="24"/>
    </row>
    <row r="32" spans="2:23" s="29" customFormat="1" ht="16.5" customHeight="1" x14ac:dyDescent="0.25">
      <c r="B32" s="30">
        <v>2</v>
      </c>
      <c r="C32" s="25" t="s">
        <v>28</v>
      </c>
      <c r="D32" s="25">
        <v>4421</v>
      </c>
      <c r="E32" s="25">
        <v>4410</v>
      </c>
      <c r="F32" s="25">
        <v>3513</v>
      </c>
      <c r="G32" s="25">
        <v>3077</v>
      </c>
      <c r="H32" s="25">
        <v>2794</v>
      </c>
      <c r="I32" s="25">
        <v>2639</v>
      </c>
      <c r="J32" s="25">
        <v>3002</v>
      </c>
      <c r="K32" s="25">
        <v>3265</v>
      </c>
      <c r="L32" s="25">
        <v>2943</v>
      </c>
      <c r="M32" s="25">
        <v>2832</v>
      </c>
      <c r="N32" s="25">
        <v>2825</v>
      </c>
      <c r="O32" s="25">
        <v>3005</v>
      </c>
      <c r="P32" s="25">
        <v>3146</v>
      </c>
      <c r="Q32" s="26">
        <v>2990</v>
      </c>
      <c r="R32" s="26">
        <f>VLOOKUP(B32,'[1]2019_A15_Rohdaten'!$A$6:$D$58,4,FALSE)</f>
        <v>3869</v>
      </c>
      <c r="S32" s="26">
        <f>VLOOKUP(B32,'[1]2020_Rohdaten'!$A$18:$E$69,3,FALSE)</f>
        <v>3119</v>
      </c>
      <c r="T32" s="27">
        <f t="shared" si="0"/>
        <v>-552</v>
      </c>
      <c r="U32" s="27">
        <f t="shared" si="1"/>
        <v>1230</v>
      </c>
      <c r="V32" s="27">
        <f t="shared" si="2"/>
        <v>879</v>
      </c>
      <c r="W32" s="28"/>
    </row>
    <row r="33" spans="2:23" ht="8.25" customHeight="1" x14ac:dyDescent="0.25">
      <c r="B33" s="20">
        <v>351</v>
      </c>
      <c r="C33" s="21" t="s">
        <v>29</v>
      </c>
      <c r="D33" s="21">
        <v>214</v>
      </c>
      <c r="E33" s="21">
        <v>263</v>
      </c>
      <c r="F33" s="21">
        <v>163</v>
      </c>
      <c r="G33" s="21">
        <v>120</v>
      </c>
      <c r="H33" s="21">
        <v>137</v>
      </c>
      <c r="I33" s="21">
        <v>136</v>
      </c>
      <c r="J33" s="21">
        <v>160</v>
      </c>
      <c r="K33" s="21">
        <v>120</v>
      </c>
      <c r="L33" s="21">
        <v>148</v>
      </c>
      <c r="M33" s="21">
        <v>149</v>
      </c>
      <c r="N33" s="21">
        <v>197</v>
      </c>
      <c r="O33" s="21">
        <v>124</v>
      </c>
      <c r="P33" s="21">
        <v>191</v>
      </c>
      <c r="Q33" s="22">
        <v>170</v>
      </c>
      <c r="R33" s="22">
        <f>VLOOKUP(B33,'[1]2019_A15_Rohdaten'!$A$6:$D$58,4,FALSE)</f>
        <v>338</v>
      </c>
      <c r="S33" s="22">
        <f>VLOOKUP(B33,'[1]2020_Rohdaten'!$A$18:$E$69,3,FALSE)</f>
        <v>264</v>
      </c>
      <c r="T33" s="23">
        <f t="shared" si="0"/>
        <v>124</v>
      </c>
      <c r="U33" s="23">
        <f t="shared" si="1"/>
        <v>202</v>
      </c>
      <c r="V33" s="23">
        <f t="shared" si="2"/>
        <v>168</v>
      </c>
      <c r="W33" s="24"/>
    </row>
    <row r="34" spans="2:23" ht="8.25" customHeight="1" x14ac:dyDescent="0.25">
      <c r="B34" s="20">
        <v>352</v>
      </c>
      <c r="C34" s="21" t="s">
        <v>30</v>
      </c>
      <c r="D34" s="21">
        <v>184</v>
      </c>
      <c r="E34" s="21">
        <v>147</v>
      </c>
      <c r="F34" s="21">
        <v>130</v>
      </c>
      <c r="G34" s="21">
        <v>130</v>
      </c>
      <c r="H34" s="21">
        <v>123</v>
      </c>
      <c r="I34" s="21">
        <v>114</v>
      </c>
      <c r="J34" s="21">
        <v>116</v>
      </c>
      <c r="K34" s="21">
        <v>141</v>
      </c>
      <c r="L34" s="21">
        <v>125</v>
      </c>
      <c r="M34" s="21">
        <v>114</v>
      </c>
      <c r="N34" s="21">
        <v>127</v>
      </c>
      <c r="O34" s="21">
        <v>133</v>
      </c>
      <c r="P34" s="21">
        <v>166</v>
      </c>
      <c r="Q34" s="22">
        <v>114</v>
      </c>
      <c r="R34" s="22">
        <f>VLOOKUP(B34,'[1]2019_A15_Rohdaten'!$A$6:$D$58,4,FALSE)</f>
        <v>149</v>
      </c>
      <c r="S34" s="22">
        <f>VLOOKUP(B34,'[1]2020_Rohdaten'!$A$18:$E$69,3,FALSE)</f>
        <v>162</v>
      </c>
      <c r="T34" s="23">
        <f t="shared" si="0"/>
        <v>-35</v>
      </c>
      <c r="U34" s="23">
        <f t="shared" si="1"/>
        <v>35</v>
      </c>
      <c r="V34" s="23">
        <f t="shared" si="2"/>
        <v>35</v>
      </c>
      <c r="W34" s="24"/>
    </row>
    <row r="35" spans="2:23" ht="8.25" customHeight="1" x14ac:dyDescent="0.25">
      <c r="B35" s="20">
        <v>353</v>
      </c>
      <c r="C35" s="21" t="s">
        <v>31</v>
      </c>
      <c r="D35" s="21">
        <v>301</v>
      </c>
      <c r="E35" s="21">
        <v>257</v>
      </c>
      <c r="F35" s="21">
        <v>177</v>
      </c>
      <c r="G35" s="21">
        <v>169</v>
      </c>
      <c r="H35" s="21">
        <v>204</v>
      </c>
      <c r="I35" s="21">
        <v>207</v>
      </c>
      <c r="J35" s="21">
        <v>225</v>
      </c>
      <c r="K35" s="21">
        <v>153</v>
      </c>
      <c r="L35" s="21">
        <v>194</v>
      </c>
      <c r="M35" s="21">
        <v>236</v>
      </c>
      <c r="N35" s="21">
        <v>203</v>
      </c>
      <c r="O35" s="21">
        <v>298</v>
      </c>
      <c r="P35" s="21">
        <v>345</v>
      </c>
      <c r="Q35" s="22">
        <v>282</v>
      </c>
      <c r="R35" s="22">
        <f>VLOOKUP(B35,'[1]2019_A15_Rohdaten'!$A$6:$D$58,4,FALSE)</f>
        <v>279</v>
      </c>
      <c r="S35" s="22">
        <f>VLOOKUP(B35,'[1]2020_Rohdaten'!$A$18:$E$69,3,FALSE)</f>
        <v>280</v>
      </c>
      <c r="T35" s="23">
        <f t="shared" si="0"/>
        <v>-22</v>
      </c>
      <c r="U35" s="23">
        <f t="shared" si="1"/>
        <v>72</v>
      </c>
      <c r="V35" s="23">
        <f t="shared" si="2"/>
        <v>-3</v>
      </c>
      <c r="W35" s="24"/>
    </row>
    <row r="36" spans="2:23" ht="8.25" customHeight="1" x14ac:dyDescent="0.25">
      <c r="B36" s="20">
        <v>354</v>
      </c>
      <c r="C36" s="21" t="s">
        <v>32</v>
      </c>
      <c r="D36" s="21">
        <v>5</v>
      </c>
      <c r="E36" s="21">
        <v>10</v>
      </c>
      <c r="F36" s="21">
        <v>17</v>
      </c>
      <c r="G36" s="21">
        <v>13</v>
      </c>
      <c r="H36" s="21">
        <v>8</v>
      </c>
      <c r="I36" s="21">
        <v>6</v>
      </c>
      <c r="J36" s="21">
        <v>5</v>
      </c>
      <c r="K36" s="21">
        <v>13</v>
      </c>
      <c r="L36" s="21">
        <v>12</v>
      </c>
      <c r="M36" s="21">
        <v>7</v>
      </c>
      <c r="N36" s="21">
        <v>10</v>
      </c>
      <c r="O36" s="21">
        <v>17</v>
      </c>
      <c r="P36" s="21">
        <v>20</v>
      </c>
      <c r="Q36" s="22">
        <v>19</v>
      </c>
      <c r="R36" s="22">
        <f>VLOOKUP(B36,'[1]2019_A15_Rohdaten'!$A$6:$D$58,4,FALSE)</f>
        <v>26</v>
      </c>
      <c r="S36" s="22">
        <f>VLOOKUP(B36,'[1]2020_Rohdaten'!$A$18:$E$69,3,FALSE)</f>
        <v>15</v>
      </c>
      <c r="T36" s="23">
        <f t="shared" si="0"/>
        <v>21</v>
      </c>
      <c r="U36" s="23">
        <f t="shared" si="1"/>
        <v>20</v>
      </c>
      <c r="V36" s="23">
        <f t="shared" si="2"/>
        <v>7</v>
      </c>
      <c r="W36" s="24"/>
    </row>
    <row r="37" spans="2:23" ht="8.25" customHeight="1" x14ac:dyDescent="0.25">
      <c r="B37" s="20">
        <v>355</v>
      </c>
      <c r="C37" s="21" t="s">
        <v>33</v>
      </c>
      <c r="D37" s="21">
        <v>197</v>
      </c>
      <c r="E37" s="21">
        <v>186</v>
      </c>
      <c r="F37" s="21">
        <v>157</v>
      </c>
      <c r="G37" s="21">
        <v>209</v>
      </c>
      <c r="H37" s="21">
        <v>167</v>
      </c>
      <c r="I37" s="21">
        <v>172</v>
      </c>
      <c r="J37" s="21">
        <v>152</v>
      </c>
      <c r="K37" s="21">
        <v>199</v>
      </c>
      <c r="L37" s="21">
        <v>185</v>
      </c>
      <c r="M37" s="21">
        <v>199</v>
      </c>
      <c r="N37" s="21">
        <v>158</v>
      </c>
      <c r="O37" s="21">
        <v>158</v>
      </c>
      <c r="P37" s="21">
        <v>168</v>
      </c>
      <c r="Q37" s="22">
        <v>148</v>
      </c>
      <c r="R37" s="22">
        <f>VLOOKUP(B37,'[1]2019_A15_Rohdaten'!$A$6:$D$58,4,FALSE)</f>
        <v>253</v>
      </c>
      <c r="S37" s="22">
        <f>VLOOKUP(B37,'[1]2020_Rohdaten'!$A$18:$E$69,3,FALSE)</f>
        <v>218</v>
      </c>
      <c r="T37" s="23">
        <f t="shared" si="0"/>
        <v>56</v>
      </c>
      <c r="U37" s="23">
        <f t="shared" si="1"/>
        <v>81</v>
      </c>
      <c r="V37" s="23">
        <f t="shared" si="2"/>
        <v>105</v>
      </c>
      <c r="W37" s="24"/>
    </row>
    <row r="38" spans="2:23" ht="8.25" customHeight="1" x14ac:dyDescent="0.25">
      <c r="B38" s="20">
        <v>356</v>
      </c>
      <c r="C38" s="21" t="s">
        <v>34</v>
      </c>
      <c r="D38" s="21">
        <v>59</v>
      </c>
      <c r="E38" s="21">
        <v>60</v>
      </c>
      <c r="F38" s="21">
        <v>53</v>
      </c>
      <c r="G38" s="21">
        <v>53</v>
      </c>
      <c r="H38" s="21">
        <v>66</v>
      </c>
      <c r="I38" s="21">
        <v>67</v>
      </c>
      <c r="J38" s="21">
        <v>47</v>
      </c>
      <c r="K38" s="21">
        <v>75</v>
      </c>
      <c r="L38" s="21">
        <v>57</v>
      </c>
      <c r="M38" s="21">
        <v>65</v>
      </c>
      <c r="N38" s="21">
        <v>84</v>
      </c>
      <c r="O38" s="21">
        <v>70</v>
      </c>
      <c r="P38" s="21">
        <v>54</v>
      </c>
      <c r="Q38" s="22">
        <v>72</v>
      </c>
      <c r="R38" s="22">
        <f>VLOOKUP(B38,'[1]2019_A15_Rohdaten'!$A$6:$D$58,4,FALSE)</f>
        <v>114</v>
      </c>
      <c r="S38" s="22">
        <f>VLOOKUP(B38,'[1]2020_Rohdaten'!$A$18:$E$69,3,FALSE)</f>
        <v>77</v>
      </c>
      <c r="T38" s="23">
        <f t="shared" si="0"/>
        <v>55</v>
      </c>
      <c r="U38" s="23">
        <f t="shared" si="1"/>
        <v>47</v>
      </c>
      <c r="V38" s="23">
        <f t="shared" si="2"/>
        <v>42</v>
      </c>
      <c r="W38" s="24"/>
    </row>
    <row r="39" spans="2:23" ht="8.25" customHeight="1" x14ac:dyDescent="0.25">
      <c r="B39" s="20">
        <v>357</v>
      </c>
      <c r="C39" s="21" t="s">
        <v>35</v>
      </c>
      <c r="D39" s="21">
        <v>86</v>
      </c>
      <c r="E39" s="21">
        <v>84</v>
      </c>
      <c r="F39" s="21">
        <v>103</v>
      </c>
      <c r="G39" s="21">
        <v>83</v>
      </c>
      <c r="H39" s="21">
        <v>109</v>
      </c>
      <c r="I39" s="21">
        <v>103</v>
      </c>
      <c r="J39" s="21">
        <v>123</v>
      </c>
      <c r="K39" s="21">
        <v>106</v>
      </c>
      <c r="L39" s="21">
        <v>118</v>
      </c>
      <c r="M39" s="21">
        <v>105</v>
      </c>
      <c r="N39" s="21">
        <v>93</v>
      </c>
      <c r="O39" s="21">
        <v>88</v>
      </c>
      <c r="P39" s="21">
        <v>87</v>
      </c>
      <c r="Q39" s="22">
        <v>107</v>
      </c>
      <c r="R39" s="22">
        <f>VLOOKUP(B39,'[1]2019_A15_Rohdaten'!$A$6:$D$58,4,FALSE)</f>
        <v>126</v>
      </c>
      <c r="S39" s="22">
        <f>VLOOKUP(B39,'[1]2020_Rohdaten'!$A$18:$E$69,3,FALSE)</f>
        <v>86</v>
      </c>
      <c r="T39" s="23">
        <f t="shared" si="0"/>
        <v>40</v>
      </c>
      <c r="U39" s="23">
        <f t="shared" si="1"/>
        <v>23</v>
      </c>
      <c r="V39" s="23">
        <f t="shared" si="2"/>
        <v>19</v>
      </c>
      <c r="W39" s="24"/>
    </row>
    <row r="40" spans="2:23" ht="8.25" customHeight="1" x14ac:dyDescent="0.25">
      <c r="B40" s="20">
        <v>358</v>
      </c>
      <c r="C40" s="21" t="s">
        <v>36</v>
      </c>
      <c r="D40" s="21">
        <v>146</v>
      </c>
      <c r="E40" s="21">
        <v>135</v>
      </c>
      <c r="F40" s="21">
        <v>128</v>
      </c>
      <c r="G40" s="21">
        <v>122</v>
      </c>
      <c r="H40" s="21">
        <v>93</v>
      </c>
      <c r="I40" s="21">
        <v>80</v>
      </c>
      <c r="J40" s="21">
        <v>114</v>
      </c>
      <c r="K40" s="21">
        <v>114</v>
      </c>
      <c r="L40" s="21">
        <v>108</v>
      </c>
      <c r="M40" s="21">
        <v>99</v>
      </c>
      <c r="N40" s="21">
        <v>101</v>
      </c>
      <c r="O40" s="21">
        <v>123</v>
      </c>
      <c r="P40" s="21">
        <v>130</v>
      </c>
      <c r="Q40" s="22">
        <v>146</v>
      </c>
      <c r="R40" s="22">
        <f>VLOOKUP(B40,'[1]2019_A15_Rohdaten'!$A$6:$D$58,4,FALSE)</f>
        <v>192</v>
      </c>
      <c r="S40" s="22">
        <f>VLOOKUP(B40,'[1]2020_Rohdaten'!$A$18:$E$69,3,FALSE)</f>
        <v>199</v>
      </c>
      <c r="T40" s="23">
        <f t="shared" si="0"/>
        <v>46</v>
      </c>
      <c r="U40" s="23">
        <f t="shared" si="1"/>
        <v>112</v>
      </c>
      <c r="V40" s="23">
        <f t="shared" si="2"/>
        <v>46</v>
      </c>
      <c r="W40" s="24"/>
    </row>
    <row r="41" spans="2:23" ht="8.25" customHeight="1" x14ac:dyDescent="0.25">
      <c r="B41" s="20">
        <v>359</v>
      </c>
      <c r="C41" s="21" t="s">
        <v>37</v>
      </c>
      <c r="D41" s="21">
        <v>298</v>
      </c>
      <c r="E41" s="21">
        <v>288</v>
      </c>
      <c r="F41" s="21">
        <v>189</v>
      </c>
      <c r="G41" s="21">
        <v>127</v>
      </c>
      <c r="H41" s="21">
        <v>134</v>
      </c>
      <c r="I41" s="21">
        <v>152</v>
      </c>
      <c r="J41" s="21">
        <v>122</v>
      </c>
      <c r="K41" s="21">
        <v>166</v>
      </c>
      <c r="L41" s="21">
        <v>172</v>
      </c>
      <c r="M41" s="21">
        <v>144</v>
      </c>
      <c r="N41" s="21">
        <v>147</v>
      </c>
      <c r="O41" s="21">
        <v>160</v>
      </c>
      <c r="P41" s="21">
        <v>114</v>
      </c>
      <c r="Q41" s="22">
        <v>180</v>
      </c>
      <c r="R41" s="22">
        <f>VLOOKUP(B41,'[1]2019_A15_Rohdaten'!$A$6:$D$58,4,FALSE)</f>
        <v>279</v>
      </c>
      <c r="S41" s="22">
        <f>VLOOKUP(B41,'[1]2020_Rohdaten'!$A$18:$E$69,3,FALSE)</f>
        <v>166</v>
      </c>
      <c r="T41" s="23">
        <f t="shared" si="0"/>
        <v>-19</v>
      </c>
      <c r="U41" s="23">
        <f t="shared" si="1"/>
        <v>127</v>
      </c>
      <c r="V41" s="23">
        <f t="shared" si="2"/>
        <v>99</v>
      </c>
      <c r="W41" s="24"/>
    </row>
    <row r="42" spans="2:23" ht="8.25" customHeight="1" x14ac:dyDescent="0.25">
      <c r="B42" s="20">
        <v>360</v>
      </c>
      <c r="C42" s="21" t="s">
        <v>38</v>
      </c>
      <c r="D42" s="21">
        <v>53</v>
      </c>
      <c r="E42" s="21">
        <v>57</v>
      </c>
      <c r="F42" s="21">
        <v>43</v>
      </c>
      <c r="G42" s="21">
        <v>74</v>
      </c>
      <c r="H42" s="21">
        <v>51</v>
      </c>
      <c r="I42" s="21">
        <v>44</v>
      </c>
      <c r="J42" s="21">
        <v>57</v>
      </c>
      <c r="K42" s="21">
        <v>47</v>
      </c>
      <c r="L42" s="21">
        <v>34</v>
      </c>
      <c r="M42" s="21">
        <v>17</v>
      </c>
      <c r="N42" s="21">
        <v>40</v>
      </c>
      <c r="O42" s="21">
        <v>39</v>
      </c>
      <c r="P42" s="21">
        <v>19</v>
      </c>
      <c r="Q42" s="22">
        <v>46</v>
      </c>
      <c r="R42" s="22">
        <f>VLOOKUP(B42,'[1]2019_A15_Rohdaten'!$A$6:$D$58,4,FALSE)</f>
        <v>74</v>
      </c>
      <c r="S42" s="22">
        <f>VLOOKUP(B42,'[1]2020_Rohdaten'!$A$18:$E$69,3,FALSE)</f>
        <v>152</v>
      </c>
      <c r="T42" s="23">
        <f t="shared" si="0"/>
        <v>21</v>
      </c>
      <c r="U42" s="23">
        <f t="shared" si="1"/>
        <v>30</v>
      </c>
      <c r="V42" s="23">
        <f t="shared" si="2"/>
        <v>28</v>
      </c>
      <c r="W42" s="24"/>
    </row>
    <row r="43" spans="2:23" ht="8.25" customHeight="1" x14ac:dyDescent="0.25">
      <c r="B43" s="20">
        <v>361</v>
      </c>
      <c r="C43" s="21" t="s">
        <v>39</v>
      </c>
      <c r="D43" s="21">
        <v>177</v>
      </c>
      <c r="E43" s="21">
        <v>148</v>
      </c>
      <c r="F43" s="21">
        <v>128</v>
      </c>
      <c r="G43" s="21">
        <v>91</v>
      </c>
      <c r="H43" s="21">
        <v>124</v>
      </c>
      <c r="I43" s="21">
        <v>117</v>
      </c>
      <c r="J43" s="21">
        <v>144</v>
      </c>
      <c r="K43" s="21">
        <v>132</v>
      </c>
      <c r="L43" s="21">
        <v>122</v>
      </c>
      <c r="M43" s="21">
        <v>134</v>
      </c>
      <c r="N43" s="21">
        <v>143</v>
      </c>
      <c r="O43" s="21">
        <v>121</v>
      </c>
      <c r="P43" s="21">
        <v>115</v>
      </c>
      <c r="Q43" s="22">
        <v>105</v>
      </c>
      <c r="R43" s="22">
        <f>VLOOKUP(B43,'[1]2019_A15_Rohdaten'!$A$6:$D$58,4,FALSE)</f>
        <v>177</v>
      </c>
      <c r="S43" s="22">
        <f>VLOOKUP(B43,'[1]2020_Rohdaten'!$A$18:$E$69,3,FALSE)</f>
        <v>114</v>
      </c>
      <c r="T43" s="23">
        <f t="shared" si="0"/>
        <v>0</v>
      </c>
      <c r="U43" s="23">
        <f t="shared" si="1"/>
        <v>60</v>
      </c>
      <c r="V43" s="23">
        <f t="shared" si="2"/>
        <v>72</v>
      </c>
      <c r="W43" s="24"/>
    </row>
    <row r="44" spans="2:23" s="29" customFormat="1" ht="16.5" customHeight="1" x14ac:dyDescent="0.25">
      <c r="B44" s="30">
        <v>3</v>
      </c>
      <c r="C44" s="25" t="s">
        <v>40</v>
      </c>
      <c r="D44" s="25">
        <v>1720</v>
      </c>
      <c r="E44" s="25">
        <v>1635</v>
      </c>
      <c r="F44" s="25">
        <v>1288</v>
      </c>
      <c r="G44" s="25">
        <v>1191</v>
      </c>
      <c r="H44" s="25">
        <v>1216</v>
      </c>
      <c r="I44" s="25">
        <v>1198</v>
      </c>
      <c r="J44" s="25">
        <v>1265</v>
      </c>
      <c r="K44" s="25">
        <v>1266</v>
      </c>
      <c r="L44" s="25">
        <v>1275</v>
      </c>
      <c r="M44" s="25">
        <v>1269</v>
      </c>
      <c r="N44" s="25">
        <v>1303</v>
      </c>
      <c r="O44" s="25">
        <v>1331</v>
      </c>
      <c r="P44" s="25">
        <v>1409</v>
      </c>
      <c r="Q44" s="26">
        <v>1389</v>
      </c>
      <c r="R44" s="26">
        <f>VLOOKUP(B44,'[1]2019_A15_Rohdaten'!$A$6:$D$58,4,FALSE)</f>
        <v>2007</v>
      </c>
      <c r="S44" s="26">
        <f>VLOOKUP(B44,'[1]2020_Rohdaten'!$A$18:$E$69,3,FALSE)</f>
        <v>1733</v>
      </c>
      <c r="T44" s="27">
        <f t="shared" si="0"/>
        <v>287</v>
      </c>
      <c r="U44" s="27">
        <f t="shared" si="1"/>
        <v>809</v>
      </c>
      <c r="V44" s="27">
        <f t="shared" si="2"/>
        <v>618</v>
      </c>
      <c r="W44" s="28"/>
    </row>
    <row r="45" spans="2:23" ht="8.25" customHeight="1" x14ac:dyDescent="0.25">
      <c r="B45" s="20">
        <v>401</v>
      </c>
      <c r="C45" s="21" t="s">
        <v>63</v>
      </c>
      <c r="D45" s="21">
        <v>198</v>
      </c>
      <c r="E45" s="21">
        <v>269</v>
      </c>
      <c r="F45" s="21">
        <v>267</v>
      </c>
      <c r="G45" s="21">
        <v>192</v>
      </c>
      <c r="H45" s="21">
        <v>204</v>
      </c>
      <c r="I45" s="21">
        <v>214</v>
      </c>
      <c r="J45" s="21">
        <v>202</v>
      </c>
      <c r="K45" s="21">
        <v>180</v>
      </c>
      <c r="L45" s="21">
        <v>152</v>
      </c>
      <c r="M45" s="21">
        <v>139</v>
      </c>
      <c r="N45" s="21">
        <v>121</v>
      </c>
      <c r="O45" s="21">
        <v>122</v>
      </c>
      <c r="P45" s="21">
        <v>87</v>
      </c>
      <c r="Q45" s="22">
        <v>123</v>
      </c>
      <c r="R45" s="22">
        <f>VLOOKUP(B45,'[1]2019_A15_Rohdaten'!$A$6:$D$58,4,FALSE)</f>
        <v>155</v>
      </c>
      <c r="S45" s="22">
        <f>VLOOKUP(B45,'[1]2020_Rohdaten'!$A$18:$E$69,3,FALSE)</f>
        <v>157</v>
      </c>
      <c r="T45" s="23">
        <f t="shared" si="0"/>
        <v>-43</v>
      </c>
      <c r="U45" s="23">
        <f t="shared" si="1"/>
        <v>-59</v>
      </c>
      <c r="V45" s="23">
        <f t="shared" si="2"/>
        <v>32</v>
      </c>
      <c r="W45" s="24"/>
    </row>
    <row r="46" spans="2:23" ht="8.25" customHeight="1" x14ac:dyDescent="0.25">
      <c r="B46" s="20">
        <v>402</v>
      </c>
      <c r="C46" s="21" t="s">
        <v>64</v>
      </c>
      <c r="D46" s="21">
        <v>47</v>
      </c>
      <c r="E46" s="21">
        <v>82</v>
      </c>
      <c r="F46" s="21">
        <v>75</v>
      </c>
      <c r="G46" s="21">
        <v>31</v>
      </c>
      <c r="H46" s="21">
        <v>37</v>
      </c>
      <c r="I46" s="21">
        <v>36</v>
      </c>
      <c r="J46" s="21">
        <v>46</v>
      </c>
      <c r="K46" s="21">
        <v>25</v>
      </c>
      <c r="L46" s="21">
        <v>72</v>
      </c>
      <c r="M46" s="21">
        <v>75</v>
      </c>
      <c r="N46" s="21">
        <v>66</v>
      </c>
      <c r="O46" s="21">
        <v>47</v>
      </c>
      <c r="P46" s="21">
        <v>42</v>
      </c>
      <c r="Q46" s="22">
        <v>40</v>
      </c>
      <c r="R46" s="22">
        <f>VLOOKUP(B46,'[1]2019_A15_Rohdaten'!$A$6:$D$58,4,FALSE)</f>
        <v>34</v>
      </c>
      <c r="S46" s="22">
        <f>VLOOKUP(B46,'[1]2020_Rohdaten'!$A$18:$E$69,3,FALSE)</f>
        <v>34</v>
      </c>
      <c r="T46" s="23">
        <f t="shared" si="0"/>
        <v>-13</v>
      </c>
      <c r="U46" s="23">
        <f t="shared" si="1"/>
        <v>-2</v>
      </c>
      <c r="V46" s="23">
        <f t="shared" si="2"/>
        <v>-6</v>
      </c>
      <c r="W46" s="24"/>
    </row>
    <row r="47" spans="2:23" ht="8.25" customHeight="1" x14ac:dyDescent="0.25">
      <c r="B47" s="20">
        <v>403</v>
      </c>
      <c r="C47" s="21" t="s">
        <v>65</v>
      </c>
      <c r="D47" s="21">
        <v>245</v>
      </c>
      <c r="E47" s="21">
        <v>264</v>
      </c>
      <c r="F47" s="21">
        <v>253</v>
      </c>
      <c r="G47" s="21">
        <v>278</v>
      </c>
      <c r="H47" s="21">
        <v>215</v>
      </c>
      <c r="I47" s="21">
        <v>234</v>
      </c>
      <c r="J47" s="21">
        <v>222</v>
      </c>
      <c r="K47" s="21">
        <v>210</v>
      </c>
      <c r="L47" s="21">
        <v>245</v>
      </c>
      <c r="M47" s="21">
        <v>214</v>
      </c>
      <c r="N47" s="21">
        <v>252</v>
      </c>
      <c r="O47" s="21">
        <v>320</v>
      </c>
      <c r="P47" s="21">
        <v>287</v>
      </c>
      <c r="Q47" s="22">
        <v>310</v>
      </c>
      <c r="R47" s="22">
        <f>VLOOKUP(B47,'[1]2019_A15_Rohdaten'!$A$6:$D$58,4,FALSE)</f>
        <v>303</v>
      </c>
      <c r="S47" s="22">
        <f>VLOOKUP(B47,'[1]2020_Rohdaten'!$A$18:$E$69,3,FALSE)</f>
        <v>236</v>
      </c>
      <c r="T47" s="23">
        <f t="shared" si="0"/>
        <v>58</v>
      </c>
      <c r="U47" s="23">
        <f t="shared" si="1"/>
        <v>69</v>
      </c>
      <c r="V47" s="23">
        <f t="shared" si="2"/>
        <v>-7</v>
      </c>
      <c r="W47" s="24"/>
    </row>
    <row r="48" spans="2:23" ht="8.25" customHeight="1" x14ac:dyDescent="0.25">
      <c r="B48" s="20">
        <v>404</v>
      </c>
      <c r="C48" s="21" t="s">
        <v>66</v>
      </c>
      <c r="D48" s="21">
        <v>460</v>
      </c>
      <c r="E48" s="21">
        <v>534</v>
      </c>
      <c r="F48" s="21">
        <v>366</v>
      </c>
      <c r="G48" s="21">
        <v>255</v>
      </c>
      <c r="H48" s="21">
        <v>222</v>
      </c>
      <c r="I48" s="21">
        <v>233</v>
      </c>
      <c r="J48" s="21">
        <v>260</v>
      </c>
      <c r="K48" s="21">
        <v>258</v>
      </c>
      <c r="L48" s="21">
        <v>265</v>
      </c>
      <c r="M48" s="21">
        <v>240</v>
      </c>
      <c r="N48" s="21">
        <v>273</v>
      </c>
      <c r="O48" s="21">
        <v>279</v>
      </c>
      <c r="P48" s="21">
        <v>291</v>
      </c>
      <c r="Q48" s="22">
        <v>309</v>
      </c>
      <c r="R48" s="22">
        <f>VLOOKUP(B48,'[1]2019_A15_Rohdaten'!$A$6:$D$58,4,FALSE)</f>
        <v>407</v>
      </c>
      <c r="S48" s="22">
        <f>VLOOKUP(B48,'[1]2020_Rohdaten'!$A$18:$E$69,3,FALSE)</f>
        <v>369</v>
      </c>
      <c r="T48" s="23">
        <f t="shared" si="0"/>
        <v>-53</v>
      </c>
      <c r="U48" s="23">
        <f t="shared" si="1"/>
        <v>174</v>
      </c>
      <c r="V48" s="23">
        <f t="shared" si="2"/>
        <v>98</v>
      </c>
      <c r="W48" s="24"/>
    </row>
    <row r="49" spans="2:23" ht="8.25" customHeight="1" x14ac:dyDescent="0.25">
      <c r="B49" s="20">
        <v>405</v>
      </c>
      <c r="C49" s="21" t="s">
        <v>67</v>
      </c>
      <c r="D49" s="21">
        <v>183</v>
      </c>
      <c r="E49" s="21">
        <v>146</v>
      </c>
      <c r="F49" s="21">
        <v>129</v>
      </c>
      <c r="G49" s="21">
        <v>88</v>
      </c>
      <c r="H49" s="21">
        <v>110</v>
      </c>
      <c r="I49" s="21">
        <v>107</v>
      </c>
      <c r="J49" s="21">
        <v>83</v>
      </c>
      <c r="K49" s="21">
        <v>83</v>
      </c>
      <c r="L49" s="21">
        <v>109</v>
      </c>
      <c r="M49" s="21">
        <v>91</v>
      </c>
      <c r="N49" s="21">
        <v>100</v>
      </c>
      <c r="O49" s="21">
        <v>116</v>
      </c>
      <c r="P49" s="21">
        <v>115</v>
      </c>
      <c r="Q49" s="22">
        <v>109</v>
      </c>
      <c r="R49" s="22">
        <f>VLOOKUP(B49,'[1]2019_A15_Rohdaten'!$A$6:$D$58,4,FALSE)</f>
        <v>125</v>
      </c>
      <c r="S49" s="22">
        <f>VLOOKUP(B49,'[1]2020_Rohdaten'!$A$18:$E$69,3,FALSE)</f>
        <v>83</v>
      </c>
      <c r="T49" s="23">
        <f t="shared" si="0"/>
        <v>-58</v>
      </c>
      <c r="U49" s="23">
        <f t="shared" si="1"/>
        <v>18</v>
      </c>
      <c r="V49" s="23">
        <f t="shared" si="2"/>
        <v>16</v>
      </c>
      <c r="W49" s="24"/>
    </row>
    <row r="50" spans="2:23" ht="8.25" customHeight="1" x14ac:dyDescent="0.25">
      <c r="B50" s="20">
        <v>451</v>
      </c>
      <c r="C50" s="21" t="s">
        <v>41</v>
      </c>
      <c r="D50" s="21">
        <v>91</v>
      </c>
      <c r="E50" s="21">
        <v>101</v>
      </c>
      <c r="F50" s="21">
        <v>68</v>
      </c>
      <c r="G50" s="21">
        <v>71</v>
      </c>
      <c r="H50" s="21">
        <v>44</v>
      </c>
      <c r="I50" s="21">
        <v>63</v>
      </c>
      <c r="J50" s="21">
        <v>76</v>
      </c>
      <c r="K50" s="21">
        <v>87</v>
      </c>
      <c r="L50" s="21">
        <v>74</v>
      </c>
      <c r="M50" s="21">
        <v>100</v>
      </c>
      <c r="N50" s="21">
        <v>153</v>
      </c>
      <c r="O50" s="21">
        <v>177</v>
      </c>
      <c r="P50" s="21">
        <v>132</v>
      </c>
      <c r="Q50" s="22">
        <v>57</v>
      </c>
      <c r="R50" s="22">
        <f>VLOOKUP(B50,'[1]2019_A15_Rohdaten'!$A$6:$D$58,4,FALSE)</f>
        <v>111</v>
      </c>
      <c r="S50" s="22">
        <f>VLOOKUP(B50,'[1]2020_Rohdaten'!$A$18:$E$69,3,FALSE)</f>
        <v>92</v>
      </c>
      <c r="T50" s="23">
        <f t="shared" si="0"/>
        <v>20</v>
      </c>
      <c r="U50" s="23">
        <f t="shared" si="1"/>
        <v>48</v>
      </c>
      <c r="V50" s="23">
        <f t="shared" si="2"/>
        <v>54</v>
      </c>
      <c r="W50" s="24"/>
    </row>
    <row r="51" spans="2:23" ht="8.25" customHeight="1" x14ac:dyDescent="0.25">
      <c r="B51" s="20">
        <v>452</v>
      </c>
      <c r="C51" s="21" t="s">
        <v>42</v>
      </c>
      <c r="D51" s="21">
        <v>201</v>
      </c>
      <c r="E51" s="21">
        <v>166</v>
      </c>
      <c r="F51" s="21">
        <v>158</v>
      </c>
      <c r="G51" s="21">
        <v>97</v>
      </c>
      <c r="H51" s="21">
        <v>106</v>
      </c>
      <c r="I51" s="21">
        <v>138</v>
      </c>
      <c r="J51" s="21">
        <v>148</v>
      </c>
      <c r="K51" s="21">
        <v>116</v>
      </c>
      <c r="L51" s="21">
        <v>122</v>
      </c>
      <c r="M51" s="21">
        <v>112</v>
      </c>
      <c r="N51" s="21">
        <v>108</v>
      </c>
      <c r="O51" s="21">
        <v>145</v>
      </c>
      <c r="P51" s="21">
        <v>155</v>
      </c>
      <c r="Q51" s="22">
        <v>144</v>
      </c>
      <c r="R51" s="22">
        <f>VLOOKUP(B51,'[1]2019_A15_Rohdaten'!$A$6:$D$58,4,FALSE)</f>
        <v>142</v>
      </c>
      <c r="S51" s="22">
        <f>VLOOKUP(B51,'[1]2020_Rohdaten'!$A$18:$E$69,3,FALSE)</f>
        <v>112</v>
      </c>
      <c r="T51" s="23">
        <f t="shared" si="0"/>
        <v>-59</v>
      </c>
      <c r="U51" s="23">
        <f t="shared" si="1"/>
        <v>4</v>
      </c>
      <c r="V51" s="23">
        <f t="shared" si="2"/>
        <v>-2</v>
      </c>
      <c r="W51" s="24"/>
    </row>
    <row r="52" spans="2:23" ht="8.25" customHeight="1" x14ac:dyDescent="0.25">
      <c r="B52" s="20">
        <v>453</v>
      </c>
      <c r="C52" s="21" t="s">
        <v>43</v>
      </c>
      <c r="D52" s="21">
        <v>83</v>
      </c>
      <c r="E52" s="21">
        <v>123</v>
      </c>
      <c r="F52" s="21">
        <v>117</v>
      </c>
      <c r="G52" s="21">
        <v>68</v>
      </c>
      <c r="H52" s="21">
        <v>101</v>
      </c>
      <c r="I52" s="21">
        <v>89</v>
      </c>
      <c r="J52" s="21">
        <v>109</v>
      </c>
      <c r="K52" s="21">
        <v>124</v>
      </c>
      <c r="L52" s="21">
        <v>103</v>
      </c>
      <c r="M52" s="21">
        <v>108</v>
      </c>
      <c r="N52" s="21">
        <v>101</v>
      </c>
      <c r="O52" s="21">
        <v>74</v>
      </c>
      <c r="P52" s="21">
        <v>117</v>
      </c>
      <c r="Q52" s="22">
        <v>122</v>
      </c>
      <c r="R52" s="22">
        <f>VLOOKUP(B52,'[1]2019_A15_Rohdaten'!$A$6:$D$58,4,FALSE)</f>
        <v>149</v>
      </c>
      <c r="S52" s="22">
        <f>VLOOKUP(B52,'[1]2020_Rohdaten'!$A$18:$E$69,3,FALSE)</f>
        <v>129</v>
      </c>
      <c r="T52" s="23">
        <f t="shared" si="0"/>
        <v>66</v>
      </c>
      <c r="U52" s="23">
        <f t="shared" si="1"/>
        <v>60</v>
      </c>
      <c r="V52" s="23">
        <f t="shared" si="2"/>
        <v>27</v>
      </c>
      <c r="W52" s="24"/>
    </row>
    <row r="53" spans="2:23" ht="8.25" customHeight="1" x14ac:dyDescent="0.25">
      <c r="B53" s="20">
        <v>454</v>
      </c>
      <c r="C53" s="21" t="s">
        <v>44</v>
      </c>
      <c r="D53" s="21">
        <v>165</v>
      </c>
      <c r="E53" s="21">
        <v>183</v>
      </c>
      <c r="F53" s="21">
        <v>130</v>
      </c>
      <c r="G53" s="21">
        <v>118</v>
      </c>
      <c r="H53" s="21">
        <v>109</v>
      </c>
      <c r="I53" s="21">
        <v>152</v>
      </c>
      <c r="J53" s="21">
        <v>171</v>
      </c>
      <c r="K53" s="21">
        <v>157</v>
      </c>
      <c r="L53" s="21">
        <v>146</v>
      </c>
      <c r="M53" s="21">
        <v>163</v>
      </c>
      <c r="N53" s="21">
        <v>116</v>
      </c>
      <c r="O53" s="21">
        <v>184</v>
      </c>
      <c r="P53" s="21">
        <v>156</v>
      </c>
      <c r="Q53" s="22">
        <v>127</v>
      </c>
      <c r="R53" s="22">
        <f>VLOOKUP(B53,'[1]2019_A15_Rohdaten'!$A$6:$D$58,4,FALSE)</f>
        <v>237</v>
      </c>
      <c r="S53" s="22">
        <f>VLOOKUP(B53,'[1]2020_Rohdaten'!$A$18:$E$69,3,FALSE)</f>
        <v>175</v>
      </c>
      <c r="T53" s="23">
        <f t="shared" si="0"/>
        <v>72</v>
      </c>
      <c r="U53" s="23">
        <f t="shared" si="1"/>
        <v>85</v>
      </c>
      <c r="V53" s="23">
        <f t="shared" si="2"/>
        <v>110</v>
      </c>
      <c r="W53" s="24"/>
    </row>
    <row r="54" spans="2:23" ht="8.25" customHeight="1" x14ac:dyDescent="0.25">
      <c r="B54" s="20">
        <v>455</v>
      </c>
      <c r="C54" s="21" t="s">
        <v>45</v>
      </c>
      <c r="D54" s="21">
        <v>71</v>
      </c>
      <c r="E54" s="21">
        <v>43</v>
      </c>
      <c r="F54" s="21">
        <v>48</v>
      </c>
      <c r="G54" s="21">
        <v>64</v>
      </c>
      <c r="H54" s="21">
        <v>39</v>
      </c>
      <c r="I54" s="21">
        <v>81</v>
      </c>
      <c r="J54" s="21">
        <v>66</v>
      </c>
      <c r="K54" s="21">
        <v>47</v>
      </c>
      <c r="L54" s="21">
        <v>80</v>
      </c>
      <c r="M54" s="21">
        <v>70</v>
      </c>
      <c r="N54" s="21">
        <v>54</v>
      </c>
      <c r="O54" s="21">
        <v>33</v>
      </c>
      <c r="P54" s="21">
        <v>25</v>
      </c>
      <c r="Q54" s="22">
        <v>31</v>
      </c>
      <c r="R54" s="22">
        <f>VLOOKUP(B54,'[1]2019_A15_Rohdaten'!$A$6:$D$58,4,FALSE)</f>
        <v>81</v>
      </c>
      <c r="S54" s="22">
        <f>VLOOKUP(B54,'[1]2020_Rohdaten'!$A$18:$E$69,3,FALSE)</f>
        <v>71</v>
      </c>
      <c r="T54" s="23">
        <f t="shared" si="0"/>
        <v>10</v>
      </c>
      <c r="U54" s="23">
        <f t="shared" si="1"/>
        <v>0</v>
      </c>
      <c r="V54" s="23">
        <f t="shared" si="2"/>
        <v>50</v>
      </c>
      <c r="W54" s="24"/>
    </row>
    <row r="55" spans="2:23" ht="8.25" customHeight="1" x14ac:dyDescent="0.25">
      <c r="B55" s="20">
        <v>456</v>
      </c>
      <c r="C55" s="21" t="s">
        <v>46</v>
      </c>
      <c r="D55" s="21">
        <v>114</v>
      </c>
      <c r="E55" s="21">
        <v>115</v>
      </c>
      <c r="F55" s="21">
        <v>124</v>
      </c>
      <c r="G55" s="21">
        <v>116</v>
      </c>
      <c r="H55" s="21">
        <v>109</v>
      </c>
      <c r="I55" s="21">
        <v>132</v>
      </c>
      <c r="J55" s="21">
        <v>133</v>
      </c>
      <c r="K55" s="21">
        <v>131</v>
      </c>
      <c r="L55" s="21">
        <v>136</v>
      </c>
      <c r="M55" s="21">
        <v>138</v>
      </c>
      <c r="N55" s="21">
        <v>172</v>
      </c>
      <c r="O55" s="21">
        <v>112</v>
      </c>
      <c r="P55" s="21">
        <v>124</v>
      </c>
      <c r="Q55" s="22">
        <v>173</v>
      </c>
      <c r="R55" s="22">
        <f>VLOOKUP(B55,'[1]2019_A15_Rohdaten'!$A$6:$D$58,4,FALSE)</f>
        <v>207</v>
      </c>
      <c r="S55" s="22">
        <f>VLOOKUP(B55,'[1]2020_Rohdaten'!$A$18:$E$69,3,FALSE)</f>
        <v>168</v>
      </c>
      <c r="T55" s="23">
        <f t="shared" si="0"/>
        <v>93</v>
      </c>
      <c r="U55" s="23">
        <f t="shared" si="1"/>
        <v>75</v>
      </c>
      <c r="V55" s="23">
        <f t="shared" si="2"/>
        <v>34</v>
      </c>
      <c r="W55" s="24"/>
    </row>
    <row r="56" spans="2:23" ht="8.25" customHeight="1" x14ac:dyDescent="0.25">
      <c r="B56" s="20">
        <v>457</v>
      </c>
      <c r="C56" s="21" t="s">
        <v>47</v>
      </c>
      <c r="D56" s="21">
        <v>124</v>
      </c>
      <c r="E56" s="21">
        <v>173</v>
      </c>
      <c r="F56" s="21">
        <v>124</v>
      </c>
      <c r="G56" s="21">
        <v>110</v>
      </c>
      <c r="H56" s="21">
        <v>129</v>
      </c>
      <c r="I56" s="21">
        <v>121</v>
      </c>
      <c r="J56" s="21">
        <v>86</v>
      </c>
      <c r="K56" s="21">
        <v>94</v>
      </c>
      <c r="L56" s="21">
        <v>92</v>
      </c>
      <c r="M56" s="21">
        <v>81</v>
      </c>
      <c r="N56" s="21">
        <v>98</v>
      </c>
      <c r="O56" s="21">
        <v>93</v>
      </c>
      <c r="P56" s="21">
        <v>97</v>
      </c>
      <c r="Q56" s="22">
        <v>94</v>
      </c>
      <c r="R56" s="22">
        <f>VLOOKUP(B56,'[1]2019_A15_Rohdaten'!$A$6:$D$58,4,FALSE)</f>
        <v>143</v>
      </c>
      <c r="S56" s="22">
        <f>VLOOKUP(B56,'[1]2020_Rohdaten'!$A$18:$E$69,3,FALSE)</f>
        <v>121</v>
      </c>
      <c r="T56" s="23">
        <f t="shared" si="0"/>
        <v>19</v>
      </c>
      <c r="U56" s="23">
        <f t="shared" si="1"/>
        <v>22</v>
      </c>
      <c r="V56" s="23">
        <f t="shared" si="2"/>
        <v>49</v>
      </c>
      <c r="W56" s="24"/>
    </row>
    <row r="57" spans="2:23" ht="8.25" customHeight="1" x14ac:dyDescent="0.25">
      <c r="B57" s="20">
        <v>458</v>
      </c>
      <c r="C57" s="21" t="s">
        <v>48</v>
      </c>
      <c r="D57" s="21">
        <v>91</v>
      </c>
      <c r="E57" s="21">
        <v>99</v>
      </c>
      <c r="F57" s="21">
        <v>81</v>
      </c>
      <c r="G57" s="21">
        <v>61</v>
      </c>
      <c r="H57" s="21">
        <v>81</v>
      </c>
      <c r="I57" s="21">
        <v>95</v>
      </c>
      <c r="J57" s="21">
        <v>144</v>
      </c>
      <c r="K57" s="21">
        <v>129</v>
      </c>
      <c r="L57" s="21">
        <v>131</v>
      </c>
      <c r="M57" s="21">
        <v>103</v>
      </c>
      <c r="N57" s="21">
        <v>99</v>
      </c>
      <c r="O57" s="21">
        <v>118</v>
      </c>
      <c r="P57" s="21">
        <v>126</v>
      </c>
      <c r="Q57" s="22">
        <v>104</v>
      </c>
      <c r="R57" s="22">
        <f>VLOOKUP(B57,'[1]2019_A15_Rohdaten'!$A$6:$D$58,4,FALSE)</f>
        <v>170</v>
      </c>
      <c r="S57" s="22">
        <f>VLOOKUP(B57,'[1]2020_Rohdaten'!$A$18:$E$69,3,FALSE)</f>
        <v>96</v>
      </c>
      <c r="T57" s="23">
        <f t="shared" si="0"/>
        <v>79</v>
      </c>
      <c r="U57" s="23">
        <f t="shared" si="1"/>
        <v>75</v>
      </c>
      <c r="V57" s="23">
        <f t="shared" si="2"/>
        <v>66</v>
      </c>
      <c r="W57" s="24"/>
    </row>
    <row r="58" spans="2:23" ht="8.25" customHeight="1" x14ac:dyDescent="0.25">
      <c r="B58" s="20">
        <v>459</v>
      </c>
      <c r="C58" s="21" t="s">
        <v>49</v>
      </c>
      <c r="D58" s="21">
        <v>166</v>
      </c>
      <c r="E58" s="21">
        <v>338</v>
      </c>
      <c r="F58" s="21">
        <v>183</v>
      </c>
      <c r="G58" s="21">
        <v>219</v>
      </c>
      <c r="H58" s="21">
        <v>189</v>
      </c>
      <c r="I58" s="21">
        <v>211</v>
      </c>
      <c r="J58" s="21">
        <v>194</v>
      </c>
      <c r="K58" s="21">
        <v>228</v>
      </c>
      <c r="L58" s="21">
        <v>231</v>
      </c>
      <c r="M58" s="21">
        <v>207</v>
      </c>
      <c r="N58" s="21">
        <v>183</v>
      </c>
      <c r="O58" s="21">
        <v>222</v>
      </c>
      <c r="P58" s="21">
        <v>287</v>
      </c>
      <c r="Q58" s="22">
        <v>298</v>
      </c>
      <c r="R58" s="22">
        <f>VLOOKUP(B58,'[1]2019_A15_Rohdaten'!$A$6:$D$58,4,FALSE)</f>
        <v>428</v>
      </c>
      <c r="S58" s="22">
        <f>VLOOKUP(B58,'[1]2020_Rohdaten'!$A$18:$E$69,3,FALSE)</f>
        <v>196</v>
      </c>
      <c r="T58" s="23">
        <f t="shared" si="0"/>
        <v>262</v>
      </c>
      <c r="U58" s="23">
        <f t="shared" si="1"/>
        <v>217</v>
      </c>
      <c r="V58" s="23">
        <f t="shared" si="2"/>
        <v>130</v>
      </c>
      <c r="W58" s="24"/>
    </row>
    <row r="59" spans="2:23" ht="8.25" customHeight="1" x14ac:dyDescent="0.25">
      <c r="B59" s="20">
        <v>460</v>
      </c>
      <c r="C59" s="21" t="s">
        <v>50</v>
      </c>
      <c r="D59" s="21">
        <v>287</v>
      </c>
      <c r="E59" s="21">
        <v>236</v>
      </c>
      <c r="F59" s="21">
        <v>213</v>
      </c>
      <c r="G59" s="21">
        <v>150</v>
      </c>
      <c r="H59" s="21">
        <v>179</v>
      </c>
      <c r="I59" s="21">
        <v>164</v>
      </c>
      <c r="J59" s="21">
        <v>215</v>
      </c>
      <c r="K59" s="21">
        <v>205</v>
      </c>
      <c r="L59" s="21">
        <v>207</v>
      </c>
      <c r="M59" s="21">
        <v>176</v>
      </c>
      <c r="N59" s="21">
        <v>165</v>
      </c>
      <c r="O59" s="21">
        <v>169</v>
      </c>
      <c r="P59" s="21">
        <v>228</v>
      </c>
      <c r="Q59" s="22">
        <v>171</v>
      </c>
      <c r="R59" s="22">
        <f>VLOOKUP(B59,'[1]2019_A15_Rohdaten'!$A$6:$D$58,4,FALSE)</f>
        <v>231</v>
      </c>
      <c r="S59" s="22">
        <f>VLOOKUP(B59,'[1]2020_Rohdaten'!$A$18:$E$69,3,FALSE)</f>
        <v>226</v>
      </c>
      <c r="T59" s="23">
        <f t="shared" si="0"/>
        <v>-56</v>
      </c>
      <c r="U59" s="23">
        <f t="shared" si="1"/>
        <v>67</v>
      </c>
      <c r="V59" s="23">
        <f t="shared" si="2"/>
        <v>60</v>
      </c>
      <c r="W59" s="24"/>
    </row>
    <row r="60" spans="2:23" ht="8.25" customHeight="1" x14ac:dyDescent="0.25">
      <c r="B60" s="20">
        <v>461</v>
      </c>
      <c r="C60" s="21" t="s">
        <v>51</v>
      </c>
      <c r="D60" s="21">
        <v>91</v>
      </c>
      <c r="E60" s="21">
        <v>93</v>
      </c>
      <c r="F60" s="21">
        <v>96</v>
      </c>
      <c r="G60" s="21">
        <v>83</v>
      </c>
      <c r="H60" s="21">
        <v>86</v>
      </c>
      <c r="I60" s="21">
        <v>75</v>
      </c>
      <c r="J60" s="21">
        <v>60</v>
      </c>
      <c r="K60" s="21">
        <v>95</v>
      </c>
      <c r="L60" s="21">
        <v>85</v>
      </c>
      <c r="M60" s="21">
        <v>69</v>
      </c>
      <c r="N60" s="21">
        <v>79</v>
      </c>
      <c r="O60" s="21">
        <v>87</v>
      </c>
      <c r="P60" s="21">
        <v>99</v>
      </c>
      <c r="Q60" s="22">
        <v>77</v>
      </c>
      <c r="R60" s="22">
        <f>VLOOKUP(B60,'[1]2019_A15_Rohdaten'!$A$6:$D$58,4,FALSE)</f>
        <v>106</v>
      </c>
      <c r="S60" s="22">
        <f>VLOOKUP(B60,'[1]2020_Rohdaten'!$A$18:$E$69,3,FALSE)</f>
        <v>73</v>
      </c>
      <c r="T60" s="23">
        <f t="shared" si="0"/>
        <v>15</v>
      </c>
      <c r="U60" s="23">
        <f t="shared" si="1"/>
        <v>31</v>
      </c>
      <c r="V60" s="23">
        <f t="shared" si="2"/>
        <v>29</v>
      </c>
      <c r="W60" s="24"/>
    </row>
    <row r="61" spans="2:23" ht="8.25" customHeight="1" x14ac:dyDescent="0.25">
      <c r="B61" s="20">
        <v>462</v>
      </c>
      <c r="C61" s="21" t="s">
        <v>52</v>
      </c>
      <c r="D61" s="21">
        <v>27</v>
      </c>
      <c r="E61" s="21">
        <v>27</v>
      </c>
      <c r="F61" s="21">
        <v>21</v>
      </c>
      <c r="G61" s="21">
        <v>11</v>
      </c>
      <c r="H61" s="21">
        <v>12</v>
      </c>
      <c r="I61" s="21">
        <v>30</v>
      </c>
      <c r="J61" s="21">
        <v>12</v>
      </c>
      <c r="K61" s="21">
        <v>38</v>
      </c>
      <c r="L61" s="21">
        <v>29</v>
      </c>
      <c r="M61" s="21">
        <v>15</v>
      </c>
      <c r="N61" s="21">
        <v>25</v>
      </c>
      <c r="O61" s="21">
        <v>18</v>
      </c>
      <c r="P61" s="21">
        <v>21</v>
      </c>
      <c r="Q61" s="22">
        <v>21</v>
      </c>
      <c r="R61" s="22">
        <f>VLOOKUP(B61,'[1]2019_A15_Rohdaten'!$A$6:$D$58,4,FALSE)</f>
        <v>50</v>
      </c>
      <c r="S61" s="22">
        <f>VLOOKUP(B61,'[1]2020_Rohdaten'!$A$18:$E$69,3,FALSE)</f>
        <v>28</v>
      </c>
      <c r="T61" s="23">
        <f t="shared" si="0"/>
        <v>23</v>
      </c>
      <c r="U61" s="23">
        <f t="shared" si="1"/>
        <v>20</v>
      </c>
      <c r="V61" s="23">
        <f t="shared" si="2"/>
        <v>29</v>
      </c>
      <c r="W61" s="24"/>
    </row>
    <row r="62" spans="2:23" s="29" customFormat="1" ht="16.5" customHeight="1" x14ac:dyDescent="0.25">
      <c r="B62" s="30">
        <v>4</v>
      </c>
      <c r="C62" s="25" t="s">
        <v>53</v>
      </c>
      <c r="D62" s="25">
        <v>2644</v>
      </c>
      <c r="E62" s="25">
        <v>2992</v>
      </c>
      <c r="F62" s="25">
        <v>2453</v>
      </c>
      <c r="G62" s="25">
        <v>2012</v>
      </c>
      <c r="H62" s="25">
        <v>1972</v>
      </c>
      <c r="I62" s="25">
        <v>2175</v>
      </c>
      <c r="J62" s="25">
        <v>2227</v>
      </c>
      <c r="K62" s="25">
        <v>2207</v>
      </c>
      <c r="L62" s="25">
        <v>2279</v>
      </c>
      <c r="M62" s="25">
        <v>2101</v>
      </c>
      <c r="N62" s="25">
        <v>2165</v>
      </c>
      <c r="O62" s="25">
        <v>2316</v>
      </c>
      <c r="P62" s="25">
        <v>2389</v>
      </c>
      <c r="Q62" s="26">
        <v>2310</v>
      </c>
      <c r="R62" s="26">
        <f>VLOOKUP(B62,'[1]2019_A15_Rohdaten'!$A$6:$D$58,4,FALSE)</f>
        <v>3079</v>
      </c>
      <c r="S62" s="26">
        <f>VLOOKUP(B62,'[1]2020_Rohdaten'!$A$18:$E$69,3,FALSE)</f>
        <v>2366</v>
      </c>
      <c r="T62" s="27">
        <f t="shared" si="0"/>
        <v>435</v>
      </c>
      <c r="U62" s="27">
        <f t="shared" si="1"/>
        <v>904</v>
      </c>
      <c r="V62" s="27">
        <f t="shared" si="2"/>
        <v>769</v>
      </c>
      <c r="W62" s="28"/>
    </row>
    <row r="63" spans="2:23" s="29" customFormat="1" ht="16.5" customHeight="1" x14ac:dyDescent="0.25">
      <c r="B63" s="31">
        <v>0</v>
      </c>
      <c r="C63" s="25" t="s">
        <v>54</v>
      </c>
      <c r="D63" s="25">
        <v>10886</v>
      </c>
      <c r="E63" s="25">
        <v>11441</v>
      </c>
      <c r="F63" s="25">
        <v>9251</v>
      </c>
      <c r="G63" s="25">
        <v>7704</v>
      </c>
      <c r="H63" s="25">
        <v>7223</v>
      </c>
      <c r="I63" s="25">
        <v>7363</v>
      </c>
      <c r="J63" s="25">
        <v>7995</v>
      </c>
      <c r="K63" s="25">
        <v>8526</v>
      </c>
      <c r="L63" s="25">
        <v>8216</v>
      </c>
      <c r="M63" s="25">
        <v>7722</v>
      </c>
      <c r="N63" s="25">
        <v>7988</v>
      </c>
      <c r="O63" s="25">
        <v>8519</v>
      </c>
      <c r="P63" s="25">
        <v>8785</v>
      </c>
      <c r="Q63" s="26">
        <v>8470</v>
      </c>
      <c r="R63" s="26">
        <f>VLOOKUP(B63,'[1]2019_A15_Rohdaten'!$A$6:$D$58,4,FALSE)</f>
        <v>10932</v>
      </c>
      <c r="S63" s="26">
        <f>VLOOKUP(B63,'[1]2020_Rohdaten'!$A$18:$E$69,3,FALSE)</f>
        <v>8878</v>
      </c>
      <c r="T63" s="27">
        <f t="shared" si="0"/>
        <v>46</v>
      </c>
      <c r="U63" s="27">
        <f t="shared" si="1"/>
        <v>3569</v>
      </c>
      <c r="V63" s="27">
        <f t="shared" si="2"/>
        <v>2462</v>
      </c>
      <c r="W63" s="28"/>
    </row>
    <row r="64" spans="2:23" ht="8.25" customHeight="1" x14ac:dyDescent="0.25">
      <c r="C64" s="32"/>
      <c r="D64" s="33"/>
      <c r="E64" s="21"/>
      <c r="F64" s="21"/>
      <c r="G64" s="21"/>
      <c r="H64" s="21"/>
      <c r="I64" s="21"/>
      <c r="J64" s="21"/>
      <c r="K64" s="34"/>
      <c r="L64" s="21"/>
      <c r="M64" s="21"/>
      <c r="N64" s="21"/>
      <c r="O64" s="21"/>
    </row>
    <row r="65" spans="2:22" ht="8.25" customHeight="1" x14ac:dyDescent="0.25">
      <c r="B65" s="35" t="s">
        <v>55</v>
      </c>
      <c r="C65" s="35" t="s">
        <v>55</v>
      </c>
      <c r="D65" s="33"/>
      <c r="E65" s="21"/>
      <c r="F65" s="21"/>
      <c r="G65" s="21"/>
      <c r="H65" s="21"/>
      <c r="I65" s="21"/>
      <c r="J65" s="21"/>
      <c r="K65" s="33"/>
      <c r="L65" s="21"/>
      <c r="M65" s="21"/>
      <c r="N65" s="21"/>
      <c r="O65" s="21"/>
      <c r="P65" s="36"/>
      <c r="Q65" s="36"/>
      <c r="R65" s="36"/>
      <c r="S65" s="37"/>
      <c r="T65" s="37"/>
      <c r="U65" s="37"/>
      <c r="V65" s="37"/>
    </row>
    <row r="67" spans="2:22" ht="8.25" customHeight="1" x14ac:dyDescent="0.25">
      <c r="C67" s="38" t="s">
        <v>56</v>
      </c>
    </row>
    <row r="68" spans="2:22" ht="8.25" customHeight="1" x14ac:dyDescent="0.25">
      <c r="C68" s="38" t="s">
        <v>57</v>
      </c>
    </row>
    <row r="69" spans="2:22" ht="8.25" customHeight="1" x14ac:dyDescent="0.25">
      <c r="C69" s="38" t="s">
        <v>58</v>
      </c>
    </row>
    <row r="70" spans="2:22" ht="8.25" customHeight="1" x14ac:dyDescent="0.25">
      <c r="C70" s="39" t="s">
        <v>59</v>
      </c>
    </row>
  </sheetData>
  <mergeCells count="4">
    <mergeCell ref="B7:B9"/>
    <mergeCell ref="C7:C9"/>
    <mergeCell ref="D7:V7"/>
    <mergeCell ref="D9:V9"/>
  </mergeCells>
  <hyperlinks>
    <hyperlink ref="C70" r:id="rId1" xr:uid="{A58A07BF-C427-4F2E-9A06-F02BBCBBFD53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F2DFB-C63D-4C03-9176-D25F677CC7EB}">
  <sheetPr codeName="Tabelle2"/>
  <dimension ref="B1:U70"/>
  <sheetViews>
    <sheetView workbookViewId="0"/>
  </sheetViews>
  <sheetFormatPr baseColWidth="10" defaultRowHeight="15" x14ac:dyDescent="0.25"/>
  <sheetData>
    <row r="1" spans="2:21" x14ac:dyDescent="0.25">
      <c r="B1" s="49" t="s">
        <v>68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</row>
    <row r="2" spans="2:21" x14ac:dyDescent="0.25"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</row>
    <row r="3" spans="2:21" x14ac:dyDescent="0.25">
      <c r="B3" s="50" t="s">
        <v>69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</row>
    <row r="4" spans="2:21" x14ac:dyDescent="0.25">
      <c r="B4" s="49" t="s">
        <v>70</v>
      </c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</row>
    <row r="7" spans="2:21" x14ac:dyDescent="0.25">
      <c r="B7" s="113" t="s">
        <v>4</v>
      </c>
      <c r="C7" s="116" t="s">
        <v>71</v>
      </c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8"/>
      <c r="S7" s="116" t="s">
        <v>72</v>
      </c>
      <c r="T7" s="117"/>
      <c r="U7" s="117"/>
    </row>
    <row r="8" spans="2:21" x14ac:dyDescent="0.25">
      <c r="B8" s="114"/>
      <c r="C8" s="41">
        <v>2005</v>
      </c>
      <c r="D8" s="41">
        <v>2006</v>
      </c>
      <c r="E8" s="41">
        <v>2007</v>
      </c>
      <c r="F8" s="41">
        <v>2008</v>
      </c>
      <c r="G8" s="42">
        <v>2009</v>
      </c>
      <c r="H8" s="42">
        <v>2010</v>
      </c>
      <c r="I8" s="42">
        <v>2011</v>
      </c>
      <c r="J8" s="42">
        <v>2012</v>
      </c>
      <c r="K8" s="42">
        <v>2013</v>
      </c>
      <c r="L8" s="42">
        <v>2014</v>
      </c>
      <c r="M8" s="42">
        <v>2015</v>
      </c>
      <c r="N8" s="42">
        <v>2016</v>
      </c>
      <c r="O8" s="42">
        <v>2017</v>
      </c>
      <c r="P8" s="42">
        <v>2018</v>
      </c>
      <c r="Q8" s="42">
        <v>2019</v>
      </c>
      <c r="R8" s="42">
        <v>2020</v>
      </c>
      <c r="S8" s="42" t="s">
        <v>73</v>
      </c>
      <c r="T8" s="43" t="s">
        <v>74</v>
      </c>
      <c r="U8" s="43" t="s">
        <v>75</v>
      </c>
    </row>
    <row r="9" spans="2:21" x14ac:dyDescent="0.25">
      <c r="B9" s="115"/>
      <c r="C9" s="116" t="s">
        <v>9</v>
      </c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8"/>
      <c r="S9" s="116" t="s">
        <v>76</v>
      </c>
      <c r="T9" s="117"/>
      <c r="U9" s="117"/>
    </row>
    <row r="10" spans="2:21" x14ac:dyDescent="0.25">
      <c r="B10" s="44">
        <v>1</v>
      </c>
      <c r="C10" s="44">
        <v>2</v>
      </c>
      <c r="D10" s="44">
        <v>3</v>
      </c>
      <c r="E10" s="44">
        <v>4</v>
      </c>
      <c r="F10" s="44">
        <v>5</v>
      </c>
      <c r="G10" s="44">
        <v>6</v>
      </c>
      <c r="H10" s="44">
        <v>7</v>
      </c>
      <c r="I10" s="44">
        <v>8</v>
      </c>
      <c r="J10" s="44">
        <v>9</v>
      </c>
      <c r="K10" s="44">
        <v>10</v>
      </c>
      <c r="L10" s="44">
        <v>11</v>
      </c>
      <c r="M10" s="44">
        <v>12</v>
      </c>
      <c r="N10" s="44">
        <v>13</v>
      </c>
      <c r="O10" s="44">
        <v>14</v>
      </c>
      <c r="P10" s="44">
        <v>15</v>
      </c>
      <c r="Q10" s="44">
        <v>16</v>
      </c>
      <c r="R10" s="44">
        <v>17</v>
      </c>
      <c r="S10" s="44">
        <v>18</v>
      </c>
      <c r="T10" s="44">
        <v>19</v>
      </c>
      <c r="U10" s="44">
        <v>20</v>
      </c>
    </row>
    <row r="11" spans="2:21" x14ac:dyDescent="0.25">
      <c r="B11" s="45" t="s">
        <v>77</v>
      </c>
      <c r="C11" s="54">
        <v>245273</v>
      </c>
      <c r="D11" s="54">
        <v>245467</v>
      </c>
      <c r="E11" s="54">
        <v>245810</v>
      </c>
      <c r="F11" s="54">
        <v>246012</v>
      </c>
      <c r="G11" s="54">
        <v>247400</v>
      </c>
      <c r="H11" s="54">
        <v>248867</v>
      </c>
      <c r="I11" s="54">
        <v>243829</v>
      </c>
      <c r="J11" s="54">
        <v>245798</v>
      </c>
      <c r="K11" s="54">
        <v>247227</v>
      </c>
      <c r="L11" s="54">
        <v>248502</v>
      </c>
      <c r="M11" s="54">
        <v>251364</v>
      </c>
      <c r="N11" s="54">
        <v>248667</v>
      </c>
      <c r="O11" s="54">
        <v>248023</v>
      </c>
      <c r="P11" s="54">
        <v>248292</v>
      </c>
      <c r="Q11" s="54">
        <v>249406</v>
      </c>
      <c r="R11" s="54">
        <v>248561</v>
      </c>
      <c r="S11" s="46">
        <v>1.3405470638839172</v>
      </c>
      <c r="T11" s="46">
        <v>-1.1151159274995623</v>
      </c>
      <c r="U11" s="46">
        <v>-0.33880500068161951</v>
      </c>
    </row>
    <row r="12" spans="2:21" x14ac:dyDescent="0.25">
      <c r="B12" s="45" t="s">
        <v>78</v>
      </c>
      <c r="C12" s="54">
        <v>107726</v>
      </c>
      <c r="D12" s="54">
        <v>106665</v>
      </c>
      <c r="E12" s="54">
        <v>105320</v>
      </c>
      <c r="F12" s="54">
        <v>104423</v>
      </c>
      <c r="G12" s="54">
        <v>103446</v>
      </c>
      <c r="H12" s="54">
        <v>102394</v>
      </c>
      <c r="I12" s="54">
        <v>98588</v>
      </c>
      <c r="J12" s="54">
        <v>98095</v>
      </c>
      <c r="K12" s="54">
        <v>98197</v>
      </c>
      <c r="L12" s="54">
        <v>98966</v>
      </c>
      <c r="M12" s="54">
        <v>101079</v>
      </c>
      <c r="N12" s="54">
        <v>103668</v>
      </c>
      <c r="O12" s="54">
        <v>104548</v>
      </c>
      <c r="P12" s="54">
        <v>104948</v>
      </c>
      <c r="Q12" s="54">
        <v>104291</v>
      </c>
      <c r="R12" s="54">
        <v>103866</v>
      </c>
      <c r="S12" s="46">
        <v>-3.5831646956166572</v>
      </c>
      <c r="T12" s="46">
        <v>2.7572492802659307</v>
      </c>
      <c r="U12" s="46">
        <v>-0.40751359177685514</v>
      </c>
    </row>
    <row r="13" spans="2:21" x14ac:dyDescent="0.25">
      <c r="B13" s="45" t="s">
        <v>79</v>
      </c>
      <c r="C13" s="54">
        <v>121199</v>
      </c>
      <c r="D13" s="54">
        <v>120493</v>
      </c>
      <c r="E13" s="54">
        <v>120009</v>
      </c>
      <c r="F13" s="54">
        <v>120538</v>
      </c>
      <c r="G13" s="54">
        <v>121109</v>
      </c>
      <c r="H13" s="54">
        <v>121451</v>
      </c>
      <c r="I13" s="54">
        <v>120889</v>
      </c>
      <c r="J13" s="54">
        <v>121758</v>
      </c>
      <c r="K13" s="54">
        <v>122457</v>
      </c>
      <c r="L13" s="54">
        <v>123027</v>
      </c>
      <c r="M13" s="54">
        <v>124045</v>
      </c>
      <c r="N13" s="54">
        <v>123909</v>
      </c>
      <c r="O13" s="54">
        <v>123914</v>
      </c>
      <c r="P13" s="54">
        <v>124151</v>
      </c>
      <c r="Q13" s="54">
        <v>124371</v>
      </c>
      <c r="R13" s="54">
        <v>123840</v>
      </c>
      <c r="S13" s="46">
        <v>2.1790608833406218</v>
      </c>
      <c r="T13" s="46">
        <v>-0.16526260631222539</v>
      </c>
      <c r="U13" s="46">
        <v>-0.42694840437079384</v>
      </c>
    </row>
    <row r="14" spans="2:21" x14ac:dyDescent="0.25">
      <c r="B14" s="45" t="s">
        <v>80</v>
      </c>
      <c r="C14" s="54">
        <v>175298</v>
      </c>
      <c r="D14" s="54">
        <v>174974</v>
      </c>
      <c r="E14" s="54">
        <v>174401</v>
      </c>
      <c r="F14" s="54">
        <v>173765</v>
      </c>
      <c r="G14" s="54">
        <v>173223</v>
      </c>
      <c r="H14" s="54">
        <v>172643</v>
      </c>
      <c r="I14" s="54">
        <v>170865</v>
      </c>
      <c r="J14" s="54">
        <v>171015</v>
      </c>
      <c r="K14" s="54">
        <v>171475</v>
      </c>
      <c r="L14" s="54">
        <v>172541</v>
      </c>
      <c r="M14" s="54">
        <v>174205</v>
      </c>
      <c r="N14" s="54">
        <v>174749</v>
      </c>
      <c r="O14" s="54">
        <v>175079</v>
      </c>
      <c r="P14" s="54">
        <v>175920</v>
      </c>
      <c r="Q14" s="54">
        <v>176523</v>
      </c>
      <c r="R14" s="54">
        <v>177227</v>
      </c>
      <c r="S14" s="46">
        <v>1.1004118700726762</v>
      </c>
      <c r="T14" s="46">
        <v>1.7347378089033036</v>
      </c>
      <c r="U14" s="46">
        <v>0.39881488531239556</v>
      </c>
    </row>
    <row r="15" spans="2:21" x14ac:dyDescent="0.25">
      <c r="B15" s="45" t="s">
        <v>81</v>
      </c>
      <c r="C15" s="54">
        <v>151452</v>
      </c>
      <c r="D15" s="54">
        <v>149656</v>
      </c>
      <c r="E15" s="54">
        <v>148091</v>
      </c>
      <c r="F15" s="54">
        <v>146187</v>
      </c>
      <c r="G15" s="54">
        <v>144680</v>
      </c>
      <c r="H15" s="54">
        <v>143014</v>
      </c>
      <c r="I15" s="54">
        <v>139575</v>
      </c>
      <c r="J15" s="54">
        <v>138655</v>
      </c>
      <c r="K15" s="54">
        <v>137833</v>
      </c>
      <c r="L15" s="54">
        <v>137256</v>
      </c>
      <c r="M15" s="54">
        <v>138236</v>
      </c>
      <c r="N15" s="54">
        <v>137979</v>
      </c>
      <c r="O15" s="54">
        <v>137563</v>
      </c>
      <c r="P15" s="54">
        <v>137014</v>
      </c>
      <c r="Q15" s="54">
        <v>136292</v>
      </c>
      <c r="R15" s="54">
        <v>134688</v>
      </c>
      <c r="S15" s="46">
        <v>-11.068853498138024</v>
      </c>
      <c r="T15" s="46">
        <v>-2.5666251917011489</v>
      </c>
      <c r="U15" s="46">
        <v>-1.1768849235465031</v>
      </c>
    </row>
    <row r="16" spans="2:21" x14ac:dyDescent="0.25">
      <c r="B16" s="45" t="s">
        <v>82</v>
      </c>
      <c r="C16" s="54">
        <v>97749</v>
      </c>
      <c r="D16" s="54">
        <v>96972</v>
      </c>
      <c r="E16" s="54">
        <v>95871</v>
      </c>
      <c r="F16" s="54">
        <v>94870</v>
      </c>
      <c r="G16" s="54">
        <v>93903</v>
      </c>
      <c r="H16" s="54">
        <v>92836</v>
      </c>
      <c r="I16" s="54">
        <v>90919</v>
      </c>
      <c r="J16" s="54">
        <v>90391</v>
      </c>
      <c r="K16" s="54">
        <v>90423</v>
      </c>
      <c r="L16" s="54">
        <v>90908</v>
      </c>
      <c r="M16" s="54">
        <v>91500</v>
      </c>
      <c r="N16" s="54">
        <v>92079</v>
      </c>
      <c r="O16" s="54">
        <v>91720</v>
      </c>
      <c r="P16" s="54">
        <v>91307</v>
      </c>
      <c r="Q16" s="54">
        <v>91297</v>
      </c>
      <c r="R16" s="54">
        <v>91518</v>
      </c>
      <c r="S16" s="46">
        <v>-6.3744897646011722</v>
      </c>
      <c r="T16" s="46">
        <v>1.9672131147540985E-2</v>
      </c>
      <c r="U16" s="46">
        <v>0.24206709968564136</v>
      </c>
    </row>
    <row r="17" spans="2:21" x14ac:dyDescent="0.25">
      <c r="B17" s="45" t="s">
        <v>83</v>
      </c>
      <c r="C17" s="54">
        <v>146690</v>
      </c>
      <c r="D17" s="54">
        <v>145488</v>
      </c>
      <c r="E17" s="54">
        <v>144044</v>
      </c>
      <c r="F17" s="54">
        <v>142321</v>
      </c>
      <c r="G17" s="54">
        <v>140553</v>
      </c>
      <c r="H17" s="54">
        <v>139060</v>
      </c>
      <c r="I17" s="54">
        <v>136516</v>
      </c>
      <c r="J17" s="54">
        <v>135418</v>
      </c>
      <c r="K17" s="54">
        <v>134661</v>
      </c>
      <c r="L17" s="54">
        <v>133905</v>
      </c>
      <c r="M17" s="54">
        <v>134896</v>
      </c>
      <c r="N17" s="54">
        <v>133610</v>
      </c>
      <c r="O17" s="54">
        <v>133046</v>
      </c>
      <c r="P17" s="54">
        <v>132765</v>
      </c>
      <c r="Q17" s="54">
        <v>132285</v>
      </c>
      <c r="R17" s="54">
        <v>131772</v>
      </c>
      <c r="S17" s="46">
        <v>-10.169745722271458</v>
      </c>
      <c r="T17" s="46">
        <v>-2.3158581425690903</v>
      </c>
      <c r="U17" s="46">
        <v>-0.38779907018936388</v>
      </c>
    </row>
    <row r="18" spans="2:21" x14ac:dyDescent="0.25">
      <c r="B18" s="45" t="s">
        <v>84</v>
      </c>
      <c r="C18" s="54">
        <v>134581</v>
      </c>
      <c r="D18" s="54">
        <v>134178</v>
      </c>
      <c r="E18" s="54">
        <v>133560</v>
      </c>
      <c r="F18" s="54">
        <v>132613</v>
      </c>
      <c r="G18" s="54">
        <v>132066</v>
      </c>
      <c r="H18" s="54">
        <v>131481</v>
      </c>
      <c r="I18" s="54">
        <v>130165</v>
      </c>
      <c r="J18" s="54">
        <v>130047</v>
      </c>
      <c r="K18" s="54">
        <v>130147</v>
      </c>
      <c r="L18" s="54">
        <v>130601</v>
      </c>
      <c r="M18" s="54">
        <v>132320</v>
      </c>
      <c r="N18" s="54">
        <v>132979</v>
      </c>
      <c r="O18" s="54">
        <v>133368</v>
      </c>
      <c r="P18" s="54">
        <v>133965</v>
      </c>
      <c r="Q18" s="54">
        <v>134801</v>
      </c>
      <c r="R18" s="54">
        <v>135844</v>
      </c>
      <c r="S18" s="46">
        <v>0.9384682830414397</v>
      </c>
      <c r="T18" s="46">
        <v>2.6632406287787185</v>
      </c>
      <c r="U18" s="46">
        <v>0.77373313254352716</v>
      </c>
    </row>
    <row r="19" spans="2:21" x14ac:dyDescent="0.25">
      <c r="B19" s="45" t="s">
        <v>85</v>
      </c>
      <c r="C19" s="54">
        <v>126460</v>
      </c>
      <c r="D19" s="54">
        <v>125412</v>
      </c>
      <c r="E19" s="54">
        <v>124652</v>
      </c>
      <c r="F19" s="54">
        <v>123663</v>
      </c>
      <c r="G19" s="54">
        <v>122806</v>
      </c>
      <c r="H19" s="54">
        <v>122040</v>
      </c>
      <c r="I19" s="54">
        <v>120425</v>
      </c>
      <c r="J19" s="54">
        <v>120117</v>
      </c>
      <c r="K19" s="54">
        <v>119900</v>
      </c>
      <c r="L19" s="54">
        <v>120035</v>
      </c>
      <c r="M19" s="54">
        <v>120981</v>
      </c>
      <c r="N19" s="54">
        <v>120904</v>
      </c>
      <c r="O19" s="54">
        <v>120437</v>
      </c>
      <c r="P19" s="54">
        <v>119960</v>
      </c>
      <c r="Q19" s="54">
        <v>119622</v>
      </c>
      <c r="R19" s="54">
        <v>119361</v>
      </c>
      <c r="S19" s="46">
        <v>-5.6136327692551005</v>
      </c>
      <c r="T19" s="46">
        <v>-1.3390532397649217</v>
      </c>
      <c r="U19" s="46">
        <v>-0.21818728996338466</v>
      </c>
    </row>
    <row r="20" spans="2:21" x14ac:dyDescent="0.25">
      <c r="B20" s="45" t="s">
        <v>86</v>
      </c>
      <c r="C20" s="54">
        <v>344905</v>
      </c>
      <c r="D20" s="54">
        <v>342767</v>
      </c>
      <c r="E20" s="54">
        <v>341759</v>
      </c>
      <c r="F20" s="54">
        <v>339828</v>
      </c>
      <c r="G20" s="54">
        <v>338162</v>
      </c>
      <c r="H20" s="54">
        <v>336372</v>
      </c>
      <c r="I20" s="54">
        <v>324550</v>
      </c>
      <c r="J20" s="54">
        <v>323311</v>
      </c>
      <c r="K20" s="54">
        <v>322427</v>
      </c>
      <c r="L20" s="54">
        <v>322509</v>
      </c>
      <c r="M20" s="54">
        <v>325261</v>
      </c>
      <c r="N20" s="54">
        <v>326244</v>
      </c>
      <c r="O20" s="54">
        <v>327395</v>
      </c>
      <c r="P20" s="54">
        <v>328074</v>
      </c>
      <c r="Q20" s="54">
        <v>326041</v>
      </c>
      <c r="R20" s="54">
        <v>323900</v>
      </c>
      <c r="S20" s="46">
        <v>-6.0900827764166943</v>
      </c>
      <c r="T20" s="46">
        <v>-0.41843319672509155</v>
      </c>
      <c r="U20" s="46">
        <v>-0.65666587944460975</v>
      </c>
    </row>
    <row r="21" spans="2:21" x14ac:dyDescent="0.25">
      <c r="B21" s="52" t="s">
        <v>18</v>
      </c>
      <c r="C21" s="55">
        <v>1650435</v>
      </c>
      <c r="D21" s="55">
        <v>1641776</v>
      </c>
      <c r="E21" s="55">
        <v>1633318</v>
      </c>
      <c r="F21" s="55">
        <v>1623649</v>
      </c>
      <c r="G21" s="55">
        <v>1616720</v>
      </c>
      <c r="H21" s="55">
        <v>1609369</v>
      </c>
      <c r="I21" s="55">
        <v>1575968</v>
      </c>
      <c r="J21" s="55">
        <v>1574527</v>
      </c>
      <c r="K21" s="55">
        <v>1574936</v>
      </c>
      <c r="L21" s="55">
        <v>1579754</v>
      </c>
      <c r="M21" s="55">
        <v>1598164</v>
      </c>
      <c r="N21" s="55">
        <v>1595609</v>
      </c>
      <c r="O21" s="55">
        <v>1595734</v>
      </c>
      <c r="P21" s="55">
        <v>1596396</v>
      </c>
      <c r="Q21" s="55">
        <v>1594929</v>
      </c>
      <c r="R21" s="55">
        <v>1590577</v>
      </c>
      <c r="S21" s="53">
        <v>-3.6268014190198343</v>
      </c>
      <c r="T21" s="53">
        <v>-0.47473225526291418</v>
      </c>
      <c r="U21" s="53">
        <v>-0.27286481091007814</v>
      </c>
    </row>
    <row r="22" spans="2:21" x14ac:dyDescent="0.25">
      <c r="B22" s="45" t="s">
        <v>87</v>
      </c>
      <c r="C22" s="54">
        <v>1128543</v>
      </c>
      <c r="D22" s="54">
        <v>1128772</v>
      </c>
      <c r="E22" s="54">
        <v>1130039</v>
      </c>
      <c r="F22" s="54">
        <v>1129797</v>
      </c>
      <c r="G22" s="54">
        <v>1130262</v>
      </c>
      <c r="H22" s="54">
        <v>1132130</v>
      </c>
      <c r="I22" s="54">
        <v>1106219</v>
      </c>
      <c r="J22" s="54">
        <v>1112675</v>
      </c>
      <c r="K22" s="54">
        <v>1119526</v>
      </c>
      <c r="L22" s="54">
        <v>1128037</v>
      </c>
      <c r="M22" s="54">
        <v>1144481</v>
      </c>
      <c r="N22" s="54">
        <v>1148700</v>
      </c>
      <c r="O22" s="54">
        <v>1152675</v>
      </c>
      <c r="P22" s="54">
        <v>1157624</v>
      </c>
      <c r="Q22" s="54">
        <v>1157115</v>
      </c>
      <c r="R22" s="54">
        <v>1155330</v>
      </c>
      <c r="S22" s="46">
        <v>2.3735914360374393</v>
      </c>
      <c r="T22" s="46">
        <v>0.94794059490721116</v>
      </c>
      <c r="U22" s="46">
        <v>-0.15426297299749808</v>
      </c>
    </row>
    <row r="23" spans="2:21" x14ac:dyDescent="0.25">
      <c r="B23" s="45" t="s">
        <v>88</v>
      </c>
      <c r="C23" s="54">
        <v>515729</v>
      </c>
      <c r="D23" s="54">
        <v>516343</v>
      </c>
      <c r="E23" s="54">
        <v>518069</v>
      </c>
      <c r="F23" s="54">
        <v>519619</v>
      </c>
      <c r="G23" s="54">
        <v>520966</v>
      </c>
      <c r="H23" s="54">
        <v>522686</v>
      </c>
      <c r="I23" s="54">
        <v>509485</v>
      </c>
      <c r="J23" s="54">
        <v>514137</v>
      </c>
      <c r="K23" s="54">
        <v>518386</v>
      </c>
      <c r="L23" s="54">
        <v>523642</v>
      </c>
      <c r="M23" s="54">
        <v>532163</v>
      </c>
      <c r="N23" s="54">
        <v>532864</v>
      </c>
      <c r="O23" s="54">
        <v>535061</v>
      </c>
      <c r="P23" s="54">
        <v>538068</v>
      </c>
      <c r="Q23" s="54">
        <v>536925</v>
      </c>
      <c r="R23" s="54">
        <v>534049</v>
      </c>
      <c r="S23" s="46">
        <v>3.5522532182599775</v>
      </c>
      <c r="T23" s="46">
        <v>0.35440269240815314</v>
      </c>
      <c r="U23" s="46">
        <v>-0.53564278064906645</v>
      </c>
    </row>
    <row r="24" spans="2:21" x14ac:dyDescent="0.25">
      <c r="B24" s="45" t="s">
        <v>89</v>
      </c>
      <c r="C24" s="54">
        <v>612814</v>
      </c>
      <c r="D24" s="54">
        <v>612429</v>
      </c>
      <c r="E24" s="54">
        <v>611970</v>
      </c>
      <c r="F24" s="54">
        <v>610178</v>
      </c>
      <c r="G24" s="54">
        <v>609296</v>
      </c>
      <c r="H24" s="54">
        <v>609444</v>
      </c>
      <c r="I24" s="54">
        <v>596734</v>
      </c>
      <c r="J24" s="54">
        <v>598538</v>
      </c>
      <c r="K24" s="54">
        <v>601140</v>
      </c>
      <c r="L24" s="54">
        <v>604395</v>
      </c>
      <c r="M24" s="54">
        <v>612318</v>
      </c>
      <c r="N24" s="54">
        <v>615836</v>
      </c>
      <c r="O24" s="54">
        <v>617614</v>
      </c>
      <c r="P24" s="54">
        <v>619556</v>
      </c>
      <c r="Q24" s="54">
        <v>620190</v>
      </c>
      <c r="R24" s="54">
        <v>621281</v>
      </c>
      <c r="S24" s="46">
        <v>1.3816590352048093</v>
      </c>
      <c r="T24" s="46">
        <v>1.4637818911088682</v>
      </c>
      <c r="U24" s="46">
        <v>0.17591383285767265</v>
      </c>
    </row>
    <row r="25" spans="2:21" x14ac:dyDescent="0.25">
      <c r="B25" s="45" t="s">
        <v>90</v>
      </c>
      <c r="C25" s="54">
        <v>215548</v>
      </c>
      <c r="D25" s="54">
        <v>215406</v>
      </c>
      <c r="E25" s="54">
        <v>215142</v>
      </c>
      <c r="F25" s="54">
        <v>214379</v>
      </c>
      <c r="G25" s="54">
        <v>213634</v>
      </c>
      <c r="H25" s="54">
        <v>213558</v>
      </c>
      <c r="I25" s="54">
        <v>209745</v>
      </c>
      <c r="J25" s="54">
        <v>209671</v>
      </c>
      <c r="K25" s="54">
        <v>209955</v>
      </c>
      <c r="L25" s="54">
        <v>211093</v>
      </c>
      <c r="M25" s="54">
        <v>213976</v>
      </c>
      <c r="N25" s="54">
        <v>215082</v>
      </c>
      <c r="O25" s="54">
        <v>216012</v>
      </c>
      <c r="P25" s="54">
        <v>216886</v>
      </c>
      <c r="Q25" s="54">
        <v>217089</v>
      </c>
      <c r="R25" s="54">
        <v>218072</v>
      </c>
      <c r="S25" s="46">
        <v>1.1709688793215431</v>
      </c>
      <c r="T25" s="46">
        <v>1.9142333719669495</v>
      </c>
      <c r="U25" s="46">
        <v>0.45280967713702674</v>
      </c>
    </row>
    <row r="26" spans="2:21" x14ac:dyDescent="0.25">
      <c r="B26" s="45" t="s">
        <v>91</v>
      </c>
      <c r="C26" s="54">
        <v>159840</v>
      </c>
      <c r="D26" s="54">
        <v>158658</v>
      </c>
      <c r="E26" s="54">
        <v>157867</v>
      </c>
      <c r="F26" s="54">
        <v>156398</v>
      </c>
      <c r="G26" s="54">
        <v>155164</v>
      </c>
      <c r="H26" s="54">
        <v>154085</v>
      </c>
      <c r="I26" s="54">
        <v>149513</v>
      </c>
      <c r="J26" s="54">
        <v>148532</v>
      </c>
      <c r="K26" s="54">
        <v>147755</v>
      </c>
      <c r="L26" s="54">
        <v>147813</v>
      </c>
      <c r="M26" s="54">
        <v>148281</v>
      </c>
      <c r="N26" s="54">
        <v>148265</v>
      </c>
      <c r="O26" s="54">
        <v>148296</v>
      </c>
      <c r="P26" s="54">
        <v>148559</v>
      </c>
      <c r="Q26" s="54">
        <v>148549</v>
      </c>
      <c r="R26" s="54">
        <v>148580</v>
      </c>
      <c r="S26" s="46">
        <v>-7.0445445445445447</v>
      </c>
      <c r="T26" s="46">
        <v>0.20164417558554365</v>
      </c>
      <c r="U26" s="46">
        <v>2.0868534961527845E-2</v>
      </c>
    </row>
    <row r="27" spans="2:21" x14ac:dyDescent="0.25">
      <c r="B27" s="45" t="s">
        <v>92</v>
      </c>
      <c r="C27" s="54">
        <v>290643</v>
      </c>
      <c r="D27" s="54">
        <v>289984</v>
      </c>
      <c r="E27" s="54">
        <v>288623</v>
      </c>
      <c r="F27" s="54">
        <v>286663</v>
      </c>
      <c r="G27" s="54">
        <v>284551</v>
      </c>
      <c r="H27" s="54">
        <v>282856</v>
      </c>
      <c r="I27" s="54">
        <v>276383</v>
      </c>
      <c r="J27" s="54">
        <v>275330</v>
      </c>
      <c r="K27" s="54">
        <v>274519</v>
      </c>
      <c r="L27" s="54">
        <v>274554</v>
      </c>
      <c r="M27" s="54">
        <v>277055</v>
      </c>
      <c r="N27" s="54">
        <v>277300</v>
      </c>
      <c r="O27" s="54">
        <v>276640</v>
      </c>
      <c r="P27" s="54">
        <v>276594</v>
      </c>
      <c r="Q27" s="54">
        <v>275817</v>
      </c>
      <c r="R27" s="54">
        <v>275464</v>
      </c>
      <c r="S27" s="46">
        <v>-5.2225582587573074</v>
      </c>
      <c r="T27" s="46">
        <v>-0.57425420945299666</v>
      </c>
      <c r="U27" s="46">
        <v>-0.12798340928949267</v>
      </c>
    </row>
    <row r="28" spans="2:21" x14ac:dyDescent="0.25">
      <c r="B28" s="45" t="s">
        <v>93</v>
      </c>
      <c r="C28" s="54">
        <v>77918</v>
      </c>
      <c r="D28" s="54">
        <v>76888</v>
      </c>
      <c r="E28" s="54">
        <v>76103</v>
      </c>
      <c r="F28" s="54">
        <v>75092</v>
      </c>
      <c r="G28" s="54">
        <v>74094</v>
      </c>
      <c r="H28" s="54">
        <v>73240</v>
      </c>
      <c r="I28" s="54">
        <v>73155</v>
      </c>
      <c r="J28" s="54">
        <v>72459</v>
      </c>
      <c r="K28" s="54">
        <v>71877</v>
      </c>
      <c r="L28" s="54">
        <v>71438</v>
      </c>
      <c r="M28" s="54">
        <v>71659</v>
      </c>
      <c r="N28" s="54">
        <v>71510</v>
      </c>
      <c r="O28" s="54">
        <v>71144</v>
      </c>
      <c r="P28" s="54">
        <v>70975</v>
      </c>
      <c r="Q28" s="54">
        <v>70458</v>
      </c>
      <c r="R28" s="54">
        <v>70207</v>
      </c>
      <c r="S28" s="46">
        <v>-9.8963012397648811</v>
      </c>
      <c r="T28" s="46">
        <v>-2.0262632746758955</v>
      </c>
      <c r="U28" s="46">
        <v>-0.35624059723523233</v>
      </c>
    </row>
    <row r="29" spans="2:21" x14ac:dyDescent="0.25">
      <c r="B29" s="45" t="s">
        <v>94</v>
      </c>
      <c r="C29" s="54">
        <v>125870</v>
      </c>
      <c r="D29" s="54">
        <v>125436</v>
      </c>
      <c r="E29" s="54">
        <v>124895</v>
      </c>
      <c r="F29" s="54">
        <v>123881</v>
      </c>
      <c r="G29" s="54">
        <v>122989</v>
      </c>
      <c r="H29" s="54">
        <v>122206</v>
      </c>
      <c r="I29" s="54">
        <v>121390</v>
      </c>
      <c r="J29" s="54">
        <v>120225</v>
      </c>
      <c r="K29" s="54">
        <v>119848</v>
      </c>
      <c r="L29" s="54">
        <v>119631</v>
      </c>
      <c r="M29" s="54">
        <v>120632</v>
      </c>
      <c r="N29" s="54">
        <v>121503</v>
      </c>
      <c r="O29" s="54">
        <v>121470</v>
      </c>
      <c r="P29" s="54">
        <v>121386</v>
      </c>
      <c r="Q29" s="54">
        <v>121390</v>
      </c>
      <c r="R29" s="54">
        <v>121645</v>
      </c>
      <c r="S29" s="46">
        <v>-3.3566378009056965</v>
      </c>
      <c r="T29" s="46">
        <v>0.83974401485509653</v>
      </c>
      <c r="U29" s="46">
        <v>0.21006672707801302</v>
      </c>
    </row>
    <row r="30" spans="2:21" x14ac:dyDescent="0.25">
      <c r="B30" s="45" t="s">
        <v>95</v>
      </c>
      <c r="C30" s="54">
        <v>165557</v>
      </c>
      <c r="D30" s="54">
        <v>165109</v>
      </c>
      <c r="E30" s="54">
        <v>164172</v>
      </c>
      <c r="F30" s="54">
        <v>162971</v>
      </c>
      <c r="G30" s="54">
        <v>161746</v>
      </c>
      <c r="H30" s="54">
        <v>160636</v>
      </c>
      <c r="I30" s="54">
        <v>157026</v>
      </c>
      <c r="J30" s="54">
        <v>156039</v>
      </c>
      <c r="K30" s="54">
        <v>155599</v>
      </c>
      <c r="L30" s="54">
        <v>155847</v>
      </c>
      <c r="M30" s="54">
        <v>156206</v>
      </c>
      <c r="N30" s="54">
        <v>157616</v>
      </c>
      <c r="O30" s="54">
        <v>157883</v>
      </c>
      <c r="P30" s="54">
        <v>157781</v>
      </c>
      <c r="Q30" s="54">
        <v>157820</v>
      </c>
      <c r="R30" s="54">
        <v>158406</v>
      </c>
      <c r="S30" s="46">
        <v>-4.3193582874780283</v>
      </c>
      <c r="T30" s="46">
        <v>1.4083966044838225</v>
      </c>
      <c r="U30" s="46">
        <v>0.37130908630084908</v>
      </c>
    </row>
    <row r="31" spans="2:21" x14ac:dyDescent="0.25">
      <c r="B31" s="52" t="s">
        <v>28</v>
      </c>
      <c r="C31" s="55">
        <v>2163919</v>
      </c>
      <c r="D31" s="55">
        <v>2160253</v>
      </c>
      <c r="E31" s="55">
        <v>2156841</v>
      </c>
      <c r="F31" s="55">
        <v>2149181</v>
      </c>
      <c r="G31" s="55">
        <v>2142440</v>
      </c>
      <c r="H31" s="55">
        <v>2138711</v>
      </c>
      <c r="I31" s="55">
        <v>2093431</v>
      </c>
      <c r="J31" s="55">
        <v>2094931</v>
      </c>
      <c r="K31" s="55">
        <v>2099079</v>
      </c>
      <c r="L31" s="55">
        <v>2108413</v>
      </c>
      <c r="M31" s="55">
        <v>2132290</v>
      </c>
      <c r="N31" s="55">
        <v>2139976</v>
      </c>
      <c r="O31" s="55">
        <v>2144120</v>
      </c>
      <c r="P31" s="55">
        <v>2149805</v>
      </c>
      <c r="Q31" s="55">
        <v>2148238</v>
      </c>
      <c r="R31" s="55">
        <v>2147704</v>
      </c>
      <c r="S31" s="53">
        <v>-0.74933488730400721</v>
      </c>
      <c r="T31" s="53">
        <v>0.72288478584057514</v>
      </c>
      <c r="U31" s="53">
        <v>-2.4857580957044798E-2</v>
      </c>
    </row>
    <row r="32" spans="2:21" x14ac:dyDescent="0.25">
      <c r="B32" s="45" t="s">
        <v>96</v>
      </c>
      <c r="C32" s="54">
        <v>182444</v>
      </c>
      <c r="D32" s="54">
        <v>181936</v>
      </c>
      <c r="E32" s="54">
        <v>181115</v>
      </c>
      <c r="F32" s="54">
        <v>180130</v>
      </c>
      <c r="G32" s="54">
        <v>179247</v>
      </c>
      <c r="H32" s="54">
        <v>178528</v>
      </c>
      <c r="I32" s="54">
        <v>176054</v>
      </c>
      <c r="J32" s="54">
        <v>175706</v>
      </c>
      <c r="K32" s="54">
        <v>175552</v>
      </c>
      <c r="L32" s="54">
        <v>176157</v>
      </c>
      <c r="M32" s="54">
        <v>177971</v>
      </c>
      <c r="N32" s="54">
        <v>178370</v>
      </c>
      <c r="O32" s="54">
        <v>178764</v>
      </c>
      <c r="P32" s="54">
        <v>178936</v>
      </c>
      <c r="Q32" s="54">
        <v>179011</v>
      </c>
      <c r="R32" s="54">
        <v>179386</v>
      </c>
      <c r="S32" s="46">
        <v>-1.6761307579312008</v>
      </c>
      <c r="T32" s="46">
        <v>0.79507335464766726</v>
      </c>
      <c r="U32" s="46">
        <v>0.20948433336498876</v>
      </c>
    </row>
    <row r="33" spans="2:21" x14ac:dyDescent="0.25">
      <c r="B33" s="45" t="s">
        <v>97</v>
      </c>
      <c r="C33" s="54">
        <v>205276</v>
      </c>
      <c r="D33" s="54">
        <v>204235</v>
      </c>
      <c r="E33" s="54">
        <v>202933</v>
      </c>
      <c r="F33" s="54">
        <v>202124</v>
      </c>
      <c r="G33" s="54">
        <v>201188</v>
      </c>
      <c r="H33" s="54">
        <v>200464</v>
      </c>
      <c r="I33" s="54">
        <v>198115</v>
      </c>
      <c r="J33" s="54">
        <v>197433</v>
      </c>
      <c r="K33" s="54">
        <v>196607</v>
      </c>
      <c r="L33" s="54">
        <v>196787</v>
      </c>
      <c r="M33" s="54">
        <v>198103</v>
      </c>
      <c r="N33" s="54">
        <v>198670</v>
      </c>
      <c r="O33" s="54">
        <v>198100</v>
      </c>
      <c r="P33" s="54">
        <v>198213</v>
      </c>
      <c r="Q33" s="54">
        <v>198038</v>
      </c>
      <c r="R33" s="54">
        <v>198826</v>
      </c>
      <c r="S33" s="46">
        <v>-3.1421111089460045</v>
      </c>
      <c r="T33" s="46">
        <v>0.36496166135798047</v>
      </c>
      <c r="U33" s="46">
        <v>0.39790343267453721</v>
      </c>
    </row>
    <row r="34" spans="2:21" x14ac:dyDescent="0.25">
      <c r="B34" s="45" t="s">
        <v>98</v>
      </c>
      <c r="C34" s="54">
        <v>241827</v>
      </c>
      <c r="D34" s="54">
        <v>242748</v>
      </c>
      <c r="E34" s="54">
        <v>243888</v>
      </c>
      <c r="F34" s="54">
        <v>244640</v>
      </c>
      <c r="G34" s="54">
        <v>245624</v>
      </c>
      <c r="H34" s="54">
        <v>246868</v>
      </c>
      <c r="I34" s="54">
        <v>239269</v>
      </c>
      <c r="J34" s="54">
        <v>240548</v>
      </c>
      <c r="K34" s="54">
        <v>242871</v>
      </c>
      <c r="L34" s="54">
        <v>245199</v>
      </c>
      <c r="M34" s="54">
        <v>248122</v>
      </c>
      <c r="N34" s="54">
        <v>250326</v>
      </c>
      <c r="O34" s="54">
        <v>251511</v>
      </c>
      <c r="P34" s="54">
        <v>252776</v>
      </c>
      <c r="Q34" s="54">
        <v>254431</v>
      </c>
      <c r="R34" s="54">
        <v>256016</v>
      </c>
      <c r="S34" s="46">
        <v>5.8674176167260068</v>
      </c>
      <c r="T34" s="46">
        <v>3.1814994236706138</v>
      </c>
      <c r="U34" s="46">
        <v>0.62295868034948576</v>
      </c>
    </row>
    <row r="35" spans="2:21" x14ac:dyDescent="0.25">
      <c r="B35" s="45" t="s">
        <v>99</v>
      </c>
      <c r="C35" s="54">
        <v>51352</v>
      </c>
      <c r="D35" s="54">
        <v>50878</v>
      </c>
      <c r="E35" s="54">
        <v>50465</v>
      </c>
      <c r="F35" s="54">
        <v>49965</v>
      </c>
      <c r="G35" s="54">
        <v>49699</v>
      </c>
      <c r="H35" s="54">
        <v>49213</v>
      </c>
      <c r="I35" s="54">
        <v>49082</v>
      </c>
      <c r="J35" s="54">
        <v>48928</v>
      </c>
      <c r="K35" s="54">
        <v>48670</v>
      </c>
      <c r="L35" s="54">
        <v>48728</v>
      </c>
      <c r="M35" s="54">
        <v>50128</v>
      </c>
      <c r="N35" s="54">
        <v>48825</v>
      </c>
      <c r="O35" s="54">
        <v>48357</v>
      </c>
      <c r="P35" s="54">
        <v>48424</v>
      </c>
      <c r="Q35" s="54">
        <v>48412</v>
      </c>
      <c r="R35" s="54">
        <v>48503</v>
      </c>
      <c r="S35" s="46">
        <v>-5.547982551799346</v>
      </c>
      <c r="T35" s="46">
        <v>-3.241701244813278</v>
      </c>
      <c r="U35" s="46">
        <v>0.18796992481203006</v>
      </c>
    </row>
    <row r="36" spans="2:21" x14ac:dyDescent="0.25">
      <c r="B36" s="45" t="s">
        <v>33</v>
      </c>
      <c r="C36" s="54">
        <v>175441</v>
      </c>
      <c r="D36" s="54">
        <v>175906</v>
      </c>
      <c r="E36" s="54">
        <v>176445</v>
      </c>
      <c r="F36" s="54">
        <v>176512</v>
      </c>
      <c r="G36" s="54">
        <v>177042</v>
      </c>
      <c r="H36" s="54">
        <v>177279</v>
      </c>
      <c r="I36" s="54">
        <v>174685</v>
      </c>
      <c r="J36" s="54">
        <v>175640</v>
      </c>
      <c r="K36" s="54">
        <v>176727</v>
      </c>
      <c r="L36" s="54">
        <v>178122</v>
      </c>
      <c r="M36" s="54">
        <v>180719</v>
      </c>
      <c r="N36" s="54">
        <v>181605</v>
      </c>
      <c r="O36" s="54">
        <v>182930</v>
      </c>
      <c r="P36" s="54">
        <v>183372</v>
      </c>
      <c r="Q36" s="54">
        <v>184139</v>
      </c>
      <c r="R36" s="54">
        <v>184235</v>
      </c>
      <c r="S36" s="46">
        <v>5.0125113285947984</v>
      </c>
      <c r="T36" s="46">
        <v>1.9455618944327935</v>
      </c>
      <c r="U36" s="46">
        <v>5.2134528807042509E-2</v>
      </c>
    </row>
    <row r="37" spans="2:21" x14ac:dyDescent="0.25">
      <c r="B37" s="45" t="s">
        <v>100</v>
      </c>
      <c r="C37" s="54">
        <v>112741</v>
      </c>
      <c r="D37" s="54">
        <v>112498</v>
      </c>
      <c r="E37" s="54">
        <v>112679</v>
      </c>
      <c r="F37" s="54">
        <v>112486</v>
      </c>
      <c r="G37" s="54">
        <v>112029</v>
      </c>
      <c r="H37" s="54">
        <v>111876</v>
      </c>
      <c r="I37" s="54">
        <v>110842</v>
      </c>
      <c r="J37" s="54">
        <v>110816</v>
      </c>
      <c r="K37" s="54">
        <v>110882</v>
      </c>
      <c r="L37" s="54">
        <v>111484</v>
      </c>
      <c r="M37" s="54">
        <v>113579</v>
      </c>
      <c r="N37" s="54">
        <v>112695</v>
      </c>
      <c r="O37" s="54">
        <v>113105</v>
      </c>
      <c r="P37" s="54">
        <v>113517</v>
      </c>
      <c r="Q37" s="54">
        <v>113928</v>
      </c>
      <c r="R37" s="54">
        <v>114640</v>
      </c>
      <c r="S37" s="46">
        <v>1.6843916587576835</v>
      </c>
      <c r="T37" s="46">
        <v>0.93415155970734032</v>
      </c>
      <c r="U37" s="46">
        <v>0.62495611263253981</v>
      </c>
    </row>
    <row r="38" spans="2:21" x14ac:dyDescent="0.25">
      <c r="B38" s="45" t="s">
        <v>101</v>
      </c>
      <c r="C38" s="54">
        <v>164875</v>
      </c>
      <c r="D38" s="54">
        <v>164958</v>
      </c>
      <c r="E38" s="54">
        <v>165074</v>
      </c>
      <c r="F38" s="54">
        <v>164603</v>
      </c>
      <c r="G38" s="54">
        <v>164064</v>
      </c>
      <c r="H38" s="54">
        <v>163860</v>
      </c>
      <c r="I38" s="54">
        <v>162182</v>
      </c>
      <c r="J38" s="54">
        <v>161780</v>
      </c>
      <c r="K38" s="54">
        <v>161308</v>
      </c>
      <c r="L38" s="54">
        <v>161842</v>
      </c>
      <c r="M38" s="54">
        <v>163253</v>
      </c>
      <c r="N38" s="54">
        <v>163372</v>
      </c>
      <c r="O38" s="54">
        <v>163377</v>
      </c>
      <c r="P38" s="54">
        <v>163455</v>
      </c>
      <c r="Q38" s="54">
        <v>163782</v>
      </c>
      <c r="R38" s="54">
        <v>164486</v>
      </c>
      <c r="S38" s="46">
        <v>-0.23593631539044732</v>
      </c>
      <c r="T38" s="46">
        <v>0.75526942843316813</v>
      </c>
      <c r="U38" s="46">
        <v>0.42983966492044301</v>
      </c>
    </row>
    <row r="39" spans="2:21" x14ac:dyDescent="0.25">
      <c r="B39" s="45" t="s">
        <v>102</v>
      </c>
      <c r="C39" s="54">
        <v>142678</v>
      </c>
      <c r="D39" s="54">
        <v>142234</v>
      </c>
      <c r="E39" s="54">
        <v>141692</v>
      </c>
      <c r="F39" s="54">
        <v>140792</v>
      </c>
      <c r="G39" s="54">
        <v>140053</v>
      </c>
      <c r="H39" s="54">
        <v>139630</v>
      </c>
      <c r="I39" s="54">
        <v>136072</v>
      </c>
      <c r="J39" s="54">
        <v>135772</v>
      </c>
      <c r="K39" s="54">
        <v>136251</v>
      </c>
      <c r="L39" s="54">
        <v>136200</v>
      </c>
      <c r="M39" s="54">
        <v>140264</v>
      </c>
      <c r="N39" s="54">
        <v>139641</v>
      </c>
      <c r="O39" s="54">
        <v>139099</v>
      </c>
      <c r="P39" s="54">
        <v>139755</v>
      </c>
      <c r="Q39" s="54">
        <v>140673</v>
      </c>
      <c r="R39" s="54">
        <v>140885</v>
      </c>
      <c r="S39" s="46">
        <v>-1.2566758715429147</v>
      </c>
      <c r="T39" s="46">
        <v>0.44273655392688072</v>
      </c>
      <c r="U39" s="46">
        <v>0.1507041152175613</v>
      </c>
    </row>
    <row r="40" spans="2:21" x14ac:dyDescent="0.25">
      <c r="B40" s="45" t="s">
        <v>103</v>
      </c>
      <c r="C40" s="54">
        <v>196475</v>
      </c>
      <c r="D40" s="54">
        <v>197122</v>
      </c>
      <c r="E40" s="54">
        <v>197091</v>
      </c>
      <c r="F40" s="54">
        <v>196891</v>
      </c>
      <c r="G40" s="54">
        <v>196952</v>
      </c>
      <c r="H40" s="54">
        <v>197132</v>
      </c>
      <c r="I40" s="54">
        <v>195606</v>
      </c>
      <c r="J40" s="54">
        <v>195779</v>
      </c>
      <c r="K40" s="54">
        <v>196516</v>
      </c>
      <c r="L40" s="54">
        <v>197448</v>
      </c>
      <c r="M40" s="54">
        <v>200054</v>
      </c>
      <c r="N40" s="54">
        <v>201638</v>
      </c>
      <c r="O40" s="54">
        <v>201887</v>
      </c>
      <c r="P40" s="54">
        <v>203102</v>
      </c>
      <c r="Q40" s="54">
        <v>204512</v>
      </c>
      <c r="R40" s="54">
        <v>205357</v>
      </c>
      <c r="S40" s="46">
        <v>4.5206769309072401</v>
      </c>
      <c r="T40" s="46">
        <v>2.6507842882421748</v>
      </c>
      <c r="U40" s="46">
        <v>0.41317868878109842</v>
      </c>
    </row>
    <row r="41" spans="2:21" x14ac:dyDescent="0.25">
      <c r="B41" s="45" t="s">
        <v>104</v>
      </c>
      <c r="C41" s="54">
        <v>96940</v>
      </c>
      <c r="D41" s="54">
        <v>96458</v>
      </c>
      <c r="E41" s="54">
        <v>95983</v>
      </c>
      <c r="F41" s="54">
        <v>94940</v>
      </c>
      <c r="G41" s="54">
        <v>94428</v>
      </c>
      <c r="H41" s="54">
        <v>94020</v>
      </c>
      <c r="I41" s="54">
        <v>93284</v>
      </c>
      <c r="J41" s="54">
        <v>92801</v>
      </c>
      <c r="K41" s="54">
        <v>92356</v>
      </c>
      <c r="L41" s="54">
        <v>92533</v>
      </c>
      <c r="M41" s="54">
        <v>93131</v>
      </c>
      <c r="N41" s="54">
        <v>92961</v>
      </c>
      <c r="O41" s="54">
        <v>92744</v>
      </c>
      <c r="P41" s="54">
        <v>92572</v>
      </c>
      <c r="Q41" s="54">
        <v>92389</v>
      </c>
      <c r="R41" s="54">
        <v>92566</v>
      </c>
      <c r="S41" s="46">
        <v>-4.5120693212296263</v>
      </c>
      <c r="T41" s="46">
        <v>-0.60667232178329444</v>
      </c>
      <c r="U41" s="46">
        <v>0.19158124884997133</v>
      </c>
    </row>
    <row r="42" spans="2:21" x14ac:dyDescent="0.25">
      <c r="B42" s="45" t="s">
        <v>105</v>
      </c>
      <c r="C42" s="54">
        <v>134084</v>
      </c>
      <c r="D42" s="54">
        <v>133965</v>
      </c>
      <c r="E42" s="54">
        <v>133767</v>
      </c>
      <c r="F42" s="54">
        <v>133560</v>
      </c>
      <c r="G42" s="54">
        <v>133328</v>
      </c>
      <c r="H42" s="54">
        <v>133368</v>
      </c>
      <c r="I42" s="54">
        <v>131936</v>
      </c>
      <c r="J42" s="54">
        <v>132129</v>
      </c>
      <c r="K42" s="54">
        <v>132459</v>
      </c>
      <c r="L42" s="54">
        <v>133215</v>
      </c>
      <c r="M42" s="54">
        <v>134645</v>
      </c>
      <c r="N42" s="54">
        <v>135842</v>
      </c>
      <c r="O42" s="54">
        <v>136590</v>
      </c>
      <c r="P42" s="54">
        <v>136792</v>
      </c>
      <c r="Q42" s="54">
        <v>137133</v>
      </c>
      <c r="R42" s="54">
        <v>137574</v>
      </c>
      <c r="S42" s="46">
        <v>2.602845977148653</v>
      </c>
      <c r="T42" s="46">
        <v>2.1753499944297969</v>
      </c>
      <c r="U42" s="46">
        <v>0.32158561396600382</v>
      </c>
    </row>
    <row r="43" spans="2:21" x14ac:dyDescent="0.25">
      <c r="B43" s="52" t="s">
        <v>106</v>
      </c>
      <c r="C43" s="55">
        <v>1704133</v>
      </c>
      <c r="D43" s="55">
        <v>1702938</v>
      </c>
      <c r="E43" s="55">
        <v>1701132</v>
      </c>
      <c r="F43" s="55">
        <v>1696643</v>
      </c>
      <c r="G43" s="55">
        <v>1693654</v>
      </c>
      <c r="H43" s="55">
        <v>1692238</v>
      </c>
      <c r="I43" s="55">
        <v>1667127</v>
      </c>
      <c r="J43" s="55">
        <v>1667332</v>
      </c>
      <c r="K43" s="55">
        <v>1670199</v>
      </c>
      <c r="L43" s="55">
        <v>1677715</v>
      </c>
      <c r="M43" s="55">
        <v>1699969</v>
      </c>
      <c r="N43" s="55">
        <v>1703945</v>
      </c>
      <c r="O43" s="55">
        <v>1706464</v>
      </c>
      <c r="P43" s="55">
        <v>1710914</v>
      </c>
      <c r="Q43" s="55">
        <v>1716448</v>
      </c>
      <c r="R43" s="55">
        <v>1722474</v>
      </c>
      <c r="S43" s="53">
        <v>1.0762657609470623</v>
      </c>
      <c r="T43" s="53">
        <v>1.323847670163397</v>
      </c>
      <c r="U43" s="53">
        <v>0.35107384552284721</v>
      </c>
    </row>
    <row r="44" spans="2:21" x14ac:dyDescent="0.25">
      <c r="B44" s="45" t="s">
        <v>107</v>
      </c>
      <c r="C44" s="54">
        <v>75916</v>
      </c>
      <c r="D44" s="54">
        <v>75320</v>
      </c>
      <c r="E44" s="54">
        <v>75135</v>
      </c>
      <c r="F44" s="54">
        <v>74751</v>
      </c>
      <c r="G44" s="54">
        <v>74512</v>
      </c>
      <c r="H44" s="54">
        <v>74361</v>
      </c>
      <c r="I44" s="54">
        <v>73364</v>
      </c>
      <c r="J44" s="54">
        <v>73588</v>
      </c>
      <c r="K44" s="54">
        <v>74052</v>
      </c>
      <c r="L44" s="54">
        <v>74804</v>
      </c>
      <c r="M44" s="54">
        <v>76323</v>
      </c>
      <c r="N44" s="54">
        <v>77045</v>
      </c>
      <c r="O44" s="54">
        <v>77521</v>
      </c>
      <c r="P44" s="54">
        <v>77607</v>
      </c>
      <c r="Q44" s="54">
        <v>77559</v>
      </c>
      <c r="R44" s="54">
        <v>77503</v>
      </c>
      <c r="S44" s="46">
        <v>2.0904684124558721</v>
      </c>
      <c r="T44" s="46">
        <v>1.5460608204604116</v>
      </c>
      <c r="U44" s="46">
        <v>-7.2203096997124766E-2</v>
      </c>
    </row>
    <row r="45" spans="2:21" x14ac:dyDescent="0.25">
      <c r="B45" s="45" t="s">
        <v>108</v>
      </c>
      <c r="C45" s="54">
        <v>51693</v>
      </c>
      <c r="D45" s="54">
        <v>51742</v>
      </c>
      <c r="E45" s="54">
        <v>51714</v>
      </c>
      <c r="F45" s="54">
        <v>51562</v>
      </c>
      <c r="G45" s="54">
        <v>51292</v>
      </c>
      <c r="H45" s="54">
        <v>51616</v>
      </c>
      <c r="I45" s="54">
        <v>49848</v>
      </c>
      <c r="J45" s="54">
        <v>49751</v>
      </c>
      <c r="K45" s="54">
        <v>49790</v>
      </c>
      <c r="L45" s="54">
        <v>50016</v>
      </c>
      <c r="M45" s="54">
        <v>50694</v>
      </c>
      <c r="N45" s="54">
        <v>50486</v>
      </c>
      <c r="O45" s="54">
        <v>50607</v>
      </c>
      <c r="P45" s="54">
        <v>50195</v>
      </c>
      <c r="Q45" s="54">
        <v>49913</v>
      </c>
      <c r="R45" s="54">
        <v>49874</v>
      </c>
      <c r="S45" s="46">
        <v>-3.5188516820459248</v>
      </c>
      <c r="T45" s="46">
        <v>-1.6175484278218331</v>
      </c>
      <c r="U45" s="46">
        <v>-7.8135956564422099E-2</v>
      </c>
    </row>
    <row r="46" spans="2:21" x14ac:dyDescent="0.25">
      <c r="B46" s="45" t="s">
        <v>109</v>
      </c>
      <c r="C46" s="54">
        <v>158565</v>
      </c>
      <c r="D46" s="54">
        <v>159060</v>
      </c>
      <c r="E46" s="54">
        <v>159563</v>
      </c>
      <c r="F46" s="54">
        <v>160279</v>
      </c>
      <c r="G46" s="54">
        <v>161334</v>
      </c>
      <c r="H46" s="54">
        <v>162173</v>
      </c>
      <c r="I46" s="54">
        <v>157706</v>
      </c>
      <c r="J46" s="54">
        <v>158658</v>
      </c>
      <c r="K46" s="54">
        <v>159610</v>
      </c>
      <c r="L46" s="54">
        <v>160907</v>
      </c>
      <c r="M46" s="54">
        <v>163830</v>
      </c>
      <c r="N46" s="54">
        <v>165711</v>
      </c>
      <c r="O46" s="54">
        <v>167081</v>
      </c>
      <c r="P46" s="54">
        <v>168210</v>
      </c>
      <c r="Q46" s="54">
        <v>169077</v>
      </c>
      <c r="R46" s="54">
        <v>169605</v>
      </c>
      <c r="S46" s="46">
        <v>6.9624444234225713</v>
      </c>
      <c r="T46" s="46">
        <v>3.5249954220838675</v>
      </c>
      <c r="U46" s="46">
        <v>0.31228375237317907</v>
      </c>
    </row>
    <row r="47" spans="2:21" x14ac:dyDescent="0.25">
      <c r="B47" s="45" t="s">
        <v>110</v>
      </c>
      <c r="C47" s="54">
        <v>163814</v>
      </c>
      <c r="D47" s="54">
        <v>163020</v>
      </c>
      <c r="E47" s="54">
        <v>162870</v>
      </c>
      <c r="F47" s="54">
        <v>163286</v>
      </c>
      <c r="G47" s="54">
        <v>163514</v>
      </c>
      <c r="H47" s="54">
        <v>164119</v>
      </c>
      <c r="I47" s="54">
        <v>154513</v>
      </c>
      <c r="J47" s="54">
        <v>155625</v>
      </c>
      <c r="K47" s="54">
        <v>156315</v>
      </c>
      <c r="L47" s="54">
        <v>156897</v>
      </c>
      <c r="M47" s="54">
        <v>162403</v>
      </c>
      <c r="N47" s="54">
        <v>164070</v>
      </c>
      <c r="O47" s="54">
        <v>164374</v>
      </c>
      <c r="P47" s="54">
        <v>164748</v>
      </c>
      <c r="Q47" s="54">
        <v>165251</v>
      </c>
      <c r="R47" s="54">
        <v>164223</v>
      </c>
      <c r="S47" s="46">
        <v>0.24967341008704994</v>
      </c>
      <c r="T47" s="46">
        <v>1.1206689531597323</v>
      </c>
      <c r="U47" s="46">
        <v>-0.62208398133748055</v>
      </c>
    </row>
    <row r="48" spans="2:21" x14ac:dyDescent="0.25">
      <c r="B48" s="45" t="s">
        <v>111</v>
      </c>
      <c r="C48" s="54">
        <v>83552</v>
      </c>
      <c r="D48" s="54">
        <v>82797</v>
      </c>
      <c r="E48" s="54">
        <v>82192</v>
      </c>
      <c r="F48" s="54">
        <v>81411</v>
      </c>
      <c r="G48" s="54">
        <v>81137</v>
      </c>
      <c r="H48" s="54">
        <v>81324</v>
      </c>
      <c r="I48" s="54">
        <v>76926</v>
      </c>
      <c r="J48" s="54">
        <v>76545</v>
      </c>
      <c r="K48" s="54">
        <v>75728</v>
      </c>
      <c r="L48" s="54">
        <v>75534</v>
      </c>
      <c r="M48" s="54">
        <v>75995</v>
      </c>
      <c r="N48" s="54">
        <v>76201</v>
      </c>
      <c r="O48" s="54">
        <v>76316</v>
      </c>
      <c r="P48" s="54">
        <v>76278</v>
      </c>
      <c r="Q48" s="54">
        <v>76089</v>
      </c>
      <c r="R48" s="54">
        <v>75189</v>
      </c>
      <c r="S48" s="46">
        <v>-10.009335503638452</v>
      </c>
      <c r="T48" s="46">
        <v>-1.0605960918481478</v>
      </c>
      <c r="U48" s="46">
        <v>-1.1828253755470568</v>
      </c>
    </row>
    <row r="49" spans="2:21" x14ac:dyDescent="0.25">
      <c r="B49" s="45" t="s">
        <v>112</v>
      </c>
      <c r="C49" s="54">
        <v>115891</v>
      </c>
      <c r="D49" s="54">
        <v>116626</v>
      </c>
      <c r="E49" s="54">
        <v>117041</v>
      </c>
      <c r="F49" s="54">
        <v>117102</v>
      </c>
      <c r="G49" s="54">
        <v>117517</v>
      </c>
      <c r="H49" s="54">
        <v>118004</v>
      </c>
      <c r="I49" s="54">
        <v>117951</v>
      </c>
      <c r="J49" s="54">
        <v>118489</v>
      </c>
      <c r="K49" s="54">
        <v>118865</v>
      </c>
      <c r="L49" s="54">
        <v>119917</v>
      </c>
      <c r="M49" s="54">
        <v>121435</v>
      </c>
      <c r="N49" s="54">
        <v>122698</v>
      </c>
      <c r="O49" s="54">
        <v>123377</v>
      </c>
      <c r="P49" s="54">
        <v>124071</v>
      </c>
      <c r="Q49" s="54">
        <v>124859</v>
      </c>
      <c r="R49" s="54">
        <v>125643</v>
      </c>
      <c r="S49" s="46">
        <v>8.4148035654192306</v>
      </c>
      <c r="T49" s="46">
        <v>3.4652283114423352</v>
      </c>
      <c r="U49" s="46">
        <v>0.62790828054044967</v>
      </c>
    </row>
    <row r="50" spans="2:21" x14ac:dyDescent="0.25">
      <c r="B50" s="45" t="s">
        <v>113</v>
      </c>
      <c r="C50" s="54">
        <v>190128</v>
      </c>
      <c r="D50" s="54">
        <v>190252</v>
      </c>
      <c r="E50" s="54">
        <v>190293</v>
      </c>
      <c r="F50" s="54">
        <v>189381</v>
      </c>
      <c r="G50" s="54">
        <v>188973</v>
      </c>
      <c r="H50" s="54">
        <v>188947</v>
      </c>
      <c r="I50" s="54">
        <v>186713</v>
      </c>
      <c r="J50" s="54">
        <v>186673</v>
      </c>
      <c r="K50" s="54">
        <v>187058</v>
      </c>
      <c r="L50" s="54">
        <v>187998</v>
      </c>
      <c r="M50" s="54">
        <v>189199</v>
      </c>
      <c r="N50" s="54">
        <v>190066</v>
      </c>
      <c r="O50" s="54">
        <v>189949</v>
      </c>
      <c r="P50" s="54">
        <v>189848</v>
      </c>
      <c r="Q50" s="54">
        <v>189694</v>
      </c>
      <c r="R50" s="54">
        <v>190178</v>
      </c>
      <c r="S50" s="46">
        <v>2.6298072877219556E-2</v>
      </c>
      <c r="T50" s="46">
        <v>0.5174445953731257</v>
      </c>
      <c r="U50" s="46">
        <v>0.2551477642940736</v>
      </c>
    </row>
    <row r="51" spans="2:21" x14ac:dyDescent="0.25">
      <c r="B51" s="45" t="s">
        <v>114</v>
      </c>
      <c r="C51" s="54">
        <v>155642</v>
      </c>
      <c r="D51" s="54">
        <v>156241</v>
      </c>
      <c r="E51" s="54">
        <v>157164</v>
      </c>
      <c r="F51" s="54">
        <v>157268</v>
      </c>
      <c r="G51" s="54">
        <v>157506</v>
      </c>
      <c r="H51" s="54">
        <v>158194</v>
      </c>
      <c r="I51" s="54">
        <v>159290</v>
      </c>
      <c r="J51" s="54">
        <v>160033</v>
      </c>
      <c r="K51" s="54">
        <v>160176</v>
      </c>
      <c r="L51" s="54">
        <v>162350</v>
      </c>
      <c r="M51" s="54">
        <v>164734</v>
      </c>
      <c r="N51" s="54">
        <v>165930</v>
      </c>
      <c r="O51" s="54">
        <v>167925</v>
      </c>
      <c r="P51" s="54">
        <v>169348</v>
      </c>
      <c r="Q51" s="54">
        <v>170682</v>
      </c>
      <c r="R51" s="54">
        <v>172632</v>
      </c>
      <c r="S51" s="46">
        <v>10.916076637411496</v>
      </c>
      <c r="T51" s="46">
        <v>4.7943958138574914</v>
      </c>
      <c r="U51" s="46">
        <v>1.1424754807185291</v>
      </c>
    </row>
    <row r="52" spans="2:21" x14ac:dyDescent="0.25">
      <c r="B52" s="45" t="s">
        <v>115</v>
      </c>
      <c r="C52" s="54">
        <v>310088</v>
      </c>
      <c r="D52" s="54">
        <v>311965</v>
      </c>
      <c r="E52" s="54">
        <v>313533</v>
      </c>
      <c r="F52" s="54">
        <v>313824</v>
      </c>
      <c r="G52" s="54">
        <v>313098</v>
      </c>
      <c r="H52" s="54">
        <v>313056</v>
      </c>
      <c r="I52" s="54">
        <v>311634</v>
      </c>
      <c r="J52" s="54">
        <v>312855</v>
      </c>
      <c r="K52" s="54">
        <v>313689</v>
      </c>
      <c r="L52" s="54">
        <v>315757</v>
      </c>
      <c r="M52" s="54">
        <v>319488</v>
      </c>
      <c r="N52" s="54">
        <v>321391</v>
      </c>
      <c r="O52" s="54">
        <v>323636</v>
      </c>
      <c r="P52" s="54">
        <v>325657</v>
      </c>
      <c r="Q52" s="54">
        <v>326954</v>
      </c>
      <c r="R52" s="54">
        <v>328930</v>
      </c>
      <c r="S52" s="46">
        <v>6.0763396197208532</v>
      </c>
      <c r="T52" s="46">
        <v>2.9553535657051282</v>
      </c>
      <c r="U52" s="46">
        <v>0.60436636346397354</v>
      </c>
    </row>
    <row r="53" spans="2:21" x14ac:dyDescent="0.25">
      <c r="B53" s="45" t="s">
        <v>116</v>
      </c>
      <c r="C53" s="54">
        <v>101412</v>
      </c>
      <c r="D53" s="54">
        <v>101192</v>
      </c>
      <c r="E53" s="54">
        <v>100779</v>
      </c>
      <c r="F53" s="54">
        <v>100307</v>
      </c>
      <c r="G53" s="54">
        <v>99851</v>
      </c>
      <c r="H53" s="54">
        <v>99598</v>
      </c>
      <c r="I53" s="54">
        <v>97857</v>
      </c>
      <c r="J53" s="54">
        <v>97327</v>
      </c>
      <c r="K53" s="54">
        <v>97093</v>
      </c>
      <c r="L53" s="54">
        <v>96937</v>
      </c>
      <c r="M53" s="54">
        <v>97900</v>
      </c>
      <c r="N53" s="54">
        <v>98409</v>
      </c>
      <c r="O53" s="54">
        <v>98509</v>
      </c>
      <c r="P53" s="54">
        <v>98460</v>
      </c>
      <c r="Q53" s="54">
        <v>98704</v>
      </c>
      <c r="R53" s="54">
        <v>98971</v>
      </c>
      <c r="S53" s="46">
        <v>-2.4070129767680353</v>
      </c>
      <c r="T53" s="46">
        <v>1.0939734422880489</v>
      </c>
      <c r="U53" s="46">
        <v>0.27050575457934833</v>
      </c>
    </row>
    <row r="54" spans="2:21" x14ac:dyDescent="0.25">
      <c r="B54" s="45" t="s">
        <v>117</v>
      </c>
      <c r="C54" s="54">
        <v>134442</v>
      </c>
      <c r="D54" s="54">
        <v>134840</v>
      </c>
      <c r="E54" s="54">
        <v>135270</v>
      </c>
      <c r="F54" s="54">
        <v>135508</v>
      </c>
      <c r="G54" s="54">
        <v>135346</v>
      </c>
      <c r="H54" s="54">
        <v>135047</v>
      </c>
      <c r="I54" s="54">
        <v>133400</v>
      </c>
      <c r="J54" s="54">
        <v>133652</v>
      </c>
      <c r="K54" s="54">
        <v>133678</v>
      </c>
      <c r="L54" s="54">
        <v>134329</v>
      </c>
      <c r="M54" s="54">
        <v>135662</v>
      </c>
      <c r="N54" s="54">
        <v>135770</v>
      </c>
      <c r="O54" s="54">
        <v>135859</v>
      </c>
      <c r="P54" s="54">
        <v>136511</v>
      </c>
      <c r="Q54" s="54">
        <v>137162</v>
      </c>
      <c r="R54" s="54">
        <v>137891</v>
      </c>
      <c r="S54" s="46">
        <v>2.565418544799988</v>
      </c>
      <c r="T54" s="46">
        <v>1.6430540608276452</v>
      </c>
      <c r="U54" s="46">
        <v>0.53148831308963129</v>
      </c>
    </row>
    <row r="55" spans="2:21" x14ac:dyDescent="0.25">
      <c r="B55" s="45" t="s">
        <v>118</v>
      </c>
      <c r="C55" s="54">
        <v>165056</v>
      </c>
      <c r="D55" s="54">
        <v>165347</v>
      </c>
      <c r="E55" s="54">
        <v>165088</v>
      </c>
      <c r="F55" s="54">
        <v>164947</v>
      </c>
      <c r="G55" s="54">
        <v>164837</v>
      </c>
      <c r="H55" s="54">
        <v>164705</v>
      </c>
      <c r="I55" s="54">
        <v>163991</v>
      </c>
      <c r="J55" s="54">
        <v>164202</v>
      </c>
      <c r="K55" s="54">
        <v>164792</v>
      </c>
      <c r="L55" s="54">
        <v>165809</v>
      </c>
      <c r="M55" s="54">
        <v>167548</v>
      </c>
      <c r="N55" s="54">
        <v>168253</v>
      </c>
      <c r="O55" s="54">
        <v>168946</v>
      </c>
      <c r="P55" s="54">
        <v>169809</v>
      </c>
      <c r="Q55" s="54">
        <v>170756</v>
      </c>
      <c r="R55" s="54">
        <v>171483</v>
      </c>
      <c r="S55" s="46">
        <v>3.8938299728576968</v>
      </c>
      <c r="T55" s="46">
        <v>2.3485807052307397</v>
      </c>
      <c r="U55" s="46">
        <v>0.4257537070439692</v>
      </c>
    </row>
    <row r="56" spans="2:21" x14ac:dyDescent="0.25">
      <c r="B56" s="45" t="s">
        <v>119</v>
      </c>
      <c r="C56" s="54">
        <v>125731</v>
      </c>
      <c r="D56" s="54">
        <v>125949</v>
      </c>
      <c r="E56" s="54">
        <v>126131</v>
      </c>
      <c r="F56" s="54">
        <v>125943</v>
      </c>
      <c r="G56" s="54">
        <v>126571</v>
      </c>
      <c r="H56" s="54">
        <v>127282</v>
      </c>
      <c r="I56" s="54">
        <v>125265</v>
      </c>
      <c r="J56" s="54">
        <v>125413</v>
      </c>
      <c r="K56" s="54">
        <v>125778</v>
      </c>
      <c r="L56" s="54">
        <v>126798</v>
      </c>
      <c r="M56" s="54">
        <v>128608</v>
      </c>
      <c r="N56" s="54">
        <v>129484</v>
      </c>
      <c r="O56" s="54">
        <v>129924</v>
      </c>
      <c r="P56" s="54">
        <v>130144</v>
      </c>
      <c r="Q56" s="54">
        <v>130890</v>
      </c>
      <c r="R56" s="54">
        <v>131467</v>
      </c>
      <c r="S56" s="46">
        <v>4.5621207180408971</v>
      </c>
      <c r="T56" s="46">
        <v>2.2230343368997265</v>
      </c>
      <c r="U56" s="46">
        <v>0.44082817633127053</v>
      </c>
    </row>
    <row r="57" spans="2:21" x14ac:dyDescent="0.25">
      <c r="B57" s="45" t="s">
        <v>120</v>
      </c>
      <c r="C57" s="54">
        <v>359449</v>
      </c>
      <c r="D57" s="54">
        <v>359340</v>
      </c>
      <c r="E57" s="54">
        <v>358852</v>
      </c>
      <c r="F57" s="54">
        <v>358236</v>
      </c>
      <c r="G57" s="54">
        <v>357056</v>
      </c>
      <c r="H57" s="54">
        <v>356123</v>
      </c>
      <c r="I57" s="54">
        <v>350418</v>
      </c>
      <c r="J57" s="54">
        <v>350444</v>
      </c>
      <c r="K57" s="54">
        <v>350302</v>
      </c>
      <c r="L57" s="54">
        <v>351316</v>
      </c>
      <c r="M57" s="54">
        <v>358079</v>
      </c>
      <c r="N57" s="54">
        <v>354807</v>
      </c>
      <c r="O57" s="54">
        <v>356140</v>
      </c>
      <c r="P57" s="54">
        <v>357343</v>
      </c>
      <c r="Q57" s="54">
        <v>358080</v>
      </c>
      <c r="R57" s="54">
        <v>359471</v>
      </c>
      <c r="S57" s="46">
        <v>6.1204788440084685E-3</v>
      </c>
      <c r="T57" s="46">
        <v>0.38874103200690352</v>
      </c>
      <c r="U57" s="46">
        <v>0.38846067917783733</v>
      </c>
    </row>
    <row r="58" spans="2:21" x14ac:dyDescent="0.25">
      <c r="B58" s="45" t="s">
        <v>121</v>
      </c>
      <c r="C58" s="54">
        <v>132401</v>
      </c>
      <c r="D58" s="54">
        <v>133104</v>
      </c>
      <c r="E58" s="54">
        <v>134404</v>
      </c>
      <c r="F58" s="54">
        <v>134506</v>
      </c>
      <c r="G58" s="54">
        <v>134838</v>
      </c>
      <c r="H58" s="54">
        <v>135374</v>
      </c>
      <c r="I58" s="54">
        <v>132752</v>
      </c>
      <c r="J58" s="54">
        <v>133462</v>
      </c>
      <c r="K58" s="54">
        <v>134188</v>
      </c>
      <c r="L58" s="54">
        <v>136184</v>
      </c>
      <c r="M58" s="54">
        <v>137866</v>
      </c>
      <c r="N58" s="54">
        <v>139671</v>
      </c>
      <c r="O58" s="54">
        <v>140540</v>
      </c>
      <c r="P58" s="54">
        <v>141598</v>
      </c>
      <c r="Q58" s="54">
        <v>142814</v>
      </c>
      <c r="R58" s="54">
        <v>143698</v>
      </c>
      <c r="S58" s="46">
        <v>8.5324128971835567</v>
      </c>
      <c r="T58" s="46">
        <v>4.2301945367240652</v>
      </c>
      <c r="U58" s="46">
        <v>0.61898693405408434</v>
      </c>
    </row>
    <row r="59" spans="2:21" x14ac:dyDescent="0.25">
      <c r="B59" s="45" t="s">
        <v>122</v>
      </c>
      <c r="C59" s="54">
        <v>93725</v>
      </c>
      <c r="D59" s="54">
        <v>93094</v>
      </c>
      <c r="E59" s="54">
        <v>92622</v>
      </c>
      <c r="F59" s="54">
        <v>91968</v>
      </c>
      <c r="G59" s="54">
        <v>91228</v>
      </c>
      <c r="H59" s="54">
        <v>90772</v>
      </c>
      <c r="I59" s="54">
        <v>89527</v>
      </c>
      <c r="J59" s="54">
        <v>89126</v>
      </c>
      <c r="K59" s="54">
        <v>88831</v>
      </c>
      <c r="L59" s="54">
        <v>88765</v>
      </c>
      <c r="M59" s="54">
        <v>89239</v>
      </c>
      <c r="N59" s="54">
        <v>89282</v>
      </c>
      <c r="O59" s="54">
        <v>89022</v>
      </c>
      <c r="P59" s="54">
        <v>88624</v>
      </c>
      <c r="Q59" s="54">
        <v>88583</v>
      </c>
      <c r="R59" s="54">
        <v>88524</v>
      </c>
      <c r="S59" s="46">
        <v>-5.5492131234995998</v>
      </c>
      <c r="T59" s="46">
        <v>-0.80121919788433305</v>
      </c>
      <c r="U59" s="46">
        <v>-6.6604201709131547E-2</v>
      </c>
    </row>
    <row r="60" spans="2:21" x14ac:dyDescent="0.25">
      <c r="B60" s="45" t="s">
        <v>123</v>
      </c>
      <c r="C60" s="54">
        <v>57954</v>
      </c>
      <c r="D60" s="54">
        <v>57829</v>
      </c>
      <c r="E60" s="54">
        <v>57742</v>
      </c>
      <c r="F60" s="54">
        <v>57492</v>
      </c>
      <c r="G60" s="54">
        <v>57391</v>
      </c>
      <c r="H60" s="54">
        <v>57280</v>
      </c>
      <c r="I60" s="54">
        <v>56572</v>
      </c>
      <c r="J60" s="54">
        <v>56362</v>
      </c>
      <c r="K60" s="54">
        <v>56400</v>
      </c>
      <c r="L60" s="54">
        <v>56539</v>
      </c>
      <c r="M60" s="54">
        <v>57173</v>
      </c>
      <c r="N60" s="54">
        <v>56881</v>
      </c>
      <c r="O60" s="54">
        <v>56731</v>
      </c>
      <c r="P60" s="54">
        <v>56882</v>
      </c>
      <c r="Q60" s="54">
        <v>56926</v>
      </c>
      <c r="R60" s="54">
        <v>57384</v>
      </c>
      <c r="S60" s="46">
        <v>-0.98353866859923389</v>
      </c>
      <c r="T60" s="46">
        <v>0.36905532331695029</v>
      </c>
      <c r="U60" s="46">
        <v>0.80455327969644796</v>
      </c>
    </row>
    <row r="61" spans="2:21" x14ac:dyDescent="0.25">
      <c r="B61" s="52" t="s">
        <v>124</v>
      </c>
      <c r="C61" s="55">
        <v>2475459</v>
      </c>
      <c r="D61" s="55">
        <v>2477718</v>
      </c>
      <c r="E61" s="55">
        <v>2480393</v>
      </c>
      <c r="F61" s="55">
        <v>2477771</v>
      </c>
      <c r="G61" s="55">
        <v>2476001</v>
      </c>
      <c r="H61" s="55">
        <v>2477975</v>
      </c>
      <c r="I61" s="55">
        <v>2437727</v>
      </c>
      <c r="J61" s="55">
        <v>2442205</v>
      </c>
      <c r="K61" s="55">
        <v>2446345</v>
      </c>
      <c r="L61" s="55">
        <v>2460857</v>
      </c>
      <c r="M61" s="55">
        <v>2496176</v>
      </c>
      <c r="N61" s="55">
        <v>2506155</v>
      </c>
      <c r="O61" s="55">
        <v>2516457</v>
      </c>
      <c r="P61" s="55">
        <v>2525333</v>
      </c>
      <c r="Q61" s="55">
        <v>2533993</v>
      </c>
      <c r="R61" s="55">
        <v>2542666</v>
      </c>
      <c r="S61" s="53">
        <v>2.7149308471681413</v>
      </c>
      <c r="T61" s="53">
        <v>1.8624488016870606</v>
      </c>
      <c r="U61" s="53">
        <v>0.34226613885673718</v>
      </c>
    </row>
    <row r="62" spans="2:21" x14ac:dyDescent="0.25">
      <c r="B62" s="52" t="s">
        <v>54</v>
      </c>
      <c r="C62" s="55">
        <v>7993946</v>
      </c>
      <c r="D62" s="55">
        <v>7982685</v>
      </c>
      <c r="E62" s="55">
        <v>7971684</v>
      </c>
      <c r="F62" s="55">
        <v>7947244</v>
      </c>
      <c r="G62" s="55">
        <v>7928815</v>
      </c>
      <c r="H62" s="55">
        <v>7918293</v>
      </c>
      <c r="I62" s="55">
        <v>7774253</v>
      </c>
      <c r="J62" s="55">
        <v>7778995</v>
      </c>
      <c r="K62" s="55">
        <v>7790559</v>
      </c>
      <c r="L62" s="55">
        <v>7826739</v>
      </c>
      <c r="M62" s="55">
        <v>7926599</v>
      </c>
      <c r="N62" s="55">
        <v>7945685</v>
      </c>
      <c r="O62" s="55">
        <v>7962775</v>
      </c>
      <c r="P62" s="55">
        <v>7982448</v>
      </c>
      <c r="Q62" s="55">
        <v>7993608</v>
      </c>
      <c r="R62" s="55">
        <v>8003421</v>
      </c>
      <c r="S62" s="53">
        <v>0.11852719545516069</v>
      </c>
      <c r="T62" s="53">
        <v>0.96916723048560927</v>
      </c>
      <c r="U62" s="53">
        <v>0.12276058570798068</v>
      </c>
    </row>
    <row r="63" spans="2:21" x14ac:dyDescent="0.25"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</row>
    <row r="64" spans="2:21" x14ac:dyDescent="0.25">
      <c r="B64" s="48" t="s">
        <v>125</v>
      </c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</row>
    <row r="65" spans="2:2" x14ac:dyDescent="0.25">
      <c r="B65" s="47" t="s">
        <v>126</v>
      </c>
    </row>
    <row r="66" spans="2:2" x14ac:dyDescent="0.25">
      <c r="B66" s="40"/>
    </row>
    <row r="67" spans="2:2" x14ac:dyDescent="0.25">
      <c r="B67" s="51" t="s">
        <v>56</v>
      </c>
    </row>
    <row r="68" spans="2:2" x14ac:dyDescent="0.25">
      <c r="B68" s="51" t="s">
        <v>57</v>
      </c>
    </row>
    <row r="69" spans="2:2" x14ac:dyDescent="0.25">
      <c r="B69" s="51" t="s">
        <v>58</v>
      </c>
    </row>
    <row r="70" spans="2:2" x14ac:dyDescent="0.25">
      <c r="B70" s="56" t="s">
        <v>59</v>
      </c>
    </row>
  </sheetData>
  <mergeCells count="5">
    <mergeCell ref="B7:B9"/>
    <mergeCell ref="C7:R7"/>
    <mergeCell ref="S7:U7"/>
    <mergeCell ref="C9:R9"/>
    <mergeCell ref="S9:U9"/>
  </mergeCells>
  <hyperlinks>
    <hyperlink ref="B70" r:id="rId1" xr:uid="{7EC4A8D4-AF5C-4D17-8889-A4A4C1218B78}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2F4FA-1D6D-4712-B184-C360FFC5A5E4}">
  <sheetPr codeName="Tabelle3"/>
  <dimension ref="B1:R70"/>
  <sheetViews>
    <sheetView workbookViewId="0"/>
  </sheetViews>
  <sheetFormatPr baseColWidth="10" defaultRowHeight="15" x14ac:dyDescent="0.25"/>
  <sheetData>
    <row r="1" spans="2:18" x14ac:dyDescent="0.25">
      <c r="B1" s="92" t="s">
        <v>68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</row>
    <row r="2" spans="2:18" x14ac:dyDescent="0.25"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</row>
    <row r="3" spans="2:18" x14ac:dyDescent="0.25">
      <c r="B3" s="93" t="s">
        <v>127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</row>
    <row r="4" spans="2:18" x14ac:dyDescent="0.25">
      <c r="B4" s="92" t="s">
        <v>128</v>
      </c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</row>
    <row r="6" spans="2:18" x14ac:dyDescent="0.25">
      <c r="B6" s="119" t="s">
        <v>4</v>
      </c>
      <c r="C6" s="122" t="s">
        <v>129</v>
      </c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3"/>
    </row>
    <row r="7" spans="2:18" x14ac:dyDescent="0.25">
      <c r="B7" s="120"/>
      <c r="C7" s="59">
        <v>2005</v>
      </c>
      <c r="D7" s="60">
        <v>2006</v>
      </c>
      <c r="E7" s="60">
        <v>2007</v>
      </c>
      <c r="F7" s="60">
        <v>2008</v>
      </c>
      <c r="G7" s="59">
        <v>2009</v>
      </c>
      <c r="H7" s="59">
        <v>2010</v>
      </c>
      <c r="I7" s="59">
        <v>2011</v>
      </c>
      <c r="J7" s="59">
        <v>2012</v>
      </c>
      <c r="K7" s="59">
        <v>2013</v>
      </c>
      <c r="L7" s="59">
        <v>2014</v>
      </c>
      <c r="M7" s="61">
        <v>2015</v>
      </c>
      <c r="N7" s="61">
        <v>2016</v>
      </c>
      <c r="O7" s="61">
        <v>2017</v>
      </c>
      <c r="P7" s="62">
        <v>2018</v>
      </c>
      <c r="Q7" s="62">
        <v>2019</v>
      </c>
      <c r="R7" s="62">
        <v>2020</v>
      </c>
    </row>
    <row r="8" spans="2:18" x14ac:dyDescent="0.25">
      <c r="B8" s="121"/>
      <c r="C8" s="123" t="s">
        <v>9</v>
      </c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</row>
    <row r="9" spans="2:18" x14ac:dyDescent="0.25">
      <c r="B9" s="63">
        <v>1</v>
      </c>
      <c r="C9" s="64">
        <v>2</v>
      </c>
      <c r="D9" s="64">
        <v>3</v>
      </c>
      <c r="E9" s="64">
        <v>4</v>
      </c>
      <c r="F9" s="64">
        <v>5</v>
      </c>
      <c r="G9" s="64">
        <v>6</v>
      </c>
      <c r="H9" s="64">
        <v>7</v>
      </c>
      <c r="I9" s="64">
        <v>8</v>
      </c>
      <c r="J9" s="64">
        <v>9</v>
      </c>
      <c r="K9" s="64">
        <v>10</v>
      </c>
      <c r="L9" s="64">
        <v>11</v>
      </c>
      <c r="M9" s="64">
        <v>12</v>
      </c>
      <c r="N9" s="64">
        <v>13</v>
      </c>
      <c r="O9" s="65">
        <v>14</v>
      </c>
      <c r="P9" s="66">
        <v>15</v>
      </c>
      <c r="Q9" s="66">
        <v>16</v>
      </c>
      <c r="R9" s="66">
        <v>17</v>
      </c>
    </row>
    <row r="10" spans="2:18" x14ac:dyDescent="0.25">
      <c r="B10" s="67" t="s">
        <v>130</v>
      </c>
      <c r="C10" s="72">
        <v>20275</v>
      </c>
      <c r="D10" s="72">
        <v>20282</v>
      </c>
      <c r="E10" s="72">
        <v>19875</v>
      </c>
      <c r="F10" s="72">
        <v>19402</v>
      </c>
      <c r="G10" s="72">
        <v>19399</v>
      </c>
      <c r="H10" s="72">
        <v>19660</v>
      </c>
      <c r="I10" s="72">
        <v>20214</v>
      </c>
      <c r="J10" s="72">
        <v>20820</v>
      </c>
      <c r="K10" s="72">
        <v>22122</v>
      </c>
      <c r="L10" s="72">
        <v>23055</v>
      </c>
      <c r="M10" s="72">
        <v>26108</v>
      </c>
      <c r="N10" s="73">
        <v>28200</v>
      </c>
      <c r="O10" s="74">
        <v>28420</v>
      </c>
      <c r="P10" s="75">
        <v>29730</v>
      </c>
      <c r="Q10" s="75">
        <v>31445</v>
      </c>
      <c r="R10" s="75">
        <v>30950</v>
      </c>
    </row>
    <row r="11" spans="2:18" x14ac:dyDescent="0.25">
      <c r="B11" s="67" t="s">
        <v>131</v>
      </c>
      <c r="C11" s="72">
        <v>10721</v>
      </c>
      <c r="D11" s="72">
        <v>10474</v>
      </c>
      <c r="E11" s="72">
        <v>10224</v>
      </c>
      <c r="F11" s="72">
        <v>10191</v>
      </c>
      <c r="G11" s="72">
        <v>10062</v>
      </c>
      <c r="H11" s="72">
        <v>9810</v>
      </c>
      <c r="I11" s="72">
        <v>9804</v>
      </c>
      <c r="J11" s="72">
        <v>9918</v>
      </c>
      <c r="K11" s="72">
        <v>10596</v>
      </c>
      <c r="L11" s="72">
        <v>11620</v>
      </c>
      <c r="M11" s="72">
        <v>13554</v>
      </c>
      <c r="N11" s="73">
        <v>16885</v>
      </c>
      <c r="O11" s="74">
        <v>18835</v>
      </c>
      <c r="P11" s="75">
        <v>19850</v>
      </c>
      <c r="Q11" s="75">
        <v>20175</v>
      </c>
      <c r="R11" s="75">
        <v>20785</v>
      </c>
    </row>
    <row r="12" spans="2:18" x14ac:dyDescent="0.25">
      <c r="B12" s="67" t="s">
        <v>132</v>
      </c>
      <c r="C12" s="72">
        <v>11986</v>
      </c>
      <c r="D12" s="72">
        <v>11941</v>
      </c>
      <c r="E12" s="72">
        <v>11772</v>
      </c>
      <c r="F12" s="72">
        <v>11824</v>
      </c>
      <c r="G12" s="72">
        <v>11796</v>
      </c>
      <c r="H12" s="72">
        <v>11804</v>
      </c>
      <c r="I12" s="72">
        <v>12080</v>
      </c>
      <c r="J12" s="72">
        <v>12680</v>
      </c>
      <c r="K12" s="72">
        <v>14017</v>
      </c>
      <c r="L12" s="72">
        <v>15224</v>
      </c>
      <c r="M12" s="72">
        <v>16966</v>
      </c>
      <c r="N12" s="73">
        <v>17770</v>
      </c>
      <c r="O12" s="74">
        <v>18420</v>
      </c>
      <c r="P12" s="75">
        <v>19325</v>
      </c>
      <c r="Q12" s="75">
        <v>20160</v>
      </c>
      <c r="R12" s="75">
        <v>20265</v>
      </c>
    </row>
    <row r="13" spans="2:18" x14ac:dyDescent="0.25">
      <c r="B13" s="67" t="s">
        <v>80</v>
      </c>
      <c r="C13" s="72">
        <v>7612</v>
      </c>
      <c r="D13" s="72">
        <v>7371</v>
      </c>
      <c r="E13" s="72">
        <v>7223</v>
      </c>
      <c r="F13" s="72">
        <v>7038</v>
      </c>
      <c r="G13" s="72">
        <v>7058</v>
      </c>
      <c r="H13" s="72">
        <v>7024</v>
      </c>
      <c r="I13" s="72">
        <v>7135</v>
      </c>
      <c r="J13" s="72">
        <v>7552</v>
      </c>
      <c r="K13" s="72">
        <v>7991</v>
      </c>
      <c r="L13" s="72">
        <v>8866</v>
      </c>
      <c r="M13" s="72">
        <v>9857</v>
      </c>
      <c r="N13" s="73">
        <v>10840</v>
      </c>
      <c r="O13" s="74">
        <v>11140</v>
      </c>
      <c r="P13" s="75">
        <v>11810</v>
      </c>
      <c r="Q13" s="75">
        <v>12330</v>
      </c>
      <c r="R13" s="75">
        <v>12955</v>
      </c>
    </row>
    <row r="14" spans="2:18" x14ac:dyDescent="0.25">
      <c r="B14" s="67" t="s">
        <v>81</v>
      </c>
      <c r="C14" s="72">
        <v>7506</v>
      </c>
      <c r="D14" s="72">
        <v>7325</v>
      </c>
      <c r="E14" s="72">
        <v>7231</v>
      </c>
      <c r="F14" s="72">
        <v>7086</v>
      </c>
      <c r="G14" s="72">
        <v>7041</v>
      </c>
      <c r="H14" s="72">
        <v>6980</v>
      </c>
      <c r="I14" s="72">
        <v>7059</v>
      </c>
      <c r="J14" s="72">
        <v>7419</v>
      </c>
      <c r="K14" s="72">
        <v>7947</v>
      </c>
      <c r="L14" s="72">
        <v>8634</v>
      </c>
      <c r="M14" s="72">
        <v>10620</v>
      </c>
      <c r="N14" s="73">
        <v>11745</v>
      </c>
      <c r="O14" s="74">
        <v>12780</v>
      </c>
      <c r="P14" s="75">
        <v>13455</v>
      </c>
      <c r="Q14" s="75">
        <v>14020</v>
      </c>
      <c r="R14" s="75">
        <v>13830</v>
      </c>
    </row>
    <row r="15" spans="2:18" x14ac:dyDescent="0.25">
      <c r="B15" s="67" t="s">
        <v>82</v>
      </c>
      <c r="C15" s="72">
        <v>3648</v>
      </c>
      <c r="D15" s="72">
        <v>3620</v>
      </c>
      <c r="E15" s="72">
        <v>3498</v>
      </c>
      <c r="F15" s="72">
        <v>3392</v>
      </c>
      <c r="G15" s="72">
        <v>3352</v>
      </c>
      <c r="H15" s="72">
        <v>3365</v>
      </c>
      <c r="I15" s="72">
        <v>3394</v>
      </c>
      <c r="J15" s="72">
        <v>3404</v>
      </c>
      <c r="K15" s="72">
        <v>3682</v>
      </c>
      <c r="L15" s="72">
        <v>4100</v>
      </c>
      <c r="M15" s="72">
        <v>5221</v>
      </c>
      <c r="N15" s="73">
        <v>6230</v>
      </c>
      <c r="O15" s="74">
        <v>6415</v>
      </c>
      <c r="P15" s="75">
        <v>6485</v>
      </c>
      <c r="Q15" s="75">
        <v>6535</v>
      </c>
      <c r="R15" s="75">
        <v>6760</v>
      </c>
    </row>
    <row r="16" spans="2:18" x14ac:dyDescent="0.25">
      <c r="B16" s="67" t="s">
        <v>83</v>
      </c>
      <c r="C16" s="72">
        <v>5806</v>
      </c>
      <c r="D16" s="72">
        <v>5607</v>
      </c>
      <c r="E16" s="72">
        <v>5438</v>
      </c>
      <c r="F16" s="72">
        <v>5213</v>
      </c>
      <c r="G16" s="72">
        <v>5115</v>
      </c>
      <c r="H16" s="72">
        <v>5093</v>
      </c>
      <c r="I16" s="72">
        <v>5094</v>
      </c>
      <c r="J16" s="72">
        <v>5113</v>
      </c>
      <c r="K16" s="72">
        <v>5406</v>
      </c>
      <c r="L16" s="72">
        <v>5924</v>
      </c>
      <c r="M16" s="72">
        <v>7164</v>
      </c>
      <c r="N16" s="73">
        <v>8245</v>
      </c>
      <c r="O16" s="74">
        <v>8440</v>
      </c>
      <c r="P16" s="75">
        <v>8805</v>
      </c>
      <c r="Q16" s="75">
        <v>9225</v>
      </c>
      <c r="R16" s="75">
        <v>9310</v>
      </c>
    </row>
    <row r="17" spans="2:18" x14ac:dyDescent="0.25">
      <c r="B17" s="67" t="s">
        <v>84</v>
      </c>
      <c r="C17" s="72">
        <v>6834</v>
      </c>
      <c r="D17" s="72">
        <v>6676</v>
      </c>
      <c r="E17" s="72">
        <v>6488</v>
      </c>
      <c r="F17" s="72">
        <v>6382</v>
      </c>
      <c r="G17" s="72">
        <v>6401</v>
      </c>
      <c r="H17" s="72">
        <v>6373</v>
      </c>
      <c r="I17" s="72">
        <v>6369</v>
      </c>
      <c r="J17" s="72">
        <v>6508</v>
      </c>
      <c r="K17" s="72">
        <v>6874</v>
      </c>
      <c r="L17" s="72">
        <v>7401</v>
      </c>
      <c r="M17" s="72">
        <v>9059</v>
      </c>
      <c r="N17" s="73">
        <v>9910</v>
      </c>
      <c r="O17" s="74">
        <v>10415</v>
      </c>
      <c r="P17" s="75">
        <v>11035</v>
      </c>
      <c r="Q17" s="75">
        <v>11340</v>
      </c>
      <c r="R17" s="75">
        <v>11985</v>
      </c>
    </row>
    <row r="18" spans="2:18" x14ac:dyDescent="0.25">
      <c r="B18" s="67" t="s">
        <v>85</v>
      </c>
      <c r="C18" s="72">
        <v>4886</v>
      </c>
      <c r="D18" s="72">
        <v>4660</v>
      </c>
      <c r="E18" s="72">
        <v>4529</v>
      </c>
      <c r="F18" s="72">
        <v>4489</v>
      </c>
      <c r="G18" s="72">
        <v>4392</v>
      </c>
      <c r="H18" s="72">
        <v>4440</v>
      </c>
      <c r="I18" s="72">
        <v>4509</v>
      </c>
      <c r="J18" s="72">
        <v>4690</v>
      </c>
      <c r="K18" s="72">
        <v>5051</v>
      </c>
      <c r="L18" s="72">
        <v>5432</v>
      </c>
      <c r="M18" s="72">
        <v>6675</v>
      </c>
      <c r="N18" s="73">
        <v>7290</v>
      </c>
      <c r="O18" s="74">
        <v>7345</v>
      </c>
      <c r="P18" s="75">
        <v>7515</v>
      </c>
      <c r="Q18" s="75">
        <v>7675</v>
      </c>
      <c r="R18" s="75">
        <v>7860</v>
      </c>
    </row>
    <row r="19" spans="2:18" x14ac:dyDescent="0.25">
      <c r="B19" s="67" t="s">
        <v>86</v>
      </c>
      <c r="C19" s="72">
        <v>20262</v>
      </c>
      <c r="D19" s="72">
        <v>19719</v>
      </c>
      <c r="E19" s="72">
        <v>19098</v>
      </c>
      <c r="F19" s="72">
        <v>18578</v>
      </c>
      <c r="G19" s="72">
        <v>18869</v>
      </c>
      <c r="H19" s="72">
        <v>18518</v>
      </c>
      <c r="I19" s="72">
        <v>18911</v>
      </c>
      <c r="J19" s="72">
        <v>19708</v>
      </c>
      <c r="K19" s="72">
        <v>20862</v>
      </c>
      <c r="L19" s="72">
        <v>22278</v>
      </c>
      <c r="M19" s="72">
        <v>25709</v>
      </c>
      <c r="N19" s="73">
        <v>28035</v>
      </c>
      <c r="O19" s="74">
        <v>28955</v>
      </c>
      <c r="P19" s="75">
        <v>30170</v>
      </c>
      <c r="Q19" s="75">
        <v>32090</v>
      </c>
      <c r="R19" s="75">
        <v>32265</v>
      </c>
    </row>
    <row r="20" spans="2:18" x14ac:dyDescent="0.25">
      <c r="B20" s="68" t="s">
        <v>18</v>
      </c>
      <c r="C20" s="76">
        <v>99536</v>
      </c>
      <c r="D20" s="76">
        <v>97675</v>
      </c>
      <c r="E20" s="76">
        <v>95376</v>
      </c>
      <c r="F20" s="76">
        <v>93595</v>
      </c>
      <c r="G20" s="76">
        <v>93485</v>
      </c>
      <c r="H20" s="76">
        <v>93067</v>
      </c>
      <c r="I20" s="76">
        <v>94569</v>
      </c>
      <c r="J20" s="76">
        <v>97812</v>
      </c>
      <c r="K20" s="76">
        <v>104548</v>
      </c>
      <c r="L20" s="76">
        <v>112534</v>
      </c>
      <c r="M20" s="76">
        <v>130933</v>
      </c>
      <c r="N20" s="77">
        <v>145155</v>
      </c>
      <c r="O20" s="78">
        <v>151170</v>
      </c>
      <c r="P20" s="79">
        <v>158180</v>
      </c>
      <c r="Q20" s="79">
        <v>165000</v>
      </c>
      <c r="R20" s="79">
        <v>166960</v>
      </c>
    </row>
    <row r="21" spans="2:18" x14ac:dyDescent="0.25">
      <c r="B21" s="67" t="s">
        <v>133</v>
      </c>
      <c r="C21" s="72">
        <v>115165</v>
      </c>
      <c r="D21" s="72">
        <v>115063</v>
      </c>
      <c r="E21" s="72">
        <v>114709</v>
      </c>
      <c r="F21" s="72">
        <v>112514</v>
      </c>
      <c r="G21" s="72">
        <v>111911</v>
      </c>
      <c r="H21" s="72">
        <v>112021</v>
      </c>
      <c r="I21" s="72">
        <v>115062</v>
      </c>
      <c r="J21" s="72">
        <v>119366</v>
      </c>
      <c r="K21" s="72">
        <v>126962</v>
      </c>
      <c r="L21" s="72">
        <v>136533</v>
      </c>
      <c r="M21" s="72">
        <v>154696</v>
      </c>
      <c r="N21" s="73">
        <v>168735</v>
      </c>
      <c r="O21" s="74">
        <v>175170</v>
      </c>
      <c r="P21" s="75">
        <v>181570</v>
      </c>
      <c r="Q21" s="75">
        <v>185310</v>
      </c>
      <c r="R21" s="75">
        <v>185675</v>
      </c>
    </row>
    <row r="22" spans="2:18" x14ac:dyDescent="0.25">
      <c r="B22" s="67" t="s">
        <v>134</v>
      </c>
      <c r="C22" s="72">
        <v>75016</v>
      </c>
      <c r="D22" s="72">
        <v>74898</v>
      </c>
      <c r="E22" s="72">
        <v>74977</v>
      </c>
      <c r="F22" s="72">
        <v>74111</v>
      </c>
      <c r="G22" s="72">
        <v>73483</v>
      </c>
      <c r="H22" s="72">
        <v>73448</v>
      </c>
      <c r="I22" s="72">
        <v>75793</v>
      </c>
      <c r="J22" s="72">
        <v>78442</v>
      </c>
      <c r="K22" s="72">
        <v>82727</v>
      </c>
      <c r="L22" s="72">
        <v>88541</v>
      </c>
      <c r="M22" s="72">
        <v>97357</v>
      </c>
      <c r="N22" s="73">
        <v>104465</v>
      </c>
      <c r="O22" s="74">
        <v>107965</v>
      </c>
      <c r="P22" s="75">
        <v>111255</v>
      </c>
      <c r="Q22" s="75">
        <v>113440</v>
      </c>
      <c r="R22" s="75">
        <v>112125</v>
      </c>
    </row>
    <row r="23" spans="2:18" x14ac:dyDescent="0.25">
      <c r="B23" s="67" t="s">
        <v>135</v>
      </c>
      <c r="C23" s="72">
        <v>40149</v>
      </c>
      <c r="D23" s="72">
        <v>40165</v>
      </c>
      <c r="E23" s="72">
        <v>39732</v>
      </c>
      <c r="F23" s="72">
        <v>38403</v>
      </c>
      <c r="G23" s="72">
        <v>38428</v>
      </c>
      <c r="H23" s="72">
        <v>38573</v>
      </c>
      <c r="I23" s="72">
        <v>39269</v>
      </c>
      <c r="J23" s="72">
        <v>40924</v>
      </c>
      <c r="K23" s="72">
        <v>44235</v>
      </c>
      <c r="L23" s="72">
        <v>47992</v>
      </c>
      <c r="M23" s="72">
        <v>57339</v>
      </c>
      <c r="N23" s="73">
        <v>64270</v>
      </c>
      <c r="O23" s="74">
        <v>67205</v>
      </c>
      <c r="P23" s="75">
        <v>70315</v>
      </c>
      <c r="Q23" s="75">
        <v>71870</v>
      </c>
      <c r="R23" s="75">
        <v>73550</v>
      </c>
    </row>
    <row r="24" spans="2:18" x14ac:dyDescent="0.25">
      <c r="B24" s="67" t="s">
        <v>90</v>
      </c>
      <c r="C24" s="72">
        <v>8256</v>
      </c>
      <c r="D24" s="72">
        <v>8139</v>
      </c>
      <c r="E24" s="72">
        <v>8229</v>
      </c>
      <c r="F24" s="72">
        <v>8105</v>
      </c>
      <c r="G24" s="72">
        <v>8099</v>
      </c>
      <c r="H24" s="72">
        <v>8183</v>
      </c>
      <c r="I24" s="72">
        <v>8386</v>
      </c>
      <c r="J24" s="72">
        <v>9184</v>
      </c>
      <c r="K24" s="72">
        <v>10761</v>
      </c>
      <c r="L24" s="72">
        <v>11631</v>
      </c>
      <c r="M24" s="72">
        <v>13826</v>
      </c>
      <c r="N24" s="73">
        <v>15540</v>
      </c>
      <c r="O24" s="74">
        <v>16065</v>
      </c>
      <c r="P24" s="75">
        <v>17565</v>
      </c>
      <c r="Q24" s="75">
        <v>18545</v>
      </c>
      <c r="R24" s="75">
        <v>19395</v>
      </c>
    </row>
    <row r="25" spans="2:18" x14ac:dyDescent="0.25">
      <c r="B25" s="67" t="s">
        <v>91</v>
      </c>
      <c r="C25" s="72">
        <v>11014</v>
      </c>
      <c r="D25" s="72">
        <v>10617</v>
      </c>
      <c r="E25" s="72">
        <v>10381</v>
      </c>
      <c r="F25" s="72">
        <v>10213</v>
      </c>
      <c r="G25" s="72">
        <v>10154</v>
      </c>
      <c r="H25" s="72">
        <v>10394</v>
      </c>
      <c r="I25" s="72">
        <v>10319</v>
      </c>
      <c r="J25" s="72">
        <v>10342</v>
      </c>
      <c r="K25" s="72">
        <v>10719</v>
      </c>
      <c r="L25" s="72">
        <v>11665</v>
      </c>
      <c r="M25" s="72">
        <v>13461</v>
      </c>
      <c r="N25" s="73">
        <v>15065</v>
      </c>
      <c r="O25" s="74">
        <v>15795</v>
      </c>
      <c r="P25" s="75">
        <v>16535</v>
      </c>
      <c r="Q25" s="75">
        <v>16910</v>
      </c>
      <c r="R25" s="75">
        <v>17460</v>
      </c>
    </row>
    <row r="26" spans="2:18" x14ac:dyDescent="0.25">
      <c r="B26" s="67" t="s">
        <v>92</v>
      </c>
      <c r="C26" s="72">
        <v>14631</v>
      </c>
      <c r="D26" s="72">
        <v>14237</v>
      </c>
      <c r="E26" s="72">
        <v>13889</v>
      </c>
      <c r="F26" s="72">
        <v>13669</v>
      </c>
      <c r="G26" s="72">
        <v>13466</v>
      </c>
      <c r="H26" s="72">
        <v>13637</v>
      </c>
      <c r="I26" s="72">
        <v>13859</v>
      </c>
      <c r="J26" s="72">
        <v>14417</v>
      </c>
      <c r="K26" s="72">
        <v>15353</v>
      </c>
      <c r="L26" s="72">
        <v>16412</v>
      </c>
      <c r="M26" s="72">
        <v>19567</v>
      </c>
      <c r="N26" s="73">
        <v>21915</v>
      </c>
      <c r="O26" s="74">
        <v>22775</v>
      </c>
      <c r="P26" s="75">
        <v>24090</v>
      </c>
      <c r="Q26" s="75">
        <v>24995</v>
      </c>
      <c r="R26" s="75">
        <v>25525</v>
      </c>
    </row>
    <row r="27" spans="2:18" x14ac:dyDescent="0.25">
      <c r="B27" s="67" t="s">
        <v>93</v>
      </c>
      <c r="C27" s="72">
        <v>3433</v>
      </c>
      <c r="D27" s="72">
        <v>3274</v>
      </c>
      <c r="E27" s="72">
        <v>3213</v>
      </c>
      <c r="F27" s="72">
        <v>3109</v>
      </c>
      <c r="G27" s="72">
        <v>3033</v>
      </c>
      <c r="H27" s="72">
        <v>3063</v>
      </c>
      <c r="I27" s="72">
        <v>3100</v>
      </c>
      <c r="J27" s="72">
        <v>3072</v>
      </c>
      <c r="K27" s="72">
        <v>3094</v>
      </c>
      <c r="L27" s="72">
        <v>3131</v>
      </c>
      <c r="M27" s="72">
        <v>3855</v>
      </c>
      <c r="N27" s="73">
        <v>4300</v>
      </c>
      <c r="O27" s="74">
        <v>4350</v>
      </c>
      <c r="P27" s="75">
        <v>4330</v>
      </c>
      <c r="Q27" s="75">
        <v>4275</v>
      </c>
      <c r="R27" s="75">
        <v>4490</v>
      </c>
    </row>
    <row r="28" spans="2:18" x14ac:dyDescent="0.25">
      <c r="B28" s="67" t="s">
        <v>94</v>
      </c>
      <c r="C28" s="72">
        <v>5488</v>
      </c>
      <c r="D28" s="72">
        <v>5402</v>
      </c>
      <c r="E28" s="72">
        <v>5316</v>
      </c>
      <c r="F28" s="72">
        <v>5301</v>
      </c>
      <c r="G28" s="72">
        <v>5184</v>
      </c>
      <c r="H28" s="72">
        <v>5160</v>
      </c>
      <c r="I28" s="72">
        <v>5252</v>
      </c>
      <c r="J28" s="72">
        <v>5374</v>
      </c>
      <c r="K28" s="72">
        <v>5829</v>
      </c>
      <c r="L28" s="72">
        <v>6299</v>
      </c>
      <c r="M28" s="72">
        <v>7452</v>
      </c>
      <c r="N28" s="73">
        <v>9380</v>
      </c>
      <c r="O28" s="74">
        <v>10010</v>
      </c>
      <c r="P28" s="75">
        <v>10430</v>
      </c>
      <c r="Q28" s="75">
        <v>10345</v>
      </c>
      <c r="R28" s="75">
        <v>10560</v>
      </c>
    </row>
    <row r="29" spans="2:18" x14ac:dyDescent="0.25">
      <c r="B29" s="67" t="s">
        <v>95</v>
      </c>
      <c r="C29" s="72">
        <v>9608</v>
      </c>
      <c r="D29" s="72">
        <v>9138</v>
      </c>
      <c r="E29" s="72">
        <v>8895</v>
      </c>
      <c r="F29" s="72">
        <v>8498</v>
      </c>
      <c r="G29" s="72">
        <v>8456</v>
      </c>
      <c r="H29" s="72">
        <v>8342</v>
      </c>
      <c r="I29" s="72">
        <v>8341</v>
      </c>
      <c r="J29" s="72">
        <v>8491</v>
      </c>
      <c r="K29" s="72">
        <v>8854</v>
      </c>
      <c r="L29" s="72">
        <v>9526</v>
      </c>
      <c r="M29" s="72">
        <v>10716</v>
      </c>
      <c r="N29" s="73">
        <v>12600</v>
      </c>
      <c r="O29" s="74">
        <v>13545</v>
      </c>
      <c r="P29" s="75">
        <v>13985</v>
      </c>
      <c r="Q29" s="75">
        <v>14255</v>
      </c>
      <c r="R29" s="75">
        <v>14755</v>
      </c>
    </row>
    <row r="30" spans="2:18" x14ac:dyDescent="0.25">
      <c r="B30" s="68" t="s">
        <v>28</v>
      </c>
      <c r="C30" s="76">
        <v>167595</v>
      </c>
      <c r="D30" s="76">
        <v>165870</v>
      </c>
      <c r="E30" s="76">
        <v>164632</v>
      </c>
      <c r="F30" s="76">
        <v>161409</v>
      </c>
      <c r="G30" s="76">
        <v>160303</v>
      </c>
      <c r="H30" s="76">
        <v>160800</v>
      </c>
      <c r="I30" s="76">
        <v>164319</v>
      </c>
      <c r="J30" s="76">
        <v>170246</v>
      </c>
      <c r="K30" s="76">
        <v>181572</v>
      </c>
      <c r="L30" s="76">
        <v>195197</v>
      </c>
      <c r="M30" s="76">
        <v>223573</v>
      </c>
      <c r="N30" s="77">
        <v>247535</v>
      </c>
      <c r="O30" s="78">
        <v>257705</v>
      </c>
      <c r="P30" s="79">
        <v>268505</v>
      </c>
      <c r="Q30" s="79">
        <v>274635</v>
      </c>
      <c r="R30" s="79">
        <v>277860</v>
      </c>
    </row>
    <row r="31" spans="2:18" x14ac:dyDescent="0.25">
      <c r="B31" s="67" t="s">
        <v>96</v>
      </c>
      <c r="C31" s="72">
        <v>7805</v>
      </c>
      <c r="D31" s="72">
        <v>7594</v>
      </c>
      <c r="E31" s="72">
        <v>7394</v>
      </c>
      <c r="F31" s="72">
        <v>7449</v>
      </c>
      <c r="G31" s="72">
        <v>7472</v>
      </c>
      <c r="H31" s="72">
        <v>7584</v>
      </c>
      <c r="I31" s="72">
        <v>7689</v>
      </c>
      <c r="J31" s="72">
        <v>7959</v>
      </c>
      <c r="K31" s="72">
        <v>8519</v>
      </c>
      <c r="L31" s="72">
        <v>9503</v>
      </c>
      <c r="M31" s="72">
        <v>10974</v>
      </c>
      <c r="N31" s="73">
        <v>12675</v>
      </c>
      <c r="O31" s="74">
        <v>13430</v>
      </c>
      <c r="P31" s="75">
        <v>14130</v>
      </c>
      <c r="Q31" s="75">
        <v>14330</v>
      </c>
      <c r="R31" s="75">
        <v>14300</v>
      </c>
    </row>
    <row r="32" spans="2:18" x14ac:dyDescent="0.25">
      <c r="B32" s="67" t="s">
        <v>97</v>
      </c>
      <c r="C32" s="72">
        <v>8730</v>
      </c>
      <c r="D32" s="72">
        <v>8486</v>
      </c>
      <c r="E32" s="72">
        <v>8328</v>
      </c>
      <c r="F32" s="72">
        <v>8238</v>
      </c>
      <c r="G32" s="72">
        <v>8184</v>
      </c>
      <c r="H32" s="72">
        <v>8131</v>
      </c>
      <c r="I32" s="72">
        <v>8134</v>
      </c>
      <c r="J32" s="72">
        <v>8167</v>
      </c>
      <c r="K32" s="72">
        <v>8660</v>
      </c>
      <c r="L32" s="72">
        <v>9787</v>
      </c>
      <c r="M32" s="72">
        <v>11863</v>
      </c>
      <c r="N32" s="73">
        <v>13215</v>
      </c>
      <c r="O32" s="74">
        <v>13215</v>
      </c>
      <c r="P32" s="75">
        <v>13335</v>
      </c>
      <c r="Q32" s="75">
        <v>13345</v>
      </c>
      <c r="R32" s="75">
        <v>13410</v>
      </c>
    </row>
    <row r="33" spans="2:18" x14ac:dyDescent="0.25">
      <c r="B33" s="67" t="s">
        <v>98</v>
      </c>
      <c r="C33" s="72">
        <v>11011</v>
      </c>
      <c r="D33" s="72">
        <v>10667</v>
      </c>
      <c r="E33" s="72">
        <v>10514</v>
      </c>
      <c r="F33" s="72">
        <v>10670</v>
      </c>
      <c r="G33" s="72">
        <v>10975</v>
      </c>
      <c r="H33" s="72">
        <v>11183</v>
      </c>
      <c r="I33" s="72">
        <v>11025</v>
      </c>
      <c r="J33" s="72">
        <v>11307</v>
      </c>
      <c r="K33" s="72">
        <v>11651</v>
      </c>
      <c r="L33" s="72">
        <v>12035</v>
      </c>
      <c r="M33" s="72">
        <v>13092</v>
      </c>
      <c r="N33" s="73">
        <v>16015</v>
      </c>
      <c r="O33" s="74">
        <v>17475</v>
      </c>
      <c r="P33" s="75">
        <v>18930</v>
      </c>
      <c r="Q33" s="75">
        <v>21285</v>
      </c>
      <c r="R33" s="75">
        <v>22685</v>
      </c>
    </row>
    <row r="34" spans="2:18" x14ac:dyDescent="0.25">
      <c r="B34" s="67" t="s">
        <v>99</v>
      </c>
      <c r="C34" s="72">
        <v>1273</v>
      </c>
      <c r="D34" s="72">
        <v>1267</v>
      </c>
      <c r="E34" s="72">
        <v>1301</v>
      </c>
      <c r="F34" s="72">
        <v>1372</v>
      </c>
      <c r="G34" s="72">
        <v>1464</v>
      </c>
      <c r="H34" s="72">
        <v>1487</v>
      </c>
      <c r="I34" s="72">
        <v>1456</v>
      </c>
      <c r="J34" s="72">
        <v>1601</v>
      </c>
      <c r="K34" s="72">
        <v>1882</v>
      </c>
      <c r="L34" s="72">
        <v>2244</v>
      </c>
      <c r="M34" s="72">
        <v>2767</v>
      </c>
      <c r="N34" s="73">
        <v>2825</v>
      </c>
      <c r="O34" s="74">
        <v>2585</v>
      </c>
      <c r="P34" s="75">
        <v>2665</v>
      </c>
      <c r="Q34" s="75">
        <v>2785</v>
      </c>
      <c r="R34" s="75">
        <v>2900</v>
      </c>
    </row>
    <row r="35" spans="2:18" x14ac:dyDescent="0.25">
      <c r="B35" s="67" t="s">
        <v>33</v>
      </c>
      <c r="C35" s="72">
        <v>6903</v>
      </c>
      <c r="D35" s="72">
        <v>6746</v>
      </c>
      <c r="E35" s="72">
        <v>6556</v>
      </c>
      <c r="F35" s="72">
        <v>6390</v>
      </c>
      <c r="G35" s="72">
        <v>6394</v>
      </c>
      <c r="H35" s="72">
        <v>6385</v>
      </c>
      <c r="I35" s="72">
        <v>6645</v>
      </c>
      <c r="J35" s="72">
        <v>6993</v>
      </c>
      <c r="K35" s="72">
        <v>7514</v>
      </c>
      <c r="L35" s="72">
        <v>8364</v>
      </c>
      <c r="M35" s="72">
        <v>9418</v>
      </c>
      <c r="N35" s="73">
        <v>11800</v>
      </c>
      <c r="O35" s="74">
        <v>12105</v>
      </c>
      <c r="P35" s="75">
        <v>12760</v>
      </c>
      <c r="Q35" s="75">
        <v>13120</v>
      </c>
      <c r="R35" s="75">
        <v>13095</v>
      </c>
    </row>
    <row r="36" spans="2:18" x14ac:dyDescent="0.25">
      <c r="B36" s="67" t="s">
        <v>100</v>
      </c>
      <c r="C36" s="72">
        <v>3984</v>
      </c>
      <c r="D36" s="72">
        <v>3951</v>
      </c>
      <c r="E36" s="72">
        <v>3915</v>
      </c>
      <c r="F36" s="72">
        <v>3854</v>
      </c>
      <c r="G36" s="72">
        <v>3793</v>
      </c>
      <c r="H36" s="72">
        <v>3766</v>
      </c>
      <c r="I36" s="72">
        <v>3961</v>
      </c>
      <c r="J36" s="72">
        <v>4181</v>
      </c>
      <c r="K36" s="72">
        <v>4489</v>
      </c>
      <c r="L36" s="72">
        <v>5090</v>
      </c>
      <c r="M36" s="72">
        <v>6083</v>
      </c>
      <c r="N36" s="73">
        <v>6210</v>
      </c>
      <c r="O36" s="74">
        <v>6360</v>
      </c>
      <c r="P36" s="75">
        <v>6560</v>
      </c>
      <c r="Q36" s="75">
        <v>6715</v>
      </c>
      <c r="R36" s="75">
        <v>6980</v>
      </c>
    </row>
    <row r="37" spans="2:18" x14ac:dyDescent="0.25">
      <c r="B37" s="67" t="s">
        <v>101</v>
      </c>
      <c r="C37" s="72">
        <v>6581</v>
      </c>
      <c r="D37" s="72">
        <v>6516</v>
      </c>
      <c r="E37" s="72">
        <v>6495</v>
      </c>
      <c r="F37" s="72">
        <v>6402</v>
      </c>
      <c r="G37" s="72">
        <v>6292</v>
      </c>
      <c r="H37" s="72">
        <v>6172</v>
      </c>
      <c r="I37" s="72">
        <v>6347</v>
      </c>
      <c r="J37" s="72">
        <v>6657</v>
      </c>
      <c r="K37" s="72">
        <v>7204</v>
      </c>
      <c r="L37" s="72">
        <v>7962</v>
      </c>
      <c r="M37" s="72">
        <v>9727</v>
      </c>
      <c r="N37" s="73">
        <v>10720</v>
      </c>
      <c r="O37" s="74">
        <v>10845</v>
      </c>
      <c r="P37" s="75">
        <v>11145</v>
      </c>
      <c r="Q37" s="75">
        <v>11585</v>
      </c>
      <c r="R37" s="75">
        <v>12055</v>
      </c>
    </row>
    <row r="38" spans="2:18" x14ac:dyDescent="0.25">
      <c r="B38" s="67" t="s">
        <v>102</v>
      </c>
      <c r="C38" s="72">
        <v>5949</v>
      </c>
      <c r="D38" s="72">
        <v>5987</v>
      </c>
      <c r="E38" s="72">
        <v>5929</v>
      </c>
      <c r="F38" s="72">
        <v>5739</v>
      </c>
      <c r="G38" s="72">
        <v>5804</v>
      </c>
      <c r="H38" s="72">
        <v>5915</v>
      </c>
      <c r="I38" s="72">
        <v>5996</v>
      </c>
      <c r="J38" s="72">
        <v>6350</v>
      </c>
      <c r="K38" s="72">
        <v>7260</v>
      </c>
      <c r="L38" s="72">
        <v>7825</v>
      </c>
      <c r="M38" s="72">
        <v>9386</v>
      </c>
      <c r="N38" s="73">
        <v>11140</v>
      </c>
      <c r="O38" s="74">
        <v>10920</v>
      </c>
      <c r="P38" s="75">
        <v>11545</v>
      </c>
      <c r="Q38" s="75">
        <v>12525</v>
      </c>
      <c r="R38" s="75">
        <v>12750</v>
      </c>
    </row>
    <row r="39" spans="2:18" x14ac:dyDescent="0.25">
      <c r="B39" s="67" t="s">
        <v>103</v>
      </c>
      <c r="C39" s="72">
        <v>8004</v>
      </c>
      <c r="D39" s="72">
        <v>7920</v>
      </c>
      <c r="E39" s="72">
        <v>7999</v>
      </c>
      <c r="F39" s="72">
        <v>8070</v>
      </c>
      <c r="G39" s="72">
        <v>8139</v>
      </c>
      <c r="H39" s="72">
        <v>8248</v>
      </c>
      <c r="I39" s="72">
        <v>8854</v>
      </c>
      <c r="J39" s="72">
        <v>9454</v>
      </c>
      <c r="K39" s="72">
        <v>10570</v>
      </c>
      <c r="L39" s="72">
        <v>11524</v>
      </c>
      <c r="M39" s="72">
        <v>14684</v>
      </c>
      <c r="N39" s="73">
        <v>16345</v>
      </c>
      <c r="O39" s="74">
        <v>17280</v>
      </c>
      <c r="P39" s="75">
        <v>18555</v>
      </c>
      <c r="Q39" s="75">
        <v>19385</v>
      </c>
      <c r="R39" s="75">
        <v>19980</v>
      </c>
    </row>
    <row r="40" spans="2:18" x14ac:dyDescent="0.25">
      <c r="B40" s="67" t="s">
        <v>104</v>
      </c>
      <c r="C40" s="72">
        <v>2786</v>
      </c>
      <c r="D40" s="72">
        <v>2742</v>
      </c>
      <c r="E40" s="72">
        <v>2695</v>
      </c>
      <c r="F40" s="72">
        <v>2550</v>
      </c>
      <c r="G40" s="72">
        <v>2527</v>
      </c>
      <c r="H40" s="72">
        <v>2555</v>
      </c>
      <c r="I40" s="72">
        <v>2563</v>
      </c>
      <c r="J40" s="72">
        <v>2634</v>
      </c>
      <c r="K40" s="72">
        <v>3031</v>
      </c>
      <c r="L40" s="72">
        <v>3588</v>
      </c>
      <c r="M40" s="72">
        <v>4184</v>
      </c>
      <c r="N40" s="73">
        <v>5020</v>
      </c>
      <c r="O40" s="74">
        <v>5335</v>
      </c>
      <c r="P40" s="75">
        <v>5605</v>
      </c>
      <c r="Q40" s="75">
        <v>5765</v>
      </c>
      <c r="R40" s="75">
        <v>6015</v>
      </c>
    </row>
    <row r="41" spans="2:18" x14ac:dyDescent="0.25">
      <c r="B41" s="67" t="s">
        <v>105</v>
      </c>
      <c r="C41" s="72">
        <v>6736</v>
      </c>
      <c r="D41" s="72">
        <v>6710</v>
      </c>
      <c r="E41" s="72">
        <v>6576</v>
      </c>
      <c r="F41" s="72">
        <v>6545</v>
      </c>
      <c r="G41" s="72">
        <v>6485</v>
      </c>
      <c r="H41" s="72">
        <v>6525</v>
      </c>
      <c r="I41" s="72">
        <v>6554</v>
      </c>
      <c r="J41" s="72">
        <v>6669</v>
      </c>
      <c r="K41" s="72">
        <v>7060</v>
      </c>
      <c r="L41" s="72">
        <v>7644</v>
      </c>
      <c r="M41" s="72">
        <v>9177</v>
      </c>
      <c r="N41" s="73">
        <v>10055</v>
      </c>
      <c r="O41" s="74">
        <v>10510</v>
      </c>
      <c r="P41" s="75">
        <v>10975</v>
      </c>
      <c r="Q41" s="75">
        <v>11175</v>
      </c>
      <c r="R41" s="75">
        <v>11465</v>
      </c>
    </row>
    <row r="42" spans="2:18" x14ac:dyDescent="0.25">
      <c r="B42" s="68" t="s">
        <v>106</v>
      </c>
      <c r="C42" s="76">
        <v>69762</v>
      </c>
      <c r="D42" s="76">
        <v>68586</v>
      </c>
      <c r="E42" s="76">
        <v>67702</v>
      </c>
      <c r="F42" s="76">
        <v>67279</v>
      </c>
      <c r="G42" s="76">
        <v>67529</v>
      </c>
      <c r="H42" s="76">
        <v>67951</v>
      </c>
      <c r="I42" s="76">
        <v>69224</v>
      </c>
      <c r="J42" s="76">
        <v>71972</v>
      </c>
      <c r="K42" s="76">
        <v>77840</v>
      </c>
      <c r="L42" s="76">
        <v>85566</v>
      </c>
      <c r="M42" s="76">
        <v>101355</v>
      </c>
      <c r="N42" s="77">
        <v>116020</v>
      </c>
      <c r="O42" s="78">
        <v>120060</v>
      </c>
      <c r="P42" s="79">
        <v>126195</v>
      </c>
      <c r="Q42" s="79">
        <v>132025</v>
      </c>
      <c r="R42" s="79">
        <v>135635</v>
      </c>
    </row>
    <row r="43" spans="2:18" x14ac:dyDescent="0.25">
      <c r="B43" s="67" t="s">
        <v>136</v>
      </c>
      <c r="C43" s="72">
        <v>6751</v>
      </c>
      <c r="D43" s="72">
        <v>6486</v>
      </c>
      <c r="E43" s="72">
        <v>6323</v>
      </c>
      <c r="F43" s="72">
        <v>6245</v>
      </c>
      <c r="G43" s="72">
        <v>6190</v>
      </c>
      <c r="H43" s="72">
        <v>6102</v>
      </c>
      <c r="I43" s="72">
        <v>6243</v>
      </c>
      <c r="J43" s="72">
        <v>6616</v>
      </c>
      <c r="K43" s="72">
        <v>7163</v>
      </c>
      <c r="L43" s="72">
        <v>8139</v>
      </c>
      <c r="M43" s="72">
        <v>10029</v>
      </c>
      <c r="N43" s="73">
        <v>11225</v>
      </c>
      <c r="O43" s="74">
        <v>12410</v>
      </c>
      <c r="P43" s="75">
        <v>12970</v>
      </c>
      <c r="Q43" s="75">
        <v>13220</v>
      </c>
      <c r="R43" s="75">
        <v>13710</v>
      </c>
    </row>
    <row r="44" spans="2:18" x14ac:dyDescent="0.25">
      <c r="B44" s="67" t="s">
        <v>137</v>
      </c>
      <c r="C44" s="72">
        <v>2783</v>
      </c>
      <c r="D44" s="72">
        <v>2664</v>
      </c>
      <c r="E44" s="72">
        <v>2663</v>
      </c>
      <c r="F44" s="72">
        <v>2585</v>
      </c>
      <c r="G44" s="72">
        <v>2360</v>
      </c>
      <c r="H44" s="72">
        <v>2454</v>
      </c>
      <c r="I44" s="72">
        <v>2487</v>
      </c>
      <c r="J44" s="72">
        <v>2784</v>
      </c>
      <c r="K44" s="72">
        <v>3219</v>
      </c>
      <c r="L44" s="72">
        <v>3641</v>
      </c>
      <c r="M44" s="72">
        <v>4576</v>
      </c>
      <c r="N44" s="73">
        <v>4955</v>
      </c>
      <c r="O44" s="74">
        <v>5420</v>
      </c>
      <c r="P44" s="75">
        <v>5530</v>
      </c>
      <c r="Q44" s="75">
        <v>5675</v>
      </c>
      <c r="R44" s="75">
        <v>6040</v>
      </c>
    </row>
    <row r="45" spans="2:18" x14ac:dyDescent="0.25">
      <c r="B45" s="67" t="s">
        <v>138</v>
      </c>
      <c r="C45" s="72">
        <v>9884</v>
      </c>
      <c r="D45" s="72">
        <v>9767</v>
      </c>
      <c r="E45" s="72">
        <v>9786</v>
      </c>
      <c r="F45" s="72">
        <v>9419</v>
      </c>
      <c r="G45" s="72">
        <v>9376</v>
      </c>
      <c r="H45" s="72">
        <v>9497</v>
      </c>
      <c r="I45" s="72">
        <v>9409</v>
      </c>
      <c r="J45" s="72">
        <v>10068</v>
      </c>
      <c r="K45" s="72">
        <v>10778</v>
      </c>
      <c r="L45" s="72">
        <v>11523</v>
      </c>
      <c r="M45" s="72">
        <v>13579</v>
      </c>
      <c r="N45" s="73">
        <v>15440</v>
      </c>
      <c r="O45" s="74">
        <v>16595</v>
      </c>
      <c r="P45" s="75">
        <v>17365</v>
      </c>
      <c r="Q45" s="75">
        <v>18285</v>
      </c>
      <c r="R45" s="75">
        <v>19145</v>
      </c>
    </row>
    <row r="46" spans="2:18" x14ac:dyDescent="0.25">
      <c r="B46" s="67" t="s">
        <v>139</v>
      </c>
      <c r="C46" s="72">
        <v>15137</v>
      </c>
      <c r="D46" s="72">
        <v>14718</v>
      </c>
      <c r="E46" s="72">
        <v>14631</v>
      </c>
      <c r="F46" s="72">
        <v>14584</v>
      </c>
      <c r="G46" s="72">
        <v>14554</v>
      </c>
      <c r="H46" s="72">
        <v>14707</v>
      </c>
      <c r="I46" s="72">
        <v>15209</v>
      </c>
      <c r="J46" s="72">
        <v>15985</v>
      </c>
      <c r="K46" s="72">
        <v>16602</v>
      </c>
      <c r="L46" s="72">
        <v>17648</v>
      </c>
      <c r="M46" s="72">
        <v>19421</v>
      </c>
      <c r="N46" s="73">
        <v>22855</v>
      </c>
      <c r="O46" s="74">
        <v>23915</v>
      </c>
      <c r="P46" s="75">
        <v>24470</v>
      </c>
      <c r="Q46" s="75">
        <v>25290</v>
      </c>
      <c r="R46" s="75">
        <v>25420</v>
      </c>
    </row>
    <row r="47" spans="2:18" x14ac:dyDescent="0.25">
      <c r="B47" s="67" t="s">
        <v>140</v>
      </c>
      <c r="C47" s="72">
        <v>3851</v>
      </c>
      <c r="D47" s="72">
        <v>3710</v>
      </c>
      <c r="E47" s="72">
        <v>3676</v>
      </c>
      <c r="F47" s="72">
        <v>3618</v>
      </c>
      <c r="G47" s="72">
        <v>3769</v>
      </c>
      <c r="H47" s="72">
        <v>4274</v>
      </c>
      <c r="I47" s="72">
        <v>4277</v>
      </c>
      <c r="J47" s="72">
        <v>4499</v>
      </c>
      <c r="K47" s="72">
        <v>4440</v>
      </c>
      <c r="L47" s="72">
        <v>4698</v>
      </c>
      <c r="M47" s="72">
        <v>5979</v>
      </c>
      <c r="N47" s="73">
        <v>6925</v>
      </c>
      <c r="O47" s="74">
        <v>7820</v>
      </c>
      <c r="P47" s="75">
        <v>8410</v>
      </c>
      <c r="Q47" s="75">
        <v>8785</v>
      </c>
      <c r="R47" s="75">
        <v>8800</v>
      </c>
    </row>
    <row r="48" spans="2:18" x14ac:dyDescent="0.25">
      <c r="B48" s="67" t="s">
        <v>112</v>
      </c>
      <c r="C48" s="72">
        <v>3288</v>
      </c>
      <c r="D48" s="72">
        <v>3324</v>
      </c>
      <c r="E48" s="72">
        <v>3375</v>
      </c>
      <c r="F48" s="72">
        <v>3362</v>
      </c>
      <c r="G48" s="72">
        <v>3447</v>
      </c>
      <c r="H48" s="72">
        <v>3546</v>
      </c>
      <c r="I48" s="72">
        <v>3749</v>
      </c>
      <c r="J48" s="72">
        <v>4282</v>
      </c>
      <c r="K48" s="72">
        <v>4463</v>
      </c>
      <c r="L48" s="72">
        <v>4953</v>
      </c>
      <c r="M48" s="72">
        <v>6084</v>
      </c>
      <c r="N48" s="73">
        <v>7130</v>
      </c>
      <c r="O48" s="74">
        <v>7600</v>
      </c>
      <c r="P48" s="75">
        <v>8075</v>
      </c>
      <c r="Q48" s="75">
        <v>8525</v>
      </c>
      <c r="R48" s="75">
        <v>8735</v>
      </c>
    </row>
    <row r="49" spans="2:18" x14ac:dyDescent="0.25">
      <c r="B49" s="67" t="s">
        <v>113</v>
      </c>
      <c r="C49" s="72">
        <v>5338</v>
      </c>
      <c r="D49" s="72">
        <v>5511</v>
      </c>
      <c r="E49" s="72">
        <v>5487</v>
      </c>
      <c r="F49" s="72">
        <v>5158</v>
      </c>
      <c r="G49" s="72">
        <v>5110</v>
      </c>
      <c r="H49" s="72">
        <v>5350</v>
      </c>
      <c r="I49" s="72">
        <v>5469</v>
      </c>
      <c r="J49" s="72">
        <v>5736</v>
      </c>
      <c r="K49" s="72">
        <v>6589</v>
      </c>
      <c r="L49" s="72">
        <v>7903</v>
      </c>
      <c r="M49" s="72">
        <v>9789</v>
      </c>
      <c r="N49" s="73">
        <v>11055</v>
      </c>
      <c r="O49" s="74">
        <v>11200</v>
      </c>
      <c r="P49" s="75">
        <v>11515</v>
      </c>
      <c r="Q49" s="75">
        <v>11480</v>
      </c>
      <c r="R49" s="75">
        <v>11465</v>
      </c>
    </row>
    <row r="50" spans="2:18" x14ac:dyDescent="0.25">
      <c r="B50" s="67" t="s">
        <v>114</v>
      </c>
      <c r="C50" s="72">
        <v>6341</v>
      </c>
      <c r="D50" s="72">
        <v>6549</v>
      </c>
      <c r="E50" s="72">
        <v>6898</v>
      </c>
      <c r="F50" s="72">
        <v>7296</v>
      </c>
      <c r="G50" s="72">
        <v>7715</v>
      </c>
      <c r="H50" s="72">
        <v>8442</v>
      </c>
      <c r="I50" s="72">
        <v>9052</v>
      </c>
      <c r="J50" s="72">
        <v>10700</v>
      </c>
      <c r="K50" s="72">
        <v>11292</v>
      </c>
      <c r="L50" s="72">
        <v>12969</v>
      </c>
      <c r="M50" s="72">
        <v>14893</v>
      </c>
      <c r="N50" s="73">
        <v>17345</v>
      </c>
      <c r="O50" s="74">
        <v>17050</v>
      </c>
      <c r="P50" s="75">
        <v>18915</v>
      </c>
      <c r="Q50" s="75">
        <v>18890</v>
      </c>
      <c r="R50" s="75">
        <v>20565</v>
      </c>
    </row>
    <row r="51" spans="2:18" x14ac:dyDescent="0.25">
      <c r="B51" s="67" t="s">
        <v>115</v>
      </c>
      <c r="C51" s="72">
        <v>12579</v>
      </c>
      <c r="D51" s="72">
        <v>14186</v>
      </c>
      <c r="E51" s="72">
        <v>15526</v>
      </c>
      <c r="F51" s="72">
        <v>16357</v>
      </c>
      <c r="G51" s="72">
        <v>16744</v>
      </c>
      <c r="H51" s="72">
        <v>17640</v>
      </c>
      <c r="I51" s="72">
        <v>19224</v>
      </c>
      <c r="J51" s="72">
        <v>21112</v>
      </c>
      <c r="K51" s="72">
        <v>22649</v>
      </c>
      <c r="L51" s="72">
        <v>25259</v>
      </c>
      <c r="M51" s="72">
        <v>30225</v>
      </c>
      <c r="N51" s="73">
        <v>34110</v>
      </c>
      <c r="O51" s="74">
        <v>36430</v>
      </c>
      <c r="P51" s="75">
        <v>38825</v>
      </c>
      <c r="Q51" s="75">
        <v>40430</v>
      </c>
      <c r="R51" s="75">
        <v>41090</v>
      </c>
    </row>
    <row r="52" spans="2:18" x14ac:dyDescent="0.25">
      <c r="B52" s="67" t="s">
        <v>116</v>
      </c>
      <c r="C52" s="72">
        <v>2756</v>
      </c>
      <c r="D52" s="72">
        <v>2750</v>
      </c>
      <c r="E52" s="72">
        <v>2732</v>
      </c>
      <c r="F52" s="72">
        <v>2655</v>
      </c>
      <c r="G52" s="72">
        <v>2682</v>
      </c>
      <c r="H52" s="72">
        <v>2609</v>
      </c>
      <c r="I52" s="72">
        <v>2735</v>
      </c>
      <c r="J52" s="72">
        <v>2687</v>
      </c>
      <c r="K52" s="72">
        <v>2817</v>
      </c>
      <c r="L52" s="72">
        <v>3078</v>
      </c>
      <c r="M52" s="72">
        <v>3977</v>
      </c>
      <c r="N52" s="73">
        <v>4745</v>
      </c>
      <c r="O52" s="74">
        <v>4770</v>
      </c>
      <c r="P52" s="75">
        <v>4830</v>
      </c>
      <c r="Q52" s="75">
        <v>4840</v>
      </c>
      <c r="R52" s="75">
        <v>4905</v>
      </c>
    </row>
    <row r="53" spans="2:18" x14ac:dyDescent="0.25">
      <c r="B53" s="67" t="s">
        <v>117</v>
      </c>
      <c r="C53" s="72">
        <v>13305</v>
      </c>
      <c r="D53" s="72">
        <v>14052</v>
      </c>
      <c r="E53" s="72">
        <v>14593</v>
      </c>
      <c r="F53" s="72">
        <v>15398</v>
      </c>
      <c r="G53" s="72">
        <v>15678</v>
      </c>
      <c r="H53" s="72">
        <v>15786</v>
      </c>
      <c r="I53" s="72">
        <v>16218</v>
      </c>
      <c r="J53" s="72">
        <v>16768</v>
      </c>
      <c r="K53" s="72">
        <v>17303</v>
      </c>
      <c r="L53" s="72">
        <v>18091</v>
      </c>
      <c r="M53" s="72">
        <v>19829</v>
      </c>
      <c r="N53" s="73">
        <v>21015</v>
      </c>
      <c r="O53" s="74">
        <v>21140</v>
      </c>
      <c r="P53" s="75">
        <v>21550</v>
      </c>
      <c r="Q53" s="75">
        <v>22030</v>
      </c>
      <c r="R53" s="75">
        <v>22410</v>
      </c>
    </row>
    <row r="54" spans="2:18" x14ac:dyDescent="0.25">
      <c r="B54" s="67" t="s">
        <v>118</v>
      </c>
      <c r="C54" s="72">
        <v>6519</v>
      </c>
      <c r="D54" s="72">
        <v>6700</v>
      </c>
      <c r="E54" s="72">
        <v>7060</v>
      </c>
      <c r="F54" s="72">
        <v>7139</v>
      </c>
      <c r="G54" s="72">
        <v>6974</v>
      </c>
      <c r="H54" s="72">
        <v>7130</v>
      </c>
      <c r="I54" s="72">
        <v>7472</v>
      </c>
      <c r="J54" s="72">
        <v>7867</v>
      </c>
      <c r="K54" s="72">
        <v>8388</v>
      </c>
      <c r="L54" s="72">
        <v>9314</v>
      </c>
      <c r="M54" s="72">
        <v>10851</v>
      </c>
      <c r="N54" s="73">
        <v>12320</v>
      </c>
      <c r="O54" s="74">
        <v>12705</v>
      </c>
      <c r="P54" s="75">
        <v>13610</v>
      </c>
      <c r="Q54" s="75">
        <v>14855</v>
      </c>
      <c r="R54" s="75">
        <v>15200</v>
      </c>
    </row>
    <row r="55" spans="2:18" x14ac:dyDescent="0.25">
      <c r="B55" s="67" t="s">
        <v>119</v>
      </c>
      <c r="C55" s="72">
        <v>4295</v>
      </c>
      <c r="D55" s="72">
        <v>4397</v>
      </c>
      <c r="E55" s="72">
        <v>4428</v>
      </c>
      <c r="F55" s="72">
        <v>4430</v>
      </c>
      <c r="G55" s="72">
        <v>4796</v>
      </c>
      <c r="H55" s="72">
        <v>5240</v>
      </c>
      <c r="I55" s="72">
        <v>5793</v>
      </c>
      <c r="J55" s="72">
        <v>6328</v>
      </c>
      <c r="K55" s="72">
        <v>7080</v>
      </c>
      <c r="L55" s="72">
        <v>7810</v>
      </c>
      <c r="M55" s="72">
        <v>9373</v>
      </c>
      <c r="N55" s="73">
        <v>10860</v>
      </c>
      <c r="O55" s="74">
        <v>11375</v>
      </c>
      <c r="P55" s="75">
        <v>11595</v>
      </c>
      <c r="Q55" s="75">
        <v>12525</v>
      </c>
      <c r="R55" s="75">
        <v>12850</v>
      </c>
    </row>
    <row r="56" spans="2:18" x14ac:dyDescent="0.25">
      <c r="B56" s="67" t="s">
        <v>120</v>
      </c>
      <c r="C56" s="72">
        <v>16305</v>
      </c>
      <c r="D56" s="72">
        <v>16323</v>
      </c>
      <c r="E56" s="72">
        <v>16856</v>
      </c>
      <c r="F56" s="72">
        <v>17266</v>
      </c>
      <c r="G56" s="72">
        <v>17369</v>
      </c>
      <c r="H56" s="72">
        <v>17592</v>
      </c>
      <c r="I56" s="72">
        <v>18422</v>
      </c>
      <c r="J56" s="72">
        <v>19312</v>
      </c>
      <c r="K56" s="72">
        <v>20549</v>
      </c>
      <c r="L56" s="72">
        <v>22034</v>
      </c>
      <c r="M56" s="72">
        <v>24667</v>
      </c>
      <c r="N56" s="73">
        <v>29000</v>
      </c>
      <c r="O56" s="74">
        <v>30930</v>
      </c>
      <c r="P56" s="75">
        <v>32625</v>
      </c>
      <c r="Q56" s="75">
        <v>33445</v>
      </c>
      <c r="R56" s="75">
        <v>34995</v>
      </c>
    </row>
    <row r="57" spans="2:18" x14ac:dyDescent="0.25">
      <c r="B57" s="67" t="s">
        <v>121</v>
      </c>
      <c r="C57" s="72">
        <v>8901</v>
      </c>
      <c r="D57" s="72">
        <v>8932</v>
      </c>
      <c r="E57" s="72">
        <v>8945</v>
      </c>
      <c r="F57" s="72">
        <v>9034</v>
      </c>
      <c r="G57" s="72">
        <v>9364</v>
      </c>
      <c r="H57" s="72">
        <v>9897</v>
      </c>
      <c r="I57" s="72">
        <v>10724</v>
      </c>
      <c r="J57" s="72">
        <v>11183</v>
      </c>
      <c r="K57" s="72">
        <v>11803</v>
      </c>
      <c r="L57" s="72">
        <v>13386</v>
      </c>
      <c r="M57" s="72">
        <v>15697</v>
      </c>
      <c r="N57" s="73">
        <v>17665</v>
      </c>
      <c r="O57" s="74">
        <v>18640</v>
      </c>
      <c r="P57" s="75">
        <v>19790</v>
      </c>
      <c r="Q57" s="75">
        <v>20715</v>
      </c>
      <c r="R57" s="75">
        <v>21370</v>
      </c>
    </row>
    <row r="58" spans="2:18" x14ac:dyDescent="0.25">
      <c r="B58" s="67" t="s">
        <v>122</v>
      </c>
      <c r="C58" s="72">
        <v>5233</v>
      </c>
      <c r="D58" s="72">
        <v>5295</v>
      </c>
      <c r="E58" s="72">
        <v>5168</v>
      </c>
      <c r="F58" s="72">
        <v>5077</v>
      </c>
      <c r="G58" s="72">
        <v>4960</v>
      </c>
      <c r="H58" s="72">
        <v>4763</v>
      </c>
      <c r="I58" s="72">
        <v>4679</v>
      </c>
      <c r="J58" s="72">
        <v>4669</v>
      </c>
      <c r="K58" s="72">
        <v>4943</v>
      </c>
      <c r="L58" s="72">
        <v>5280</v>
      </c>
      <c r="M58" s="72">
        <v>6429</v>
      </c>
      <c r="N58" s="73">
        <v>7260</v>
      </c>
      <c r="O58" s="74">
        <v>7325</v>
      </c>
      <c r="P58" s="75">
        <v>7455</v>
      </c>
      <c r="Q58" s="75">
        <v>7780</v>
      </c>
      <c r="R58" s="75">
        <v>7820</v>
      </c>
    </row>
    <row r="59" spans="2:18" x14ac:dyDescent="0.25">
      <c r="B59" s="67" t="s">
        <v>123</v>
      </c>
      <c r="C59" s="72">
        <v>1327</v>
      </c>
      <c r="D59" s="72">
        <v>1262</v>
      </c>
      <c r="E59" s="72">
        <v>1242</v>
      </c>
      <c r="F59" s="72">
        <v>1235</v>
      </c>
      <c r="G59" s="72">
        <v>1231</v>
      </c>
      <c r="H59" s="72">
        <v>1306</v>
      </c>
      <c r="I59" s="72">
        <v>1409</v>
      </c>
      <c r="J59" s="72">
        <v>1446</v>
      </c>
      <c r="K59" s="72">
        <v>1651</v>
      </c>
      <c r="L59" s="72">
        <v>1965</v>
      </c>
      <c r="M59" s="72">
        <v>2558</v>
      </c>
      <c r="N59" s="73">
        <v>2560</v>
      </c>
      <c r="O59" s="74">
        <v>2595</v>
      </c>
      <c r="P59" s="75">
        <v>2675</v>
      </c>
      <c r="Q59" s="75">
        <v>2745</v>
      </c>
      <c r="R59" s="75">
        <v>2915</v>
      </c>
    </row>
    <row r="60" spans="2:18" x14ac:dyDescent="0.25">
      <c r="B60" s="68" t="s">
        <v>124</v>
      </c>
      <c r="C60" s="76">
        <v>124593</v>
      </c>
      <c r="D60" s="76">
        <v>126626</v>
      </c>
      <c r="E60" s="76">
        <v>129389</v>
      </c>
      <c r="F60" s="76">
        <v>130858</v>
      </c>
      <c r="G60" s="76">
        <v>132319</v>
      </c>
      <c r="H60" s="76">
        <v>136335</v>
      </c>
      <c r="I60" s="76">
        <v>142571</v>
      </c>
      <c r="J60" s="76">
        <v>152042</v>
      </c>
      <c r="K60" s="76">
        <v>161729</v>
      </c>
      <c r="L60" s="76">
        <v>177691</v>
      </c>
      <c r="M60" s="76">
        <v>207956</v>
      </c>
      <c r="N60" s="77">
        <v>236470</v>
      </c>
      <c r="O60" s="78">
        <v>247925</v>
      </c>
      <c r="P60" s="79">
        <v>260205</v>
      </c>
      <c r="Q60" s="79">
        <v>269505</v>
      </c>
      <c r="R60" s="79">
        <v>277435</v>
      </c>
    </row>
    <row r="61" spans="2:18" x14ac:dyDescent="0.25">
      <c r="B61" s="68" t="s">
        <v>54</v>
      </c>
      <c r="C61" s="76">
        <v>461486</v>
      </c>
      <c r="D61" s="76">
        <v>458757</v>
      </c>
      <c r="E61" s="76">
        <v>457099</v>
      </c>
      <c r="F61" s="76">
        <v>453141</v>
      </c>
      <c r="G61" s="76">
        <v>453636</v>
      </c>
      <c r="H61" s="76">
        <v>458153</v>
      </c>
      <c r="I61" s="76">
        <v>470683</v>
      </c>
      <c r="J61" s="76">
        <v>492072</v>
      </c>
      <c r="K61" s="76">
        <v>525689</v>
      </c>
      <c r="L61" s="76">
        <v>570988</v>
      </c>
      <c r="M61" s="76">
        <v>663817</v>
      </c>
      <c r="N61" s="77">
        <v>745185</v>
      </c>
      <c r="O61" s="78">
        <v>776860</v>
      </c>
      <c r="P61" s="79">
        <v>813080</v>
      </c>
      <c r="Q61" s="79">
        <v>841165</v>
      </c>
      <c r="R61" s="79">
        <v>857895</v>
      </c>
    </row>
    <row r="62" spans="2:18" x14ac:dyDescent="0.25">
      <c r="B62" s="69"/>
      <c r="C62" s="83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1"/>
      <c r="P62" s="81"/>
      <c r="Q62" s="82"/>
      <c r="R62" s="82"/>
    </row>
    <row r="63" spans="2:18" x14ac:dyDescent="0.25">
      <c r="B63" s="84" t="s">
        <v>141</v>
      </c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6"/>
      <c r="N63" s="84"/>
      <c r="O63" s="80"/>
      <c r="P63" s="80"/>
      <c r="Q63" s="85"/>
      <c r="R63" s="85"/>
    </row>
    <row r="64" spans="2:18" x14ac:dyDescent="0.25">
      <c r="B64" s="86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84"/>
      <c r="O64" s="87"/>
      <c r="P64" s="87"/>
      <c r="Q64" s="88"/>
      <c r="R64" s="88"/>
    </row>
    <row r="65" spans="2:18" x14ac:dyDescent="0.25">
      <c r="B65" s="71" t="s">
        <v>142</v>
      </c>
      <c r="C65" s="57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4"/>
      <c r="O65" s="90"/>
      <c r="P65" s="90"/>
      <c r="Q65" s="91"/>
      <c r="R65" s="91"/>
    </row>
    <row r="67" spans="2:18" x14ac:dyDescent="0.25">
      <c r="B67" s="94" t="s">
        <v>56</v>
      </c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</row>
    <row r="68" spans="2:18" x14ac:dyDescent="0.25">
      <c r="B68" s="94" t="s">
        <v>57</v>
      </c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</row>
    <row r="69" spans="2:18" x14ac:dyDescent="0.25">
      <c r="B69" s="94" t="s">
        <v>58</v>
      </c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</row>
    <row r="70" spans="2:18" x14ac:dyDescent="0.25">
      <c r="B70" s="95" t="s">
        <v>59</v>
      </c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</row>
  </sheetData>
  <mergeCells count="3">
    <mergeCell ref="B6:B8"/>
    <mergeCell ref="C6:R6"/>
    <mergeCell ref="C8:R8"/>
  </mergeCells>
  <hyperlinks>
    <hyperlink ref="B70" r:id="rId1" xr:uid="{8EC6055B-7F91-470D-8065-50464D09FC1A}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B1C74-25CF-437B-A8CB-21C6C97EE2E8}">
  <sheetPr codeName="Tabelle4"/>
  <dimension ref="B1:S128"/>
  <sheetViews>
    <sheetView workbookViewId="0"/>
  </sheetViews>
  <sheetFormatPr baseColWidth="10" defaultRowHeight="15" x14ac:dyDescent="0.25"/>
  <cols>
    <col min="1" max="3" width="10.7109375" customWidth="1"/>
  </cols>
  <sheetData>
    <row r="1" spans="2:19" s="57" customFormat="1" ht="15" customHeight="1" x14ac:dyDescent="0.25">
      <c r="B1" s="92"/>
      <c r="C1" s="57" t="s">
        <v>0</v>
      </c>
      <c r="S1" s="58"/>
    </row>
    <row r="2" spans="2:19" s="57" customFormat="1" ht="15" customHeight="1" x14ac:dyDescent="0.25">
      <c r="S2" s="58"/>
    </row>
    <row r="3" spans="2:19" s="57" customFormat="1" ht="15" customHeight="1" x14ac:dyDescent="0.25">
      <c r="B3" s="93"/>
      <c r="C3" s="4" t="s">
        <v>1</v>
      </c>
      <c r="D3" s="4"/>
      <c r="E3" s="5"/>
      <c r="F3" s="5"/>
      <c r="G3" s="5"/>
      <c r="H3" s="5"/>
      <c r="I3" s="5"/>
      <c r="J3" s="5"/>
      <c r="K3" s="5"/>
      <c r="L3" s="5"/>
      <c r="M3" s="6"/>
      <c r="N3" s="58"/>
      <c r="P3" s="7"/>
      <c r="Q3" s="7"/>
      <c r="R3" s="7"/>
      <c r="S3" s="8"/>
    </row>
    <row r="4" spans="2:19" s="57" customFormat="1" ht="15" customHeight="1" x14ac:dyDescent="0.25">
      <c r="B4" s="92"/>
      <c r="C4" s="92" t="s">
        <v>2</v>
      </c>
      <c r="D4" s="92"/>
      <c r="E4" s="92"/>
      <c r="F4" s="92"/>
      <c r="G4" s="92"/>
      <c r="H4" s="92"/>
      <c r="I4" s="92"/>
      <c r="J4" s="92"/>
      <c r="K4" s="92"/>
      <c r="L4" s="92"/>
      <c r="M4" s="9"/>
      <c r="N4" s="58"/>
      <c r="P4" s="7"/>
      <c r="Q4" s="7"/>
      <c r="R4" s="7"/>
      <c r="S4" s="8"/>
    </row>
    <row r="5" spans="2:19" s="57" customFormat="1" ht="15" customHeight="1" x14ac:dyDescent="0.25"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"/>
      <c r="N5" s="58"/>
      <c r="P5" s="7"/>
      <c r="Q5" s="7"/>
      <c r="R5" s="7"/>
      <c r="S5" s="8"/>
    </row>
    <row r="6" spans="2:19" s="57" customFormat="1" x14ac:dyDescent="0.25">
      <c r="C6" s="10"/>
      <c r="D6" s="10"/>
      <c r="E6" s="10"/>
      <c r="F6" s="10"/>
      <c r="G6" s="10"/>
      <c r="H6" s="10"/>
      <c r="I6" s="10"/>
      <c r="J6" s="10"/>
      <c r="K6" s="10"/>
      <c r="L6" s="10"/>
      <c r="M6" s="11"/>
      <c r="N6" s="11"/>
      <c r="O6" s="10"/>
      <c r="P6" s="7"/>
      <c r="Q6" s="7"/>
      <c r="R6" s="7"/>
      <c r="S6" s="8"/>
    </row>
    <row r="7" spans="2:19" s="57" customFormat="1" ht="8.25" customHeight="1" x14ac:dyDescent="0.25">
      <c r="B7" s="125" t="s">
        <v>3</v>
      </c>
      <c r="C7" s="109" t="s">
        <v>4</v>
      </c>
      <c r="D7" s="111" t="s">
        <v>1352</v>
      </c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2:19" s="57" customFormat="1" ht="30.75" customHeight="1" x14ac:dyDescent="0.25">
      <c r="B8" s="126"/>
      <c r="C8" s="110"/>
      <c r="D8" s="12">
        <v>2005</v>
      </c>
      <c r="E8" s="13">
        <v>2006</v>
      </c>
      <c r="F8" s="13">
        <v>2007</v>
      </c>
      <c r="G8" s="13">
        <v>2008</v>
      </c>
      <c r="H8" s="13">
        <v>2009</v>
      </c>
      <c r="I8" s="13">
        <v>2010</v>
      </c>
      <c r="J8" s="13">
        <v>2011</v>
      </c>
      <c r="K8" s="13">
        <v>2012</v>
      </c>
      <c r="L8" s="13">
        <v>2013</v>
      </c>
      <c r="M8" s="13">
        <v>2014</v>
      </c>
      <c r="N8" s="13">
        <v>2015</v>
      </c>
      <c r="O8" s="13">
        <v>2016</v>
      </c>
      <c r="P8" s="13">
        <v>2017</v>
      </c>
      <c r="Q8" s="13">
        <v>2018</v>
      </c>
      <c r="R8" s="13">
        <v>2019</v>
      </c>
      <c r="S8" s="103">
        <v>2020</v>
      </c>
    </row>
    <row r="9" spans="2:19" s="57" customFormat="1" ht="8.25" customHeight="1" x14ac:dyDescent="0.25">
      <c r="B9" s="127"/>
      <c r="C9" s="110"/>
      <c r="D9" s="111" t="s">
        <v>76</v>
      </c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2"/>
    </row>
    <row r="10" spans="2:19" s="57" customFormat="1" ht="8.25" customHeight="1" x14ac:dyDescent="0.25">
      <c r="B10" s="19" t="s">
        <v>10</v>
      </c>
      <c r="C10" s="10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R10" s="12">
        <v>16</v>
      </c>
      <c r="S10" s="101">
        <v>17</v>
      </c>
    </row>
    <row r="11" spans="2:19" s="45" customFormat="1" ht="8.25" customHeight="1" x14ac:dyDescent="0.15">
      <c r="B11" s="99">
        <f>'2020_2-3-1'!B12</f>
        <v>101</v>
      </c>
      <c r="C11" s="45" t="str">
        <f>VLOOKUP(B11,[2]Tabelle1!$A$1:$B$68,2,FALSE)</f>
        <v>Braunschweig  Stadt</v>
      </c>
      <c r="D11" s="46">
        <f>'2020_2-3-1'!D12/'2020_1-1-1'!C11*100</f>
        <v>0.17979965181654728</v>
      </c>
      <c r="E11" s="46">
        <f>'2020_2-3-1'!E12/'2020_1-1-1'!D11*100</f>
        <v>0.17925016397316135</v>
      </c>
      <c r="F11" s="46">
        <f>'2020_2-3-1'!F12/'2020_1-1-1'!E11*100</f>
        <v>0.15703185387087587</v>
      </c>
      <c r="G11" s="46">
        <f>'2020_2-3-1'!G12/'2020_1-1-1'!F11*100</f>
        <v>0.11625449165081378</v>
      </c>
      <c r="H11" s="46">
        <f>'2020_2-3-1'!H12/'2020_1-1-1'!G11*100</f>
        <v>0.11883589329021826</v>
      </c>
      <c r="I11" s="46">
        <f>'2020_2-3-1'!I12/'2020_1-1-1'!H11*100</f>
        <v>0.12617181064584698</v>
      </c>
      <c r="J11" s="46">
        <f>'2020_2-3-1'!J12/'2020_1-1-1'!I11*100</f>
        <v>0.11811556459650002</v>
      </c>
      <c r="K11" s="46">
        <f>'2020_2-3-1'!K12/'2020_1-1-1'!J11*100</f>
        <v>0.16598995923481882</v>
      </c>
      <c r="L11" s="46">
        <f>'2020_2-3-1'!L12/'2020_1-1-1'!K11*100</f>
        <v>0.16907538416111509</v>
      </c>
      <c r="M11" s="46">
        <f>'2020_2-3-1'!M12/'2020_1-1-1'!L11*100</f>
        <v>0.12675954318275104</v>
      </c>
      <c r="N11" s="46">
        <f>'2020_2-3-1'!N12/'2020_1-1-1'!M11*100</f>
        <v>0.15077735873076495</v>
      </c>
      <c r="O11" s="46">
        <f>'2020_2-3-1'!O12/'2020_1-1-1'!N11*100</f>
        <v>0.15723839512279475</v>
      </c>
      <c r="P11" s="46">
        <f>'2020_2-3-1'!P12/'2020_1-1-1'!O11*100</f>
        <v>0.15724348145131703</v>
      </c>
      <c r="Q11" s="46">
        <f>'2020_2-3-1'!Q12/'2020_1-1-1'!P11*100</f>
        <v>0.10028514813203808</v>
      </c>
      <c r="R11" s="46">
        <f>'2020_2-3-1'!R12/'2020_1-1-1'!Q11*100</f>
        <v>0.11226674578799227</v>
      </c>
      <c r="S11" s="46">
        <f>'2020_2-3-1'!S12/'2020_1-1-1'!R11*100</f>
        <v>0.16374250184059447</v>
      </c>
    </row>
    <row r="12" spans="2:19" s="45" customFormat="1" ht="8.25" customHeight="1" x14ac:dyDescent="0.15">
      <c r="B12" s="99">
        <f>'2020_2-3-1'!B13</f>
        <v>102</v>
      </c>
      <c r="C12" s="45" t="str">
        <f>VLOOKUP(B12,[2]Tabelle1!$A$1:$B$68,2,FALSE)</f>
        <v>Salzgitter  Stadt</v>
      </c>
      <c r="D12" s="46">
        <f>'2020_2-3-1'!D13/'2020_1-1-1'!C12*100</f>
        <v>0.16523401964242615</v>
      </c>
      <c r="E12" s="46">
        <f>'2020_2-3-1'!E13/'2020_1-1-1'!D12*100</f>
        <v>0.18844044438194346</v>
      </c>
      <c r="F12" s="46">
        <f>'2020_2-3-1'!F13/'2020_1-1-1'!E12*100</f>
        <v>0.15666540068363086</v>
      </c>
      <c r="G12" s="46">
        <f>'2020_2-3-1'!G13/'2020_1-1-1'!F12*100</f>
        <v>0.10534077741493732</v>
      </c>
      <c r="H12" s="46">
        <f>'2020_2-3-1'!H13/'2020_1-1-1'!G12*100</f>
        <v>0.13146955899696458</v>
      </c>
      <c r="I12" s="46">
        <f>'2020_2-3-1'!I13/'2020_1-1-1'!H12*100</f>
        <v>0.11719436685743306</v>
      </c>
      <c r="J12" s="46">
        <f>'2020_2-3-1'!J13/'2020_1-1-1'!I12*100</f>
        <v>0.14301943441392462</v>
      </c>
      <c r="K12" s="46">
        <f>'2020_2-3-1'!K13/'2020_1-1-1'!J12*100</f>
        <v>0.16208777205769917</v>
      </c>
      <c r="L12" s="46">
        <f>'2020_2-3-1'!L13/'2020_1-1-1'!K12*100</f>
        <v>0.13747874171308694</v>
      </c>
      <c r="M12" s="46">
        <f>'2020_2-3-1'!M13/'2020_1-1-1'!L12*100</f>
        <v>0.12529555604955236</v>
      </c>
      <c r="N12" s="46">
        <f>'2020_2-3-1'!N13/'2020_1-1-1'!M12*100</f>
        <v>0.12168699729914227</v>
      </c>
      <c r="O12" s="46">
        <f>'2020_2-3-1'!O13/'2020_1-1-1'!N12*100</f>
        <v>0.12443569857622409</v>
      </c>
      <c r="P12" s="46">
        <f>'2020_2-3-1'!P13/'2020_1-1-1'!O12*100</f>
        <v>0.14060527221945901</v>
      </c>
      <c r="Q12" s="46">
        <f>'2020_2-3-1'!Q13/'2020_1-1-1'!P12*100</f>
        <v>0.15436216030796204</v>
      </c>
      <c r="R12" s="46">
        <f>'2020_2-3-1'!R13/'2020_1-1-1'!Q12*100</f>
        <v>0.16108772569061569</v>
      </c>
      <c r="S12" s="46">
        <f>'2020_2-3-1'!S13/'2020_1-1-1'!R12*100</f>
        <v>0.1213101496158512</v>
      </c>
    </row>
    <row r="13" spans="2:19" s="45" customFormat="1" ht="8.25" customHeight="1" x14ac:dyDescent="0.15">
      <c r="B13" s="99">
        <f>'2020_2-3-1'!B14</f>
        <v>103</v>
      </c>
      <c r="C13" s="45" t="str">
        <f>VLOOKUP(B13,[2]Tabelle1!$A$1:$B$68,2,FALSE)</f>
        <v>Wolfsburg  Stadt</v>
      </c>
      <c r="D13" s="46">
        <f>'2020_2-3-1'!D14/'2020_1-1-1'!C13*100</f>
        <v>0.15264152344491291</v>
      </c>
      <c r="E13" s="46">
        <f>'2020_2-3-1'!E14/'2020_1-1-1'!D13*100</f>
        <v>0.16017527989177796</v>
      </c>
      <c r="F13" s="46">
        <f>'2020_2-3-1'!F14/'2020_1-1-1'!E13*100</f>
        <v>0.17998650101242408</v>
      </c>
      <c r="G13" s="46">
        <f>'2020_2-3-1'!G14/'2020_1-1-1'!F13*100</f>
        <v>0.11365710398380593</v>
      </c>
      <c r="H13" s="46">
        <f>'2020_2-3-1'!H14/'2020_1-1-1'!G13*100</f>
        <v>0.15688346861092076</v>
      </c>
      <c r="I13" s="46">
        <f>'2020_2-3-1'!I14/'2020_1-1-1'!H13*100</f>
        <v>0.15973520185095222</v>
      </c>
      <c r="J13" s="46">
        <f>'2020_2-3-1'!J14/'2020_1-1-1'!I13*100</f>
        <v>0.16792263977698552</v>
      </c>
      <c r="K13" s="46">
        <f>'2020_2-3-1'!K14/'2020_1-1-1'!J13*100</f>
        <v>0.1823288818804514</v>
      </c>
      <c r="L13" s="46">
        <f>'2020_2-3-1'!L14/'2020_1-1-1'!K13*100</f>
        <v>0.20578652098287561</v>
      </c>
      <c r="M13" s="46">
        <f>'2020_2-3-1'!M14/'2020_1-1-1'!L13*100</f>
        <v>0.20645874482837101</v>
      </c>
      <c r="N13" s="46">
        <f>'2020_2-3-1'!N14/'2020_1-1-1'!M13*100</f>
        <v>0.23378612600266033</v>
      </c>
      <c r="O13" s="46">
        <f>'2020_2-3-1'!O14/'2020_1-1-1'!N13*100</f>
        <v>0.25583290963529687</v>
      </c>
      <c r="P13" s="46">
        <f>'2020_2-3-1'!P14/'2020_1-1-1'!O13*100</f>
        <v>0.22354213406071952</v>
      </c>
      <c r="Q13" s="46">
        <f>'2020_2-3-1'!Q14/'2020_1-1-1'!P13*100</f>
        <v>0.27466552826799623</v>
      </c>
      <c r="R13" s="46">
        <f>'2020_2-3-1'!R14/'2020_1-1-1'!Q13*100</f>
        <v>0.2613149367617853</v>
      </c>
      <c r="S13" s="46">
        <f>'2020_2-3-1'!S14/'2020_1-1-1'!R13*100</f>
        <v>0.17926356589147285</v>
      </c>
    </row>
    <row r="14" spans="2:19" s="45" customFormat="1" ht="8.25" customHeight="1" x14ac:dyDescent="0.15">
      <c r="B14" s="99">
        <f>'2020_2-3-1'!B15</f>
        <v>151</v>
      </c>
      <c r="C14" s="45" t="str">
        <f>VLOOKUP(B14,[2]Tabelle1!$A$1:$B$68,2,FALSE)</f>
        <v>Gifhorn</v>
      </c>
      <c r="D14" s="46">
        <f>'2020_2-3-1'!D15/'2020_1-1-1'!C14*100</f>
        <v>0.10097091809376034</v>
      </c>
      <c r="E14" s="46">
        <f>'2020_2-3-1'!E15/'2020_1-1-1'!D14*100</f>
        <v>0.13487718175271754</v>
      </c>
      <c r="F14" s="46">
        <f>'2020_2-3-1'!F15/'2020_1-1-1'!E14*100</f>
        <v>0.1181185887695598</v>
      </c>
      <c r="G14" s="46">
        <f>'2020_2-3-1'!G15/'2020_1-1-1'!F14*100</f>
        <v>7.88421143498403E-2</v>
      </c>
      <c r="H14" s="46">
        <f>'2020_2-3-1'!H15/'2020_1-1-1'!G14*100</f>
        <v>4.7337824653769997E-2</v>
      </c>
      <c r="I14" s="46">
        <f>'2020_2-3-1'!I15/'2020_1-1-1'!H14*100</f>
        <v>5.2130697450808894E-2</v>
      </c>
      <c r="J14" s="46">
        <f>'2020_2-3-1'!J15/'2020_1-1-1'!I14*100</f>
        <v>5.150264828958534E-2</v>
      </c>
      <c r="K14" s="46">
        <f>'2020_2-3-1'!K15/'2020_1-1-1'!J14*100</f>
        <v>7.3093003537701373E-2</v>
      </c>
      <c r="L14" s="46">
        <f>'2020_2-3-1'!L15/'2020_1-1-1'!K14*100</f>
        <v>6.5315643679836707E-2</v>
      </c>
      <c r="M14" s="46">
        <f>'2020_2-3-1'!M15/'2020_1-1-1'!L14*100</f>
        <v>6.6071252629809729E-2</v>
      </c>
      <c r="N14" s="46">
        <f>'2020_2-3-1'!N15/'2020_1-1-1'!M14*100</f>
        <v>8.0365087110014069E-2</v>
      </c>
      <c r="O14" s="46">
        <f>'2020_2-3-1'!O15/'2020_1-1-1'!N14*100</f>
        <v>0.10300488128687432</v>
      </c>
      <c r="P14" s="46">
        <f>'2020_2-3-1'!P15/'2020_1-1-1'!O14*100</f>
        <v>8.167741419587729E-2</v>
      </c>
      <c r="Q14" s="46">
        <f>'2020_2-3-1'!Q15/'2020_1-1-1'!P14*100</f>
        <v>9.3792633015006829E-2</v>
      </c>
      <c r="R14" s="46">
        <f>'2020_2-3-1'!R15/'2020_1-1-1'!Q14*100</f>
        <v>9.8004226078188109E-2</v>
      </c>
      <c r="S14" s="46">
        <f>'2020_2-3-1'!S15/'2020_1-1-1'!R14*100</f>
        <v>8.1815976121019929E-2</v>
      </c>
    </row>
    <row r="15" spans="2:19" s="45" customFormat="1" ht="8.25" customHeight="1" x14ac:dyDescent="0.15">
      <c r="B15" s="99">
        <f>'2020_2-3-1'!B16</f>
        <v>153</v>
      </c>
      <c r="C15" s="45" t="str">
        <f>VLOOKUP(B15,[2]Tabelle1!$A$1:$B$68,2,FALSE)</f>
        <v>Goslar</v>
      </c>
      <c r="D15" s="46">
        <f>'2020_2-3-1'!D16/'2020_1-1-1'!C15*100</f>
        <v>0.12017008689221668</v>
      </c>
      <c r="E15" s="46">
        <f>'2020_2-3-1'!E16/'2020_1-1-1'!D15*100</f>
        <v>0.1510129897899182</v>
      </c>
      <c r="F15" s="46">
        <f>'2020_2-3-1'!F16/'2020_1-1-1'!E15*100</f>
        <v>0.11209323996731739</v>
      </c>
      <c r="G15" s="46">
        <f>'2020_2-3-1'!G16/'2020_1-1-1'!F15*100</f>
        <v>8.4138808512384811E-2</v>
      </c>
      <c r="H15" s="46">
        <f>'2020_2-3-1'!H16/'2020_1-1-1'!G15*100</f>
        <v>5.4603262372131603E-2</v>
      </c>
      <c r="I15" s="46">
        <f>'2020_2-3-1'!I16/'2020_1-1-1'!H15*100</f>
        <v>9.4396352804620526E-2</v>
      </c>
      <c r="J15" s="46">
        <f>'2020_2-3-1'!J16/'2020_1-1-1'!I15*100</f>
        <v>7.594483252731507E-2</v>
      </c>
      <c r="K15" s="46">
        <f>'2020_2-3-1'!K16/'2020_1-1-1'!J15*100</f>
        <v>0.10169124806173598</v>
      </c>
      <c r="L15" s="46">
        <f>'2020_2-3-1'!L16/'2020_1-1-1'!K15*100</f>
        <v>8.4159816589641084E-2</v>
      </c>
      <c r="M15" s="46">
        <f>'2020_2-3-1'!M16/'2020_1-1-1'!L15*100</f>
        <v>8.1599347205222356E-2</v>
      </c>
      <c r="N15" s="46">
        <f>'2020_2-3-1'!N16/'2020_1-1-1'!M15*100</f>
        <v>6.2935848838218705E-2</v>
      </c>
      <c r="O15" s="46">
        <f>'2020_2-3-1'!O16/'2020_1-1-1'!N15*100</f>
        <v>9.2767740018408595E-2</v>
      </c>
      <c r="P15" s="46">
        <f>'2020_2-3-1'!P16/'2020_1-1-1'!O15*100</f>
        <v>9.6682974346299522E-2</v>
      </c>
      <c r="Q15" s="46">
        <f>'2020_2-3-1'!Q16/'2020_1-1-1'!P15*100</f>
        <v>7.1525537536310149E-2</v>
      </c>
      <c r="R15" s="46">
        <f>'2020_2-3-1'!R16/'2020_1-1-1'!Q15*100</f>
        <v>7.4839315587121771E-2</v>
      </c>
      <c r="S15" s="46">
        <f>'2020_2-3-1'!S16/'2020_1-1-1'!R15*100</f>
        <v>6.3108814445236389E-2</v>
      </c>
    </row>
    <row r="16" spans="2:19" s="45" customFormat="1" ht="8.25" customHeight="1" x14ac:dyDescent="0.15">
      <c r="B16" s="99">
        <f>'2020_2-3-1'!B17</f>
        <v>154</v>
      </c>
      <c r="C16" s="45" t="str">
        <f>VLOOKUP(B16,[2]Tabelle1!$A$1:$B$68,2,FALSE)</f>
        <v>Helmstedt</v>
      </c>
      <c r="D16" s="46">
        <f>'2020_2-3-1'!D17/'2020_1-1-1'!C16*100</f>
        <v>4.0921134743066426E-2</v>
      </c>
      <c r="E16" s="46">
        <f>'2020_2-3-1'!E17/'2020_1-1-1'!D16*100</f>
        <v>5.671740296167966E-2</v>
      </c>
      <c r="F16" s="46">
        <f>'2020_2-3-1'!F17/'2020_1-1-1'!E16*100</f>
        <v>6.6756370539579224E-2</v>
      </c>
      <c r="G16" s="46">
        <f>'2020_2-3-1'!G17/'2020_1-1-1'!F16*100</f>
        <v>4.7433329819753345E-2</v>
      </c>
      <c r="H16" s="46">
        <f>'2020_2-3-1'!H17/'2020_1-1-1'!G16*100</f>
        <v>4.3662076823956633E-2</v>
      </c>
      <c r="I16" s="46">
        <f>'2020_2-3-1'!I17/'2020_1-1-1'!H16*100</f>
        <v>5.2781248653539573E-2</v>
      </c>
      <c r="J16" s="46">
        <f>'2020_2-3-1'!J17/'2020_1-1-1'!I16*100</f>
        <v>6.0493406218722165E-2</v>
      </c>
      <c r="K16" s="46">
        <f>'2020_2-3-1'!K17/'2020_1-1-1'!J16*100</f>
        <v>5.3102631899193509E-2</v>
      </c>
      <c r="L16" s="46">
        <f>'2020_2-3-1'!L17/'2020_1-1-1'!K16*100</f>
        <v>5.9719319199761124E-2</v>
      </c>
      <c r="M16" s="46">
        <f>'2020_2-3-1'!M17/'2020_1-1-1'!L16*100</f>
        <v>3.0800369604435253E-2</v>
      </c>
      <c r="N16" s="46">
        <f>'2020_2-3-1'!N17/'2020_1-1-1'!M16*100</f>
        <v>4.5901639344262293E-2</v>
      </c>
      <c r="O16" s="46">
        <f>'2020_2-3-1'!O17/'2020_1-1-1'!N16*100</f>
        <v>4.1268910392163252E-2</v>
      </c>
      <c r="P16" s="46">
        <f>'2020_2-3-1'!P17/'2020_1-1-1'!O16*100</f>
        <v>6.9777583951155686E-2</v>
      </c>
      <c r="Q16" s="46">
        <f>'2020_2-3-1'!Q17/'2020_1-1-1'!P16*100</f>
        <v>6.461717064409081E-2</v>
      </c>
      <c r="R16" s="46">
        <f>'2020_2-3-1'!R17/'2020_1-1-1'!Q16*100</f>
        <v>0.1051513193204596</v>
      </c>
      <c r="S16" s="46">
        <f>'2020_2-3-1'!S17/'2020_1-1-1'!R16*100</f>
        <v>7.430232304027623E-2</v>
      </c>
    </row>
    <row r="17" spans="2:19" s="45" customFormat="1" ht="8.25" customHeight="1" x14ac:dyDescent="0.15">
      <c r="B17" s="99">
        <f>'2020_2-3-1'!B18</f>
        <v>155</v>
      </c>
      <c r="C17" s="45" t="str">
        <f>VLOOKUP(B17,[2]Tabelle1!$A$1:$B$68,2,FALSE)</f>
        <v>Northeim</v>
      </c>
      <c r="D17" s="46">
        <f>'2020_2-3-1'!D18/'2020_1-1-1'!C17*100</f>
        <v>7.7033199263753502E-2</v>
      </c>
      <c r="E17" s="46">
        <f>'2020_2-3-1'!E18/'2020_1-1-1'!D17*100</f>
        <v>0.11616078301990543</v>
      </c>
      <c r="F17" s="46">
        <f>'2020_2-3-1'!F18/'2020_1-1-1'!E17*100</f>
        <v>9.163866596317792E-2</v>
      </c>
      <c r="G17" s="46">
        <f>'2020_2-3-1'!G18/'2020_1-1-1'!F17*100</f>
        <v>4.6374041778795824E-2</v>
      </c>
      <c r="H17" s="46">
        <f>'2020_2-3-1'!H18/'2020_1-1-1'!G17*100</f>
        <v>2.9881966233378153E-2</v>
      </c>
      <c r="I17" s="46">
        <f>'2020_2-3-1'!I18/'2020_1-1-1'!H17*100</f>
        <v>5.0337983604199624E-2</v>
      </c>
      <c r="J17" s="46">
        <f>'2020_2-3-1'!J18/'2020_1-1-1'!I17*100</f>
        <v>6.1531249084356414E-2</v>
      </c>
      <c r="K17" s="46">
        <f>'2020_2-3-1'!K18/'2020_1-1-1'!J17*100</f>
        <v>7.5322335287775627E-2</v>
      </c>
      <c r="L17" s="46">
        <f>'2020_2-3-1'!L18/'2020_1-1-1'!K17*100</f>
        <v>7.5003156073399135E-2</v>
      </c>
      <c r="M17" s="46">
        <f>'2020_2-3-1'!M18/'2020_1-1-1'!L17*100</f>
        <v>5.5263059631828537E-2</v>
      </c>
      <c r="N17" s="46">
        <f>'2020_2-3-1'!N18/'2020_1-1-1'!M17*100</f>
        <v>4.596133317518681E-2</v>
      </c>
      <c r="O17" s="46">
        <f>'2020_2-3-1'!O18/'2020_1-1-1'!N17*100</f>
        <v>7.4844697253199602E-2</v>
      </c>
      <c r="P17" s="46">
        <f>'2020_2-3-1'!P18/'2020_1-1-1'!O17*100</f>
        <v>6.3136058205432707E-2</v>
      </c>
      <c r="Q17" s="46">
        <f>'2020_2-3-1'!Q18/'2020_1-1-1'!P17*100</f>
        <v>7.9840319361277445E-2</v>
      </c>
      <c r="R17" s="46">
        <f>'2020_2-3-1'!R18/'2020_1-1-1'!Q17*100</f>
        <v>9.7516725252296182E-2</v>
      </c>
      <c r="S17" s="46">
        <f>'2020_2-3-1'!S18/'2020_1-1-1'!R17*100</f>
        <v>7.0576450232219284E-2</v>
      </c>
    </row>
    <row r="18" spans="2:19" s="45" customFormat="1" ht="8.25" customHeight="1" x14ac:dyDescent="0.15">
      <c r="B18" s="99">
        <f>'2020_2-3-1'!B19</f>
        <v>157</v>
      </c>
      <c r="C18" s="45" t="str">
        <f>VLOOKUP(B18,[2]Tabelle1!$A$1:$B$68,2,FALSE)</f>
        <v>Peine</v>
      </c>
      <c r="D18" s="46">
        <f>'2020_2-3-1'!D19/'2020_1-1-1'!C18*100</f>
        <v>0.16049813866741963</v>
      </c>
      <c r="E18" s="46">
        <f>'2020_2-3-1'!E19/'2020_1-1-1'!D18*100</f>
        <v>0.14756517461878996</v>
      </c>
      <c r="F18" s="46">
        <f>'2020_2-3-1'!F19/'2020_1-1-1'!E18*100</f>
        <v>0.12503743635819106</v>
      </c>
      <c r="G18" s="46">
        <f>'2020_2-3-1'!G19/'2020_1-1-1'!F18*100</f>
        <v>0.10557034378228379</v>
      </c>
      <c r="H18" s="46">
        <f>'2020_2-3-1'!H19/'2020_1-1-1'!G18*100</f>
        <v>6.360456135568579E-2</v>
      </c>
      <c r="I18" s="46">
        <f>'2020_2-3-1'!I19/'2020_1-1-1'!H18*100</f>
        <v>9.0507373688974074E-2</v>
      </c>
      <c r="J18" s="46">
        <f>'2020_2-3-1'!J19/'2020_1-1-1'!I18*100</f>
        <v>9.5263703760611523E-2</v>
      </c>
      <c r="K18" s="46">
        <f>'2020_2-3-1'!K19/'2020_1-1-1'!J18*100</f>
        <v>0.10611548132598214</v>
      </c>
      <c r="L18" s="46">
        <f>'2020_2-3-1'!L19/'2020_1-1-1'!K18*100</f>
        <v>9.1435069575172695E-2</v>
      </c>
      <c r="M18" s="46">
        <f>'2020_2-3-1'!M19/'2020_1-1-1'!L18*100</f>
        <v>8.0397546726288474E-2</v>
      </c>
      <c r="N18" s="46">
        <f>'2020_2-3-1'!N19/'2020_1-1-1'!M18*100</f>
        <v>0.10278113663845223</v>
      </c>
      <c r="O18" s="46">
        <f>'2020_2-3-1'!O19/'2020_1-1-1'!N18*100</f>
        <v>8.6479820121974152E-2</v>
      </c>
      <c r="P18" s="46">
        <f>'2020_2-3-1'!P19/'2020_1-1-1'!O18*100</f>
        <v>0.11546997780577049</v>
      </c>
      <c r="Q18" s="46">
        <f>'2020_2-3-1'!Q19/'2020_1-1-1'!P18*100</f>
        <v>9.6293808084201099E-2</v>
      </c>
      <c r="R18" s="46">
        <f>'2020_2-3-1'!R19/'2020_1-1-1'!Q18*100</f>
        <v>0.14243217780283529</v>
      </c>
      <c r="S18" s="46">
        <f>'2020_2-3-1'!S19/'2020_1-1-1'!R18*100</f>
        <v>0.10232325314331145</v>
      </c>
    </row>
    <row r="19" spans="2:19" s="45" customFormat="1" ht="8.25" customHeight="1" x14ac:dyDescent="0.15">
      <c r="B19" s="99">
        <f>'2020_2-3-1'!B20</f>
        <v>158</v>
      </c>
      <c r="C19" s="45" t="str">
        <f>VLOOKUP(B19,[2]Tabelle1!$A$1:$B$68,2,FALSE)</f>
        <v>Wolfenbüttel</v>
      </c>
      <c r="D19" s="46">
        <f>'2020_2-3-1'!D20/'2020_1-1-1'!C19*100</f>
        <v>0.1146607622963783</v>
      </c>
      <c r="E19" s="46">
        <f>'2020_2-3-1'!E20/'2020_1-1-1'!D19*100</f>
        <v>0.14910853825790196</v>
      </c>
      <c r="F19" s="46">
        <f>'2020_2-3-1'!F20/'2020_1-1-1'!E19*100</f>
        <v>8.9850142797548369E-2</v>
      </c>
      <c r="G19" s="46">
        <f>'2020_2-3-1'!G20/'2020_1-1-1'!F19*100</f>
        <v>8.5716827183555305E-2</v>
      </c>
      <c r="H19" s="46">
        <f>'2020_2-3-1'!H20/'2020_1-1-1'!G19*100</f>
        <v>5.7814764750907931E-2</v>
      </c>
      <c r="I19" s="46">
        <f>'2020_2-3-1'!I20/'2020_1-1-1'!H19*100</f>
        <v>6.3094067518846289E-2</v>
      </c>
      <c r="J19" s="46">
        <f>'2020_2-3-1'!J20/'2020_1-1-1'!I19*100</f>
        <v>8.303923603902845E-2</v>
      </c>
      <c r="K19" s="46">
        <f>'2020_2-3-1'!K20/'2020_1-1-1'!J19*100</f>
        <v>8.0754597600672676E-2</v>
      </c>
      <c r="L19" s="46">
        <f>'2020_2-3-1'!L20/'2020_1-1-1'!K19*100</f>
        <v>9.4245204336947455E-2</v>
      </c>
      <c r="M19" s="46">
        <f>'2020_2-3-1'!M20/'2020_1-1-1'!L19*100</f>
        <v>8.6641396259424339E-2</v>
      </c>
      <c r="N19" s="46">
        <f>'2020_2-3-1'!N20/'2020_1-1-1'!M19*100</f>
        <v>9.5882824575759834E-2</v>
      </c>
      <c r="O19" s="46">
        <f>'2020_2-3-1'!O20/'2020_1-1-1'!N19*100</f>
        <v>0.10256070932309932</v>
      </c>
      <c r="P19" s="46">
        <f>'2020_2-3-1'!P20/'2020_1-1-1'!O19*100</f>
        <v>9.0503748847945403E-2</v>
      </c>
      <c r="Q19" s="46">
        <f>'2020_2-3-1'!Q20/'2020_1-1-1'!P19*100</f>
        <v>9.8366122040680223E-2</v>
      </c>
      <c r="R19" s="46">
        <f>'2020_2-3-1'!R20/'2020_1-1-1'!Q19*100</f>
        <v>0.11201952818043504</v>
      </c>
      <c r="S19" s="46">
        <f>'2020_2-3-1'!S20/'2020_1-1-1'!R19*100</f>
        <v>7.2888129288461057E-2</v>
      </c>
    </row>
    <row r="20" spans="2:19" s="45" customFormat="1" ht="8.25" customHeight="1" x14ac:dyDescent="0.15">
      <c r="B20" s="99">
        <f>'2020_2-3-1'!B21</f>
        <v>159</v>
      </c>
      <c r="C20" s="45" t="str">
        <f>VLOOKUP(B20,[2]Tabelle1!$A$1:$B$68,2,FALSE)</f>
        <v>Göttingen</v>
      </c>
      <c r="D20" s="46">
        <f>'2020_2-3-1'!D21/'2020_1-1-1'!C20*100</f>
        <v>0.12293240167582378</v>
      </c>
      <c r="E20" s="46">
        <f>'2020_2-3-1'!E21/'2020_1-1-1'!D20*100</f>
        <v>0.14557994205976654</v>
      </c>
      <c r="F20" s="46">
        <f>'2020_2-3-1'!F21/'2020_1-1-1'!E20*100</f>
        <v>0.11206727547774895</v>
      </c>
      <c r="G20" s="46">
        <f>'2020_2-3-1'!G21/'2020_1-1-1'!F20*100</f>
        <v>8.0629024094541937E-2</v>
      </c>
      <c r="H20" s="46">
        <f>'2020_2-3-1'!H21/'2020_1-1-1'!G20*100</f>
        <v>6.5649008463399203E-2</v>
      </c>
      <c r="I20" s="46">
        <f>'2020_2-3-1'!I21/'2020_1-1-1'!H20*100</f>
        <v>5.4404052655988008E-2</v>
      </c>
      <c r="J20" s="46">
        <f>'2020_2-3-1'!J21/'2020_1-1-1'!I20*100</f>
        <v>9.6133107379448468E-2</v>
      </c>
      <c r="K20" s="46">
        <f>'2020_2-3-1'!K21/'2020_1-1-1'!J20*100</f>
        <v>0.10763630065169451</v>
      </c>
      <c r="L20" s="46">
        <f>'2020_2-3-1'!L21/'2020_1-1-1'!K20*100</f>
        <v>9.2734169284830359E-2</v>
      </c>
      <c r="M20" s="46">
        <f>'2020_2-3-1'!M21/'2020_1-1-1'!L20*100</f>
        <v>8.9919971225609199E-2</v>
      </c>
      <c r="N20" s="46">
        <f>'2020_2-3-1'!N21/'2020_1-1-1'!M20*100</f>
        <v>9.8382529722284576E-2</v>
      </c>
      <c r="O20" s="46">
        <f>'2020_2-3-1'!O21/'2020_1-1-1'!N20*100</f>
        <v>0.10574907124728732</v>
      </c>
      <c r="P20" s="46">
        <f>'2020_2-3-1'!P21/'2020_1-1-1'!O20*100</f>
        <v>0.10385008934162099</v>
      </c>
      <c r="Q20" s="46">
        <f>'2020_2-3-1'!Q21/'2020_1-1-1'!P20*100</f>
        <v>0.10790248541487592</v>
      </c>
      <c r="R20" s="46">
        <f>'2020_2-3-1'!R21/'2020_1-1-1'!Q20*100</f>
        <v>0.11593633929475126</v>
      </c>
      <c r="S20" s="46">
        <f>'2020_2-3-1'!S21/'2020_1-1-1'!R20*100</f>
        <v>8.8916332201296702E-2</v>
      </c>
    </row>
    <row r="21" spans="2:19" s="52" customFormat="1" ht="16.5" customHeight="1" x14ac:dyDescent="0.25">
      <c r="B21" s="100">
        <f>'2020_2-3-1'!B22</f>
        <v>1</v>
      </c>
      <c r="C21" s="52" t="str">
        <f>VLOOKUP(B21,[2]Tabelle1!$A$1:$B$68,2,FALSE)</f>
        <v>Statistische Region Braunschweig</v>
      </c>
      <c r="D21" s="53">
        <f>'2020_2-3-1'!D22/'2020_1-1-1'!C21*100</f>
        <v>0.12729977248422386</v>
      </c>
      <c r="E21" s="53">
        <f>'2020_2-3-1'!E22/'2020_1-1-1'!D21*100</f>
        <v>0.14642679634737016</v>
      </c>
      <c r="F21" s="53">
        <f>'2020_2-3-1'!F22/'2020_1-1-1'!E21*100</f>
        <v>0.12226645392997566</v>
      </c>
      <c r="G21" s="53">
        <f>'2020_2-3-1'!G22/'2020_1-1-1'!F21*100</f>
        <v>8.7703684724962108E-2</v>
      </c>
      <c r="H21" s="53">
        <f>'2020_2-3-1'!H22/'2020_1-1-1'!G21*100</f>
        <v>7.6760354297590178E-2</v>
      </c>
      <c r="I21" s="53">
        <f>'2020_2-3-1'!I22/'2020_1-1-1'!H21*100</f>
        <v>8.394594403148066E-2</v>
      </c>
      <c r="J21" s="53">
        <f>'2020_2-3-1'!J22/'2020_1-1-1'!I21*100</f>
        <v>9.5243050620317155E-2</v>
      </c>
      <c r="K21" s="53">
        <f>'2020_2-3-1'!K22/'2020_1-1-1'!J21*100</f>
        <v>0.11355791294782495</v>
      </c>
      <c r="L21" s="53">
        <f>'2020_2-3-1'!L22/'2020_1-1-1'!K21*100</f>
        <v>0.10914729233441867</v>
      </c>
      <c r="M21" s="53">
        <f>'2020_2-3-1'!M22/'2020_1-1-1'!L21*100</f>
        <v>9.6217512346859074E-2</v>
      </c>
      <c r="N21" s="53">
        <f>'2020_2-3-1'!N22/'2020_1-1-1'!M21*100</f>
        <v>0.10605920293536833</v>
      </c>
      <c r="O21" s="53">
        <f>'2020_2-3-1'!O22/'2020_1-1-1'!N21*100</f>
        <v>0.11700861551921554</v>
      </c>
      <c r="P21" s="53">
        <f>'2020_2-3-1'!P22/'2020_1-1-1'!O21*100</f>
        <v>0.11537010554390643</v>
      </c>
      <c r="Q21" s="53">
        <f>'2020_2-3-1'!Q22/'2020_1-1-1'!P21*100</f>
        <v>0.1115637974537646</v>
      </c>
      <c r="R21" s="53">
        <f>'2020_2-3-1'!R22/'2020_1-1-1'!Q21*100</f>
        <v>0.12395536102234017</v>
      </c>
      <c r="S21" s="53">
        <f>'2020_2-3-1'!S22/'2020_1-1-1'!R21*100</f>
        <v>0.10436464251652074</v>
      </c>
    </row>
    <row r="22" spans="2:19" s="45" customFormat="1" ht="8.25" customHeight="1" x14ac:dyDescent="0.15">
      <c r="B22" s="99">
        <f>'2020_2-3-1'!B23</f>
        <v>241</v>
      </c>
      <c r="C22" s="45" t="str">
        <f>VLOOKUP(B22,[2]Tabelle1!$A$1:$B$68,2,FALSE)</f>
        <v>Hannover  Region</v>
      </c>
      <c r="D22" s="46">
        <f>'2020_2-3-1'!D23/'2020_1-1-1'!C22*100</f>
        <v>0.24899361388976762</v>
      </c>
      <c r="E22" s="46">
        <f>'2020_2-3-1'!E23/'2020_1-1-1'!D22*100</f>
        <v>0.24619675186840212</v>
      </c>
      <c r="F22" s="46">
        <f>'2020_2-3-1'!F23/'2020_1-1-1'!E22*100</f>
        <v>0.20919631977303438</v>
      </c>
      <c r="G22" s="46">
        <f>'2020_2-3-1'!G23/'2020_1-1-1'!F22*100</f>
        <v>0.18976860444840976</v>
      </c>
      <c r="H22" s="46">
        <f>'2020_2-3-1'!H23/'2020_1-1-1'!G22*100</f>
        <v>0.17712707319187943</v>
      </c>
      <c r="I22" s="46">
        <f>'2020_2-3-1'!I23/'2020_1-1-1'!H22*100</f>
        <v>0.16482206107072511</v>
      </c>
      <c r="J22" s="46">
        <f>'2020_2-3-1'!J23/'2020_1-1-1'!I22*100</f>
        <v>0.19580209705311516</v>
      </c>
      <c r="K22" s="46">
        <f>'2020_2-3-1'!K23/'2020_1-1-1'!J22*100</f>
        <v>0.21237108769407059</v>
      </c>
      <c r="L22" s="46">
        <f>'2020_2-3-1'!L23/'2020_1-1-1'!K22*100</f>
        <v>0.18409576910228079</v>
      </c>
      <c r="M22" s="46">
        <f>'2020_2-3-1'!M23/'2020_1-1-1'!L22*100</f>
        <v>0.18235217461838574</v>
      </c>
      <c r="N22" s="46">
        <f>'2020_2-3-1'!N23/'2020_1-1-1'!M22*100</f>
        <v>0.16881014188964255</v>
      </c>
      <c r="O22" s="46">
        <f>'2020_2-3-1'!O23/'2020_1-1-1'!N22*100</f>
        <v>0.18525289457647776</v>
      </c>
      <c r="P22" s="46">
        <f>'2020_2-3-1'!P23/'2020_1-1-1'!O22*100</f>
        <v>0.19381005053462597</v>
      </c>
      <c r="Q22" s="46">
        <f>'2020_2-3-1'!Q23/'2020_1-1-1'!P22*100</f>
        <v>0.17043530541868518</v>
      </c>
      <c r="R22" s="46">
        <f>'2020_2-3-1'!R23/'2020_1-1-1'!Q22*100</f>
        <v>0.21302981985368785</v>
      </c>
      <c r="S22" s="46">
        <f>'2020_2-3-1'!S23/'2020_1-1-1'!R22*100</f>
        <v>0.16860983441960306</v>
      </c>
    </row>
    <row r="23" spans="2:19" s="45" customFormat="1" ht="8.25" customHeight="1" x14ac:dyDescent="0.15">
      <c r="B23" s="99">
        <f>'2020_2-3-1'!B24</f>
        <v>241001</v>
      </c>
      <c r="C23" s="45" t="str">
        <f>VLOOKUP(B23,[2]Tabelle1!$A$1:$B$68,2,FALSE)</f>
        <v>dav. Hannover  Lhst.</v>
      </c>
      <c r="D23" s="46">
        <f>'2020_2-3-1'!D24/'2020_1-1-1'!C23*100</f>
        <v>0.31120995716742711</v>
      </c>
      <c r="E23" s="46">
        <f>'2020_2-3-1'!E24/'2020_1-1-1'!D23*100</f>
        <v>0.33853465622657808</v>
      </c>
      <c r="F23" s="46">
        <f>'2020_2-3-1'!F24/'2020_1-1-1'!E23*100</f>
        <v>0.32254390824388257</v>
      </c>
      <c r="G23" s="46">
        <f>'2020_2-3-1'!G24/'2020_1-1-1'!F23*100</f>
        <v>0.27539408682130562</v>
      </c>
      <c r="H23" s="46">
        <f>'2020_2-3-1'!H24/'2020_1-1-1'!G23*100</f>
        <v>0.25510302015870517</v>
      </c>
      <c r="I23" s="46">
        <f>'2020_2-3-1'!I24/'2020_1-1-1'!H23*100</f>
        <v>0.24412362297823167</v>
      </c>
      <c r="J23" s="46">
        <f>'2020_2-3-1'!J24/'2020_1-1-1'!I23*100</f>
        <v>0.28440484018175216</v>
      </c>
      <c r="K23" s="46">
        <f>'2020_2-3-1'!K24/'2020_1-1-1'!J23*100</f>
        <v>0.29350153752793512</v>
      </c>
      <c r="L23" s="46">
        <f>'2020_2-3-1'!L24/'2020_1-1-1'!K23*100</f>
        <v>0.25791591593908786</v>
      </c>
      <c r="M23" s="46">
        <f>'2020_2-3-1'!M24/'2020_1-1-1'!L23*100</f>
        <v>0.26258397913078019</v>
      </c>
      <c r="N23" s="46">
        <f>'2020_2-3-1'!N24/'2020_1-1-1'!M23*100</f>
        <v>0.22587064489639452</v>
      </c>
      <c r="O23" s="46">
        <f>'2020_2-3-1'!O24/'2020_1-1-1'!N23*100</f>
        <v>0.24396468892625509</v>
      </c>
      <c r="P23" s="46">
        <f>'2020_2-3-1'!P24/'2020_1-1-1'!O23*100</f>
        <v>0.24688773803360739</v>
      </c>
      <c r="Q23" s="46">
        <f>'2020_2-3-1'!Q24/'2020_1-1-1'!P23*100</f>
        <v>0.21019648074221101</v>
      </c>
      <c r="R23" s="46">
        <f>'2020_2-3-1'!R24/'2020_1-1-1'!Q23*100</f>
        <v>0.26148903478139401</v>
      </c>
      <c r="S23" s="46">
        <f>'2020_2-3-1'!S24/'2020_1-1-1'!R23*100</f>
        <v>0.19792191353227889</v>
      </c>
    </row>
    <row r="24" spans="2:19" s="45" customFormat="1" ht="8.25" customHeight="1" x14ac:dyDescent="0.15">
      <c r="B24" s="99">
        <f>'2020_2-3-1'!B25</f>
        <v>241999</v>
      </c>
      <c r="C24" s="45" t="str">
        <f>VLOOKUP(B24,[2]Tabelle1!$A$1:$B$68,2,FALSE)</f>
        <v>dav. Hannover  Umland</v>
      </c>
      <c r="D24" s="46">
        <f>'2020_2-3-1'!D25/'2020_1-1-1'!C24*100</f>
        <v>0.19663388891245959</v>
      </c>
      <c r="E24" s="46">
        <f>'2020_2-3-1'!E25/'2020_1-1-1'!D24*100</f>
        <v>0.16834604501093189</v>
      </c>
      <c r="F24" s="46">
        <f>'2020_2-3-1'!F25/'2020_1-1-1'!E24*100</f>
        <v>0.11324084513946762</v>
      </c>
      <c r="G24" s="46">
        <f>'2020_2-3-1'!G25/'2020_1-1-1'!F24*100</f>
        <v>0.1168511483534313</v>
      </c>
      <c r="H24" s="46">
        <f>'2020_2-3-1'!H25/'2020_1-1-1'!G24*100</f>
        <v>0.11045534518526298</v>
      </c>
      <c r="I24" s="46">
        <f>'2020_2-3-1'!I25/'2020_1-1-1'!H24*100</f>
        <v>9.6809551000584138E-2</v>
      </c>
      <c r="J24" s="46">
        <f>'2020_2-3-1'!J25/'2020_1-1-1'!I24*100</f>
        <v>0.12015403848280809</v>
      </c>
      <c r="K24" s="46">
        <f>'2020_2-3-1'!K25/'2020_1-1-1'!J24*100</f>
        <v>0.14268099936846115</v>
      </c>
      <c r="L24" s="46">
        <f>'2020_2-3-1'!L25/'2020_1-1-1'!K24*100</f>
        <v>0.12043783478058356</v>
      </c>
      <c r="M24" s="46">
        <f>'2020_2-3-1'!M25/'2020_1-1-1'!L24*100</f>
        <v>0.11284011284011285</v>
      </c>
      <c r="N24" s="46">
        <f>'2020_2-3-1'!N25/'2020_1-1-1'!M24*100</f>
        <v>0.11921909857296371</v>
      </c>
      <c r="O24" s="46">
        <f>'2020_2-3-1'!O25/'2020_1-1-1'!N24*100</f>
        <v>0.13445137991283393</v>
      </c>
      <c r="P24" s="46">
        <f>'2020_2-3-1'!P25/'2020_1-1-1'!O24*100</f>
        <v>0.14782695988109076</v>
      </c>
      <c r="Q24" s="46">
        <f>'2020_2-3-1'!Q25/'2020_1-1-1'!P24*100</f>
        <v>0.13590377625267128</v>
      </c>
      <c r="R24" s="46">
        <f>'2020_2-3-1'!R25/'2020_1-1-1'!Q24*100</f>
        <v>0.1436656508489334</v>
      </c>
      <c r="S24" s="46">
        <f>'2020_2-3-1'!S25/'2020_1-1-1'!R24*100</f>
        <v>0.14341336689839218</v>
      </c>
    </row>
    <row r="25" spans="2:19" s="45" customFormat="1" ht="8.25" customHeight="1" x14ac:dyDescent="0.15">
      <c r="B25" s="99">
        <f>'2020_2-3-1'!B26</f>
        <v>251</v>
      </c>
      <c r="C25" s="45" t="str">
        <f>VLOOKUP(B25,[2]Tabelle1!$A$1:$B$68,2,FALSE)</f>
        <v>Diepholz</v>
      </c>
      <c r="D25" s="46">
        <f>'2020_2-3-1'!D26/'2020_1-1-1'!C25*100</f>
        <v>0.12108671850353518</v>
      </c>
      <c r="E25" s="46">
        <f>'2020_2-3-1'!E26/'2020_1-1-1'!D25*100</f>
        <v>0.11652414510273622</v>
      </c>
      <c r="F25" s="46">
        <f>'2020_2-3-1'!F26/'2020_1-1-1'!E25*100</f>
        <v>0.11201903858846715</v>
      </c>
      <c r="G25" s="46">
        <f>'2020_2-3-1'!G26/'2020_1-1-1'!F25*100</f>
        <v>8.4896375111368189E-2</v>
      </c>
      <c r="H25" s="46">
        <f>'2020_2-3-1'!H26/'2020_1-1-1'!G25*100</f>
        <v>6.4128369079828121E-2</v>
      </c>
      <c r="I25" s="46">
        <f>'2020_2-3-1'!I26/'2020_1-1-1'!H25*100</f>
        <v>6.6960731979134477E-2</v>
      </c>
      <c r="J25" s="46">
        <f>'2020_2-3-1'!J26/'2020_1-1-1'!I25*100</f>
        <v>6.4363870414074237E-2</v>
      </c>
      <c r="K25" s="46">
        <f>'2020_2-3-1'!K26/'2020_1-1-1'!J25*100</f>
        <v>6.9632901068817338E-2</v>
      </c>
      <c r="L25" s="46">
        <f>'2020_2-3-1'!L26/'2020_1-1-1'!K25*100</f>
        <v>7.477792860374842E-2</v>
      </c>
      <c r="M25" s="46">
        <f>'2020_2-3-1'!M26/'2020_1-1-1'!L25*100</f>
        <v>6.8690103414134993E-2</v>
      </c>
      <c r="N25" s="46">
        <f>'2020_2-3-1'!N26/'2020_1-1-1'!M25*100</f>
        <v>5.6548397951172093E-2</v>
      </c>
      <c r="O25" s="46">
        <f>'2020_2-3-1'!O26/'2020_1-1-1'!N25*100</f>
        <v>8.368901163277262E-2</v>
      </c>
      <c r="P25" s="46">
        <f>'2020_2-3-1'!P26/'2020_1-1-1'!O25*100</f>
        <v>9.0735699868525824E-2</v>
      </c>
      <c r="Q25" s="46">
        <f>'2020_2-3-1'!Q26/'2020_1-1-1'!P25*100</f>
        <v>0.10835185304722296</v>
      </c>
      <c r="R25" s="46">
        <f>'2020_2-3-1'!R26/'2020_1-1-1'!Q25*100</f>
        <v>0.14187729456582324</v>
      </c>
      <c r="S25" s="46">
        <f>'2020_2-3-1'!S26/'2020_1-1-1'!R25*100</f>
        <v>0.10592831725301735</v>
      </c>
    </row>
    <row r="26" spans="2:19" s="45" customFormat="1" ht="8.25" customHeight="1" x14ac:dyDescent="0.15">
      <c r="B26" s="99">
        <f>'2020_2-3-1'!B27</f>
        <v>252</v>
      </c>
      <c r="C26" s="45" t="str">
        <f>VLOOKUP(B26,[2]Tabelle1!$A$1:$B$68,2,FALSE)</f>
        <v>Hameln-Pyrmont</v>
      </c>
      <c r="D26" s="46">
        <f>'2020_2-3-1'!D27/'2020_1-1-1'!C26*100</f>
        <v>0.19269269269269271</v>
      </c>
      <c r="E26" s="46">
        <f>'2020_2-3-1'!E27/'2020_1-1-1'!D26*100</f>
        <v>0.16261392428998223</v>
      </c>
      <c r="F26" s="46">
        <f>'2020_2-3-1'!F27/'2020_1-1-1'!E26*100</f>
        <v>0.12795581090411548</v>
      </c>
      <c r="G26" s="46">
        <f>'2020_2-3-1'!G27/'2020_1-1-1'!F26*100</f>
        <v>0.11573038018388981</v>
      </c>
      <c r="H26" s="46">
        <f>'2020_2-3-1'!H27/'2020_1-1-1'!G26*100</f>
        <v>8.4426800030935015E-2</v>
      </c>
      <c r="I26" s="46">
        <f>'2020_2-3-1'!I27/'2020_1-1-1'!H26*100</f>
        <v>6.0356296849141705E-2</v>
      </c>
      <c r="J26" s="46">
        <f>'2020_2-3-1'!J27/'2020_1-1-1'!I26*100</f>
        <v>9.229966624975755E-2</v>
      </c>
      <c r="K26" s="46">
        <f>'2020_2-3-1'!K27/'2020_1-1-1'!J26*100</f>
        <v>0.10435461718686881</v>
      </c>
      <c r="L26" s="46">
        <f>'2020_2-3-1'!L27/'2020_1-1-1'!K26*100</f>
        <v>0.12182328855199484</v>
      </c>
      <c r="M26" s="46">
        <f>'2020_2-3-1'!M27/'2020_1-1-1'!L26*100</f>
        <v>6.0887743297274255E-2</v>
      </c>
      <c r="N26" s="46">
        <f>'2020_2-3-1'!N27/'2020_1-1-1'!M26*100</f>
        <v>0.12543751390940175</v>
      </c>
      <c r="O26" s="46">
        <f>'2020_2-3-1'!O27/'2020_1-1-1'!N26*100</f>
        <v>0.10724041412336019</v>
      </c>
      <c r="P26" s="46">
        <f>'2020_2-3-1'!P27/'2020_1-1-1'!O26*100</f>
        <v>0.11058963154771538</v>
      </c>
      <c r="Q26" s="46">
        <f>'2020_2-3-1'!Q27/'2020_1-1-1'!P26*100</f>
        <v>0.12991471401934584</v>
      </c>
      <c r="R26" s="46">
        <f>'2020_2-3-1'!R27/'2020_1-1-1'!Q26*100</f>
        <v>0.18714363610660456</v>
      </c>
      <c r="S26" s="46">
        <f>'2020_2-3-1'!S27/'2020_1-1-1'!R26*100</f>
        <v>0.12653116166375017</v>
      </c>
    </row>
    <row r="27" spans="2:19" s="45" customFormat="1" ht="8.25" customHeight="1" x14ac:dyDescent="0.15">
      <c r="B27" s="99">
        <f>'2020_2-3-1'!B28</f>
        <v>254</v>
      </c>
      <c r="C27" s="45" t="str">
        <f>VLOOKUP(B27,[2]Tabelle1!$A$1:$B$68,2,FALSE)</f>
        <v>Hildesheim</v>
      </c>
      <c r="D27" s="46">
        <f>'2020_2-3-1'!D28/'2020_1-1-1'!C27*100</f>
        <v>0.19233217383525494</v>
      </c>
      <c r="E27" s="46">
        <f>'2020_2-3-1'!E28/'2020_1-1-1'!D27*100</f>
        <v>0.20759766056058265</v>
      </c>
      <c r="F27" s="46">
        <f>'2020_2-3-1'!F28/'2020_1-1-1'!E27*100</f>
        <v>0.13269905724768988</v>
      </c>
      <c r="G27" s="46">
        <f>'2020_2-3-1'!G28/'2020_1-1-1'!F27*100</f>
        <v>0.11651311819104664</v>
      </c>
      <c r="H27" s="46">
        <f>'2020_2-3-1'!H28/'2020_1-1-1'!G27*100</f>
        <v>8.5749127572913114E-2</v>
      </c>
      <c r="I27" s="46">
        <f>'2020_2-3-1'!I28/'2020_1-1-1'!H27*100</f>
        <v>8.661651158186498E-2</v>
      </c>
      <c r="J27" s="46">
        <f>'2020_2-3-1'!J28/'2020_1-1-1'!I27*100</f>
        <v>9.4072356114522235E-2</v>
      </c>
      <c r="K27" s="46">
        <f>'2020_2-3-1'!K28/'2020_1-1-1'!J27*100</f>
        <v>9.7337740166345846E-2</v>
      </c>
      <c r="L27" s="46">
        <f>'2020_2-3-1'!L28/'2020_1-1-1'!K27*100</f>
        <v>9.4346839380880745E-2</v>
      </c>
      <c r="M27" s="46">
        <f>'2020_2-3-1'!M28/'2020_1-1-1'!L27*100</f>
        <v>0.10307626186469693</v>
      </c>
      <c r="N27" s="46">
        <f>'2020_2-3-1'!N28/'2020_1-1-1'!M27*100</f>
        <v>8.4459764306726096E-2</v>
      </c>
      <c r="O27" s="46">
        <f>'2020_2-3-1'!O28/'2020_1-1-1'!N27*100</f>
        <v>9.0515686981608376E-2</v>
      </c>
      <c r="P27" s="46">
        <f>'2020_2-3-1'!P28/'2020_1-1-1'!O27*100</f>
        <v>8.6393869288606137E-2</v>
      </c>
      <c r="Q27" s="46">
        <f>'2020_2-3-1'!Q28/'2020_1-1-1'!P27*100</f>
        <v>0.10954684483394433</v>
      </c>
      <c r="R27" s="46">
        <f>'2020_2-3-1'!R28/'2020_1-1-1'!Q27*100</f>
        <v>0.12870852775572211</v>
      </c>
      <c r="S27" s="46">
        <f>'2020_2-3-1'!S28/'2020_1-1-1'!R27*100</f>
        <v>0.1444834896756019</v>
      </c>
    </row>
    <row r="28" spans="2:19" s="45" customFormat="1" ht="8.25" customHeight="1" x14ac:dyDescent="0.15">
      <c r="B28" s="99">
        <f>'2020_2-3-1'!B29</f>
        <v>255</v>
      </c>
      <c r="C28" s="45" t="str">
        <f>VLOOKUP(B28,[2]Tabelle1!$A$1:$B$68,2,FALSE)</f>
        <v>Holzminden</v>
      </c>
      <c r="D28" s="46">
        <f>'2020_2-3-1'!D29/'2020_1-1-1'!C28*100</f>
        <v>7.4437228881644807E-2</v>
      </c>
      <c r="E28" s="46">
        <f>'2020_2-3-1'!E29/'2020_1-1-1'!D28*100</f>
        <v>7.2833211944646759E-2</v>
      </c>
      <c r="F28" s="46">
        <f>'2020_2-3-1'!F29/'2020_1-1-1'!E28*100</f>
        <v>3.4164224800599191E-2</v>
      </c>
      <c r="G28" s="46">
        <f>'2020_2-3-1'!G29/'2020_1-1-1'!F28*100</f>
        <v>6.2589889735258086E-2</v>
      </c>
      <c r="H28" s="46">
        <f>'2020_2-3-1'!H29/'2020_1-1-1'!G28*100</f>
        <v>6.343293654007072E-2</v>
      </c>
      <c r="I28" s="46">
        <f>'2020_2-3-1'!I29/'2020_1-1-1'!H28*100</f>
        <v>4.9153468050245765E-2</v>
      </c>
      <c r="J28" s="46">
        <f>'2020_2-3-1'!J29/'2020_1-1-1'!I28*100</f>
        <v>7.1081949285763099E-2</v>
      </c>
      <c r="K28" s="46">
        <f>'2020_2-3-1'!K29/'2020_1-1-1'!J28*100</f>
        <v>8.5565630218468372E-2</v>
      </c>
      <c r="L28" s="46">
        <f>'2020_2-3-1'!L29/'2020_1-1-1'!K28*100</f>
        <v>4.5911765933469677E-2</v>
      </c>
      <c r="M28" s="46">
        <f>'2020_2-3-1'!M29/'2020_1-1-1'!L28*100</f>
        <v>6.1591869873176747E-2</v>
      </c>
      <c r="N28" s="46">
        <f>'2020_2-3-1'!N29/'2020_1-1-1'!M28*100</f>
        <v>7.6752396768026351E-2</v>
      </c>
      <c r="O28" s="46">
        <f>'2020_2-3-1'!O29/'2020_1-1-1'!N28*100</f>
        <v>3.6358551251573203E-2</v>
      </c>
      <c r="P28" s="46">
        <f>'2020_2-3-1'!P29/'2020_1-1-1'!O28*100</f>
        <v>8.1524794782413132E-2</v>
      </c>
      <c r="Q28" s="46">
        <f>'2020_2-3-1'!Q29/'2020_1-1-1'!P28*100</f>
        <v>7.0447340612891859E-2</v>
      </c>
      <c r="R28" s="46">
        <f>'2020_2-3-1'!R29/'2020_1-1-1'!Q28*100</f>
        <v>8.3737829628998839E-2</v>
      </c>
      <c r="S28" s="46">
        <f>'2020_2-3-1'!S29/'2020_1-1-1'!R28*100</f>
        <v>5.839873516885781E-2</v>
      </c>
    </row>
    <row r="29" spans="2:19" s="45" customFormat="1" ht="8.25" customHeight="1" x14ac:dyDescent="0.15">
      <c r="B29" s="99">
        <f>'2020_2-3-1'!B30</f>
        <v>256</v>
      </c>
      <c r="C29" s="45" t="str">
        <f>VLOOKUP(B29,[2]Tabelle1!$A$1:$B$68,2,FALSE)</f>
        <v>Nienburg (Weser)</v>
      </c>
      <c r="D29" s="46">
        <f>'2020_2-3-1'!D30/'2020_1-1-1'!C29*100</f>
        <v>0.15412727417176453</v>
      </c>
      <c r="E29" s="46">
        <f>'2020_2-3-1'!E30/'2020_1-1-1'!D29*100</f>
        <v>0.1331356229471603</v>
      </c>
      <c r="F29" s="46">
        <f>'2020_2-3-1'!F30/'2020_1-1-1'!E29*100</f>
        <v>9.0475999839865484E-2</v>
      </c>
      <c r="G29" s="46">
        <f>'2020_2-3-1'!G30/'2020_1-1-1'!F29*100</f>
        <v>5.8927519151443723E-2</v>
      </c>
      <c r="H29" s="46">
        <f>'2020_2-3-1'!H30/'2020_1-1-1'!G29*100</f>
        <v>8.6186569530608423E-2</v>
      </c>
      <c r="I29" s="46">
        <f>'2020_2-3-1'!I30/'2020_1-1-1'!H29*100</f>
        <v>0.10801433644829224</v>
      </c>
      <c r="J29" s="46">
        <f>'2020_2-3-1'!J30/'2020_1-1-1'!I29*100</f>
        <v>9.967872147623362E-2</v>
      </c>
      <c r="K29" s="46">
        <f>'2020_2-3-1'!K30/'2020_1-1-1'!J29*100</f>
        <v>9.1495113329174454E-2</v>
      </c>
      <c r="L29" s="46">
        <f>'2020_2-3-1'!L30/'2020_1-1-1'!K29*100</f>
        <v>8.9279754355516994E-2</v>
      </c>
      <c r="M29" s="46">
        <f>'2020_2-3-1'!M30/'2020_1-1-1'!L29*100</f>
        <v>8.5262181207212184E-2</v>
      </c>
      <c r="N29" s="46">
        <f>'2020_2-3-1'!N30/'2020_1-1-1'!M29*100</f>
        <v>0.1027919623317196</v>
      </c>
      <c r="O29" s="46">
        <f>'2020_2-3-1'!O30/'2020_1-1-1'!N29*100</f>
        <v>9.4647868776902622E-2</v>
      </c>
      <c r="P29" s="46">
        <f>'2020_2-3-1'!P30/'2020_1-1-1'!O29*100</f>
        <v>6.8329628714909038E-2</v>
      </c>
      <c r="Q29" s="46">
        <f>'2020_2-3-1'!Q30/'2020_1-1-1'!P29*100</f>
        <v>8.4029459740002962E-2</v>
      </c>
      <c r="R29" s="46">
        <f>'2020_2-3-1'!R30/'2020_1-1-1'!Q29*100</f>
        <v>0.14004448471867534</v>
      </c>
      <c r="S29" s="46">
        <f>'2020_2-3-1'!S30/'2020_1-1-1'!R29*100</f>
        <v>0.10440215380821243</v>
      </c>
    </row>
    <row r="30" spans="2:19" s="45" customFormat="1" ht="8.25" customHeight="1" x14ac:dyDescent="0.15">
      <c r="B30" s="99">
        <f>'2020_2-3-1'!B31</f>
        <v>257</v>
      </c>
      <c r="C30" s="45" t="str">
        <f>VLOOKUP(B30,[2]Tabelle1!$A$1:$B$68,2,FALSE)</f>
        <v>Schaumburg</v>
      </c>
      <c r="D30" s="46">
        <f>'2020_2-3-1'!D31/'2020_1-1-1'!C30*100</f>
        <v>0.13952898397530761</v>
      </c>
      <c r="E30" s="46">
        <f>'2020_2-3-1'!E31/'2020_1-1-1'!D30*100</f>
        <v>0.17988116940929932</v>
      </c>
      <c r="F30" s="46">
        <f>'2020_2-3-1'!F31/'2020_1-1-1'!E30*100</f>
        <v>0.11207757717515776</v>
      </c>
      <c r="G30" s="46">
        <f>'2020_2-3-1'!G31/'2020_1-1-1'!F30*100</f>
        <v>7.1178307797092735E-2</v>
      </c>
      <c r="H30" s="46">
        <f>'2020_2-3-1'!H31/'2020_1-1-1'!G30*100</f>
        <v>7.8518170464802847E-2</v>
      </c>
      <c r="I30" s="46">
        <f>'2020_2-3-1'!I31/'2020_1-1-1'!H30*100</f>
        <v>7.7193157200129481E-2</v>
      </c>
      <c r="J30" s="46">
        <f>'2020_2-3-1'!J31/'2020_1-1-1'!I30*100</f>
        <v>8.2788837517353817E-2</v>
      </c>
      <c r="K30" s="46">
        <f>'2020_2-3-1'!K31/'2020_1-1-1'!J30*100</f>
        <v>0.10317933337178527</v>
      </c>
      <c r="L30" s="46">
        <f>'2020_2-3-1'!L31/'2020_1-1-1'!K30*100</f>
        <v>9.3830937216820148E-2</v>
      </c>
      <c r="M30" s="46">
        <f>'2020_2-3-1'!M31/'2020_1-1-1'!L30*100</f>
        <v>7.122370016747194E-2</v>
      </c>
      <c r="N30" s="46">
        <f>'2020_2-3-1'!N31/'2020_1-1-1'!M30*100</f>
        <v>0.1107511875344097</v>
      </c>
      <c r="O30" s="46">
        <f>'2020_2-3-1'!O31/'2020_1-1-1'!N30*100</f>
        <v>9.2630189828443801E-2</v>
      </c>
      <c r="P30" s="46">
        <f>'2020_2-3-1'!P31/'2020_1-1-1'!O30*100</f>
        <v>0.10894143131306094</v>
      </c>
      <c r="Q30" s="46">
        <f>'2020_2-3-1'!Q31/'2020_1-1-1'!P30*100</f>
        <v>8.4927843022924179E-2</v>
      </c>
      <c r="R30" s="46">
        <f>'2020_2-3-1'!R31/'2020_1-1-1'!Q30*100</f>
        <v>0.14827018121911037</v>
      </c>
      <c r="S30" s="46">
        <f>'2020_2-3-1'!S31/'2020_1-1-1'!R30*100</f>
        <v>0.11741979470474603</v>
      </c>
    </row>
    <row r="31" spans="2:19" s="52" customFormat="1" ht="16.5" customHeight="1" x14ac:dyDescent="0.25">
      <c r="B31" s="100">
        <f>'2020_2-3-1'!B32</f>
        <v>2</v>
      </c>
      <c r="C31" s="52" t="str">
        <f>VLOOKUP(B31,[2]Tabelle1!$A$1:$B$68,2,FALSE)</f>
        <v>Statistische Region Hannover</v>
      </c>
      <c r="D31" s="53">
        <f>'2020_2-3-1'!D32/'2020_1-1-1'!C31*100</f>
        <v>0.20430524432753722</v>
      </c>
      <c r="E31" s="53">
        <f>'2020_2-3-1'!E32/'2020_1-1-1'!D31*100</f>
        <v>0.20414275550132321</v>
      </c>
      <c r="F31" s="53">
        <f>'2020_2-3-1'!F32/'2020_1-1-1'!E31*100</f>
        <v>0.16287709664272887</v>
      </c>
      <c r="G31" s="53">
        <f>'2020_2-3-1'!G32/'2020_1-1-1'!F31*100</f>
        <v>0.14317081716244467</v>
      </c>
      <c r="H31" s="53">
        <f>'2020_2-3-1'!H32/'2020_1-1-1'!G31*100</f>
        <v>0.13041205354642368</v>
      </c>
      <c r="I31" s="53">
        <f>'2020_2-3-1'!I32/'2020_1-1-1'!H31*100</f>
        <v>0.1233920805569336</v>
      </c>
      <c r="J31" s="53">
        <f>'2020_2-3-1'!J32/'2020_1-1-1'!I31*100</f>
        <v>0.1434009527899415</v>
      </c>
      <c r="K31" s="53">
        <f>'2020_2-3-1'!K32/'2020_1-1-1'!J31*100</f>
        <v>0.15585238845575344</v>
      </c>
      <c r="L31" s="53">
        <f>'2020_2-3-1'!L32/'2020_1-1-1'!K31*100</f>
        <v>0.14020434676350915</v>
      </c>
      <c r="M31" s="53">
        <f>'2020_2-3-1'!M32/'2020_1-1-1'!L31*100</f>
        <v>0.13431903521748348</v>
      </c>
      <c r="N31" s="53">
        <f>'2020_2-3-1'!N32/'2020_1-1-1'!M31*100</f>
        <v>0.13248666926168581</v>
      </c>
      <c r="O31" s="53">
        <f>'2020_2-3-1'!O32/'2020_1-1-1'!N31*100</f>
        <v>0.14042213557535224</v>
      </c>
      <c r="P31" s="53">
        <f>'2020_2-3-1'!P32/'2020_1-1-1'!O31*100</f>
        <v>0.14672686230248305</v>
      </c>
      <c r="Q31" s="53">
        <f>'2020_2-3-1'!Q32/'2020_1-1-1'!P31*100</f>
        <v>0.13908238189045052</v>
      </c>
      <c r="R31" s="53">
        <f>'2020_2-3-1'!R32/'2020_1-1-1'!Q31*100</f>
        <v>0.18010108749589199</v>
      </c>
      <c r="S31" s="53">
        <f>'2020_2-3-1'!S32/'2020_1-1-1'!R31*100</f>
        <v>0.14522485407672567</v>
      </c>
    </row>
    <row r="32" spans="2:19" s="45" customFormat="1" ht="8.25" customHeight="1" x14ac:dyDescent="0.15">
      <c r="B32" s="99">
        <f>'2020_2-3-1'!B33</f>
        <v>351</v>
      </c>
      <c r="C32" s="45" t="str">
        <f>VLOOKUP(B32,[2]Tabelle1!$A$1:$B$68,2,FALSE)</f>
        <v>Celle</v>
      </c>
      <c r="D32" s="46">
        <f>'2020_2-3-1'!D33/'2020_1-1-1'!C32*100</f>
        <v>0.11729626625156211</v>
      </c>
      <c r="E32" s="46">
        <f>'2020_2-3-1'!E33/'2020_1-1-1'!D32*100</f>
        <v>0.14455632749978015</v>
      </c>
      <c r="F32" s="46">
        <f>'2020_2-3-1'!F33/'2020_1-1-1'!E32*100</f>
        <v>8.9998067526157424E-2</v>
      </c>
      <c r="G32" s="46">
        <f>'2020_2-3-1'!G33/'2020_1-1-1'!F32*100</f>
        <v>6.6618553267084879E-2</v>
      </c>
      <c r="H32" s="46">
        <f>'2020_2-3-1'!H33/'2020_1-1-1'!G32*100</f>
        <v>7.64308468203094E-2</v>
      </c>
      <c r="I32" s="46">
        <f>'2020_2-3-1'!I33/'2020_1-1-1'!H32*100</f>
        <v>7.6178526617673409E-2</v>
      </c>
      <c r="J32" s="46">
        <f>'2020_2-3-1'!J33/'2020_1-1-1'!I32*100</f>
        <v>9.0881206902427666E-2</v>
      </c>
      <c r="K32" s="46">
        <f>'2020_2-3-1'!K33/'2020_1-1-1'!J32*100</f>
        <v>6.8295903384062009E-2</v>
      </c>
      <c r="L32" s="46">
        <f>'2020_2-3-1'!L33/'2020_1-1-1'!K32*100</f>
        <v>8.4305504921618674E-2</v>
      </c>
      <c r="M32" s="46">
        <f>'2020_2-3-1'!M33/'2020_1-1-1'!L32*100</f>
        <v>8.458363845887476E-2</v>
      </c>
      <c r="N32" s="46">
        <f>'2020_2-3-1'!N33/'2020_1-1-1'!M32*100</f>
        <v>0.11069219142444556</v>
      </c>
      <c r="O32" s="46">
        <f>'2020_2-3-1'!O33/'2020_1-1-1'!N32*100</f>
        <v>6.9518416774121197E-2</v>
      </c>
      <c r="P32" s="46">
        <f>'2020_2-3-1'!P33/'2020_1-1-1'!O32*100</f>
        <v>0.10684477859076771</v>
      </c>
      <c r="Q32" s="46">
        <f>'2020_2-3-1'!Q33/'2020_1-1-1'!P32*100</f>
        <v>9.5006035677560691E-2</v>
      </c>
      <c r="R32" s="46">
        <f>'2020_2-3-1'!R33/'2020_1-1-1'!Q32*100</f>
        <v>0.18881521247297653</v>
      </c>
      <c r="S32" s="46">
        <f>'2020_2-3-1'!S33/'2020_1-1-1'!R32*100</f>
        <v>0.14716867537043024</v>
      </c>
    </row>
    <row r="33" spans="2:19" s="45" customFormat="1" ht="8.25" customHeight="1" x14ac:dyDescent="0.15">
      <c r="B33" s="99">
        <f>'2020_2-3-1'!B34</f>
        <v>352</v>
      </c>
      <c r="C33" s="45" t="str">
        <f>VLOOKUP(B33,[2]Tabelle1!$A$1:$B$68,2,FALSE)</f>
        <v>Cuxhaven</v>
      </c>
      <c r="D33" s="46">
        <f>'2020_2-3-1'!D34/'2020_1-1-1'!C33*100</f>
        <v>8.9635417681560442E-2</v>
      </c>
      <c r="E33" s="46">
        <f>'2020_2-3-1'!E34/'2020_1-1-1'!D33*100</f>
        <v>7.1975910103557181E-2</v>
      </c>
      <c r="F33" s="46">
        <f>'2020_2-3-1'!F34/'2020_1-1-1'!E33*100</f>
        <v>6.4060552004848892E-2</v>
      </c>
      <c r="G33" s="46">
        <f>'2020_2-3-1'!G34/'2020_1-1-1'!F33*100</f>
        <v>6.4316953949060965E-2</v>
      </c>
      <c r="H33" s="46">
        <f>'2020_2-3-1'!H34/'2020_1-1-1'!G33*100</f>
        <v>6.1136847128059328E-2</v>
      </c>
      <c r="I33" s="46">
        <f>'2020_2-3-1'!I34/'2020_1-1-1'!H33*100</f>
        <v>5.6868066086678902E-2</v>
      </c>
      <c r="J33" s="46">
        <f>'2020_2-3-1'!J34/'2020_1-1-1'!I33*100</f>
        <v>5.8551851197536788E-2</v>
      </c>
      <c r="K33" s="46">
        <f>'2020_2-3-1'!K34/'2020_1-1-1'!J33*100</f>
        <v>7.1416632477853237E-2</v>
      </c>
      <c r="L33" s="46">
        <f>'2020_2-3-1'!L34/'2020_1-1-1'!K33*100</f>
        <v>6.3578611137955418E-2</v>
      </c>
      <c r="M33" s="46">
        <f>'2020_2-3-1'!M34/'2020_1-1-1'!L33*100</f>
        <v>5.7930655988454524E-2</v>
      </c>
      <c r="N33" s="46">
        <f>'2020_2-3-1'!N34/'2020_1-1-1'!M33*100</f>
        <v>6.4108064996491715E-2</v>
      </c>
      <c r="O33" s="46">
        <f>'2020_2-3-1'!O34/'2020_1-1-1'!N33*100</f>
        <v>6.6945185483465036E-2</v>
      </c>
      <c r="P33" s="46">
        <f>'2020_2-3-1'!P34/'2020_1-1-1'!O33*100</f>
        <v>8.3796062594649168E-2</v>
      </c>
      <c r="Q33" s="46">
        <f>'2020_2-3-1'!Q34/'2020_1-1-1'!P33*100</f>
        <v>5.7513886576561576E-2</v>
      </c>
      <c r="R33" s="46">
        <f>'2020_2-3-1'!R34/'2020_1-1-1'!Q33*100</f>
        <v>7.5238085619931533E-2</v>
      </c>
      <c r="S33" s="46">
        <f>'2020_2-3-1'!S34/'2020_1-1-1'!R33*100</f>
        <v>8.1478277488859607E-2</v>
      </c>
    </row>
    <row r="34" spans="2:19" s="45" customFormat="1" ht="8.25" customHeight="1" x14ac:dyDescent="0.15">
      <c r="B34" s="99">
        <f>'2020_2-3-1'!B35</f>
        <v>353</v>
      </c>
      <c r="C34" s="45" t="str">
        <f>VLOOKUP(B34,[2]Tabelle1!$A$1:$B$68,2,FALSE)</f>
        <v>Harburg</v>
      </c>
      <c r="D34" s="46">
        <f>'2020_2-3-1'!D35/'2020_1-1-1'!C34*100</f>
        <v>0.12446914529808499</v>
      </c>
      <c r="E34" s="46">
        <f>'2020_2-3-1'!E35/'2020_1-1-1'!D34*100</f>
        <v>0.10587110913375186</v>
      </c>
      <c r="F34" s="46">
        <f>'2020_2-3-1'!F35/'2020_1-1-1'!E34*100</f>
        <v>7.2574296398346783E-2</v>
      </c>
      <c r="G34" s="46">
        <f>'2020_2-3-1'!G35/'2020_1-1-1'!F34*100</f>
        <v>6.9081098757357753E-2</v>
      </c>
      <c r="H34" s="46">
        <f>'2020_2-3-1'!H35/'2020_1-1-1'!G34*100</f>
        <v>8.3053773246913987E-2</v>
      </c>
      <c r="I34" s="46">
        <f>'2020_2-3-1'!I35/'2020_1-1-1'!H34*100</f>
        <v>8.3850478798386183E-2</v>
      </c>
      <c r="J34" s="46">
        <f>'2020_2-3-1'!J35/'2020_1-1-1'!I34*100</f>
        <v>9.403641926033042E-2</v>
      </c>
      <c r="K34" s="46">
        <f>'2020_2-3-1'!K35/'2020_1-1-1'!J34*100</f>
        <v>6.3604769110530951E-2</v>
      </c>
      <c r="L34" s="46">
        <f>'2020_2-3-1'!L35/'2020_1-1-1'!K34*100</f>
        <v>7.9877795208155772E-2</v>
      </c>
      <c r="M34" s="46">
        <f>'2020_2-3-1'!M35/'2020_1-1-1'!L34*100</f>
        <v>9.6248353378276419E-2</v>
      </c>
      <c r="N34" s="46">
        <f>'2020_2-3-1'!N35/'2020_1-1-1'!M34*100</f>
        <v>8.1814591209163234E-2</v>
      </c>
      <c r="O34" s="46">
        <f>'2020_2-3-1'!O35/'2020_1-1-1'!N34*100</f>
        <v>0.11904476562562419</v>
      </c>
      <c r="P34" s="46">
        <f>'2020_2-3-1'!P35/'2020_1-1-1'!O34*100</f>
        <v>0.1371709388456171</v>
      </c>
      <c r="Q34" s="46">
        <f>'2020_2-3-1'!Q35/'2020_1-1-1'!P34*100</f>
        <v>0.11156122416685128</v>
      </c>
      <c r="R34" s="46">
        <f>'2020_2-3-1'!R35/'2020_1-1-1'!Q34*100</f>
        <v>0.10965644909621862</v>
      </c>
      <c r="S34" s="46">
        <f>'2020_2-3-1'!S35/'2020_1-1-1'!R34*100</f>
        <v>0.10936816448971941</v>
      </c>
    </row>
    <row r="35" spans="2:19" s="45" customFormat="1" ht="8.25" customHeight="1" x14ac:dyDescent="0.15">
      <c r="B35" s="99">
        <f>'2020_2-3-1'!B36</f>
        <v>354</v>
      </c>
      <c r="C35" s="45" t="str">
        <f>VLOOKUP(B35,[2]Tabelle1!$A$1:$B$68,2,FALSE)</f>
        <v>Lüchow-Dannenberg</v>
      </c>
      <c r="D35" s="46">
        <f>'2020_2-3-1'!D36/'2020_1-1-1'!C35*100</f>
        <v>9.7367191151269666E-3</v>
      </c>
      <c r="E35" s="46">
        <f>'2020_2-3-1'!E36/'2020_1-1-1'!D35*100</f>
        <v>1.9654860647038013E-2</v>
      </c>
      <c r="F35" s="46">
        <f>'2020_2-3-1'!F36/'2020_1-1-1'!E35*100</f>
        <v>3.3686713563856135E-2</v>
      </c>
      <c r="G35" s="46">
        <f>'2020_2-3-1'!G36/'2020_1-1-1'!F35*100</f>
        <v>2.6018212748924248E-2</v>
      </c>
      <c r="H35" s="46">
        <f>'2020_2-3-1'!H36/'2020_1-1-1'!G35*100</f>
        <v>1.6096903358216463E-2</v>
      </c>
      <c r="I35" s="46">
        <f>'2020_2-3-1'!I36/'2020_1-1-1'!H35*100</f>
        <v>1.2191900514091806E-2</v>
      </c>
      <c r="J35" s="46">
        <f>'2020_2-3-1'!J36/'2020_1-1-1'!I35*100</f>
        <v>1.0187033943197098E-2</v>
      </c>
      <c r="K35" s="46">
        <f>'2020_2-3-1'!K36/'2020_1-1-1'!J35*100</f>
        <v>2.656965336821452E-2</v>
      </c>
      <c r="L35" s="46">
        <f>'2020_2-3-1'!L36/'2020_1-1-1'!K35*100</f>
        <v>2.4655845490034928E-2</v>
      </c>
      <c r="M35" s="46">
        <f>'2020_2-3-1'!M36/'2020_1-1-1'!L35*100</f>
        <v>1.4365457231981611E-2</v>
      </c>
      <c r="N35" s="46">
        <f>'2020_2-3-1'!N36/'2020_1-1-1'!M35*100</f>
        <v>1.9948930737312479E-2</v>
      </c>
      <c r="O35" s="46">
        <f>'2020_2-3-1'!O36/'2020_1-1-1'!N35*100</f>
        <v>3.4818228366615467E-2</v>
      </c>
      <c r="P35" s="46">
        <f>'2020_2-3-1'!P36/'2020_1-1-1'!O35*100</f>
        <v>4.1359058667824716E-2</v>
      </c>
      <c r="Q35" s="46">
        <f>'2020_2-3-1'!Q36/'2020_1-1-1'!P35*100</f>
        <v>3.9236742111349747E-2</v>
      </c>
      <c r="R35" s="46">
        <f>'2020_2-3-1'!R36/'2020_1-1-1'!Q35*100</f>
        <v>5.3705692803437163E-2</v>
      </c>
      <c r="S35" s="46">
        <f>'2020_2-3-1'!S36/'2020_1-1-1'!R35*100</f>
        <v>3.0925922107910852E-2</v>
      </c>
    </row>
    <row r="36" spans="2:19" s="45" customFormat="1" ht="8.25" customHeight="1" x14ac:dyDescent="0.15">
      <c r="B36" s="99">
        <f>'2020_2-3-1'!B37</f>
        <v>355</v>
      </c>
      <c r="C36" s="45" t="str">
        <f>VLOOKUP(B36,[2]Tabelle1!$A$1:$B$68,2,FALSE)</f>
        <v>Lüneburg</v>
      </c>
      <c r="D36" s="46">
        <f>'2020_2-3-1'!D37/'2020_1-1-1'!C36*100</f>
        <v>0.11228846164807542</v>
      </c>
      <c r="E36" s="46">
        <f>'2020_2-3-1'!E37/'2020_1-1-1'!D36*100</f>
        <v>0.1057382920423408</v>
      </c>
      <c r="F36" s="46">
        <f>'2020_2-3-1'!F37/'2020_1-1-1'!E36*100</f>
        <v>8.8979568704128764E-2</v>
      </c>
      <c r="G36" s="46">
        <f>'2020_2-3-1'!G37/'2020_1-1-1'!F36*100</f>
        <v>0.11840554749818709</v>
      </c>
      <c r="H36" s="46">
        <f>'2020_2-3-1'!H37/'2020_1-1-1'!G36*100</f>
        <v>9.4327899594446513E-2</v>
      </c>
      <c r="I36" s="46">
        <f>'2020_2-3-1'!I37/'2020_1-1-1'!H36*100</f>
        <v>9.7022207932129581E-2</v>
      </c>
      <c r="J36" s="46">
        <f>'2020_2-3-1'!J37/'2020_1-1-1'!I36*100</f>
        <v>8.7013767638892875E-2</v>
      </c>
      <c r="K36" s="46">
        <f>'2020_2-3-1'!K37/'2020_1-1-1'!J36*100</f>
        <v>0.11329993167843316</v>
      </c>
      <c r="L36" s="46">
        <f>'2020_2-3-1'!L37/'2020_1-1-1'!K36*100</f>
        <v>0.10468123150395808</v>
      </c>
      <c r="M36" s="46">
        <f>'2020_2-3-1'!M37/'2020_1-1-1'!L36*100</f>
        <v>0.11172117986548546</v>
      </c>
      <c r="N36" s="46">
        <f>'2020_2-3-1'!N37/'2020_1-1-1'!M36*100</f>
        <v>8.7428549294761487E-2</v>
      </c>
      <c r="O36" s="46">
        <f>'2020_2-3-1'!O37/'2020_1-1-1'!N36*100</f>
        <v>8.7002009856556817E-2</v>
      </c>
      <c r="P36" s="46">
        <f>'2020_2-3-1'!P37/'2020_1-1-1'!O36*100</f>
        <v>9.1838408134259003E-2</v>
      </c>
      <c r="Q36" s="46">
        <f>'2020_2-3-1'!Q37/'2020_1-1-1'!P36*100</f>
        <v>8.0710250201775621E-2</v>
      </c>
      <c r="R36" s="46">
        <f>'2020_2-3-1'!R37/'2020_1-1-1'!Q36*100</f>
        <v>0.13739620612689327</v>
      </c>
      <c r="S36" s="46">
        <f>'2020_2-3-1'!S37/'2020_1-1-1'!R36*100</f>
        <v>0.11832713653757429</v>
      </c>
    </row>
    <row r="37" spans="2:19" s="45" customFormat="1" ht="8.25" customHeight="1" x14ac:dyDescent="0.15">
      <c r="B37" s="99">
        <f>'2020_2-3-1'!B38</f>
        <v>356</v>
      </c>
      <c r="C37" s="45" t="str">
        <f>VLOOKUP(B37,[2]Tabelle1!$A$1:$B$68,2,FALSE)</f>
        <v>Osterholz</v>
      </c>
      <c r="D37" s="46">
        <f>'2020_2-3-1'!D38/'2020_1-1-1'!C37*100</f>
        <v>5.2332336949290847E-2</v>
      </c>
      <c r="E37" s="46">
        <f>'2020_2-3-1'!E38/'2020_1-1-1'!D37*100</f>
        <v>5.3334281498337743E-2</v>
      </c>
      <c r="F37" s="46">
        <f>'2020_2-3-1'!F38/'2020_1-1-1'!E37*100</f>
        <v>4.703627117741549E-2</v>
      </c>
      <c r="G37" s="46">
        <f>'2020_2-3-1'!G38/'2020_1-1-1'!F37*100</f>
        <v>4.7116974556833738E-2</v>
      </c>
      <c r="H37" s="46">
        <f>'2020_2-3-1'!H38/'2020_1-1-1'!G37*100</f>
        <v>5.8913317087539829E-2</v>
      </c>
      <c r="I37" s="46">
        <f>'2020_2-3-1'!I38/'2020_1-1-1'!H37*100</f>
        <v>5.9887732847080689E-2</v>
      </c>
      <c r="J37" s="46">
        <f>'2020_2-3-1'!J38/'2020_1-1-1'!I37*100</f>
        <v>4.240269933779614E-2</v>
      </c>
      <c r="K37" s="46">
        <f>'2020_2-3-1'!K38/'2020_1-1-1'!J37*100</f>
        <v>6.7679757435749346E-2</v>
      </c>
      <c r="L37" s="46">
        <f>'2020_2-3-1'!L38/'2020_1-1-1'!K37*100</f>
        <v>5.1405999170289131E-2</v>
      </c>
      <c r="M37" s="46">
        <f>'2020_2-3-1'!M38/'2020_1-1-1'!L37*100</f>
        <v>5.8304330666283953E-2</v>
      </c>
      <c r="N37" s="46">
        <f>'2020_2-3-1'!N38/'2020_1-1-1'!M37*100</f>
        <v>7.3957333662032596E-2</v>
      </c>
      <c r="O37" s="46">
        <f>'2020_2-3-1'!O38/'2020_1-1-1'!N37*100</f>
        <v>6.211455699010604E-2</v>
      </c>
      <c r="P37" s="46">
        <f>'2020_2-3-1'!P38/'2020_1-1-1'!O37*100</f>
        <v>4.7743247424959112E-2</v>
      </c>
      <c r="Q37" s="46">
        <f>'2020_2-3-1'!Q38/'2020_1-1-1'!P37*100</f>
        <v>6.3426623325140735E-2</v>
      </c>
      <c r="R37" s="46">
        <f>'2020_2-3-1'!R38/'2020_1-1-1'!Q37*100</f>
        <v>0.10006319780914261</v>
      </c>
      <c r="S37" s="46">
        <f>'2020_2-3-1'!S38/'2020_1-1-1'!R37*100</f>
        <v>6.7166782972784361E-2</v>
      </c>
    </row>
    <row r="38" spans="2:19" s="45" customFormat="1" ht="8.25" customHeight="1" x14ac:dyDescent="0.15">
      <c r="B38" s="99">
        <f>'2020_2-3-1'!B39</f>
        <v>357</v>
      </c>
      <c r="C38" s="45" t="str">
        <f>VLOOKUP(B38,[2]Tabelle1!$A$1:$B$68,2,FALSE)</f>
        <v>Rotenburg (Wümme)</v>
      </c>
      <c r="D38" s="46">
        <f>'2020_2-3-1'!D39/'2020_1-1-1'!C38*100</f>
        <v>5.2160727824109174E-2</v>
      </c>
      <c r="E38" s="46">
        <f>'2020_2-3-1'!E39/'2020_1-1-1'!D38*100</f>
        <v>5.0922052886189215E-2</v>
      </c>
      <c r="F38" s="46">
        <f>'2020_2-3-1'!F39/'2020_1-1-1'!E38*100</f>
        <v>6.2396258647636815E-2</v>
      </c>
      <c r="G38" s="46">
        <f>'2020_2-3-1'!G39/'2020_1-1-1'!F38*100</f>
        <v>5.0424354355631425E-2</v>
      </c>
      <c r="H38" s="46">
        <f>'2020_2-3-1'!H39/'2020_1-1-1'!G38*100</f>
        <v>6.6437487809635265E-2</v>
      </c>
      <c r="I38" s="46">
        <f>'2020_2-3-1'!I39/'2020_1-1-1'!H38*100</f>
        <v>6.2858537776150372E-2</v>
      </c>
      <c r="J38" s="46">
        <f>'2020_2-3-1'!J39/'2020_1-1-1'!I38*100</f>
        <v>7.5840722151656784E-2</v>
      </c>
      <c r="K38" s="46">
        <f>'2020_2-3-1'!K39/'2020_1-1-1'!J38*100</f>
        <v>6.5521078007170233E-2</v>
      </c>
      <c r="L38" s="46">
        <f>'2020_2-3-1'!L39/'2020_1-1-1'!K38*100</f>
        <v>7.3151982542713309E-2</v>
      </c>
      <c r="M38" s="46">
        <f>'2020_2-3-1'!M39/'2020_1-1-1'!L38*100</f>
        <v>6.4878090977620151E-2</v>
      </c>
      <c r="N38" s="46">
        <f>'2020_2-3-1'!N39/'2020_1-1-1'!M38*100</f>
        <v>5.6966793872088112E-2</v>
      </c>
      <c r="O38" s="46">
        <f>'2020_2-3-1'!O39/'2020_1-1-1'!N38*100</f>
        <v>5.3864799353622407E-2</v>
      </c>
      <c r="P38" s="46">
        <f>'2020_2-3-1'!P39/'2020_1-1-1'!O38*100</f>
        <v>5.325106961200169E-2</v>
      </c>
      <c r="Q38" s="46">
        <f>'2020_2-3-1'!Q39/'2020_1-1-1'!P38*100</f>
        <v>6.5461441987091251E-2</v>
      </c>
      <c r="R38" s="46">
        <f>'2020_2-3-1'!R39/'2020_1-1-1'!Q38*100</f>
        <v>7.6931530937465659E-2</v>
      </c>
      <c r="S38" s="46">
        <f>'2020_2-3-1'!S39/'2020_1-1-1'!R38*100</f>
        <v>5.2284084967717616E-2</v>
      </c>
    </row>
    <row r="39" spans="2:19" s="45" customFormat="1" ht="8.25" customHeight="1" x14ac:dyDescent="0.15">
      <c r="B39" s="99">
        <f>'2020_2-3-1'!B40</f>
        <v>358</v>
      </c>
      <c r="C39" s="45" t="str">
        <f>VLOOKUP(B39,[2]Tabelle1!$A$1:$B$68,2,FALSE)</f>
        <v>Heidekreis</v>
      </c>
      <c r="D39" s="46">
        <f>'2020_2-3-1'!D40/'2020_1-1-1'!C39*100</f>
        <v>0.10232831971292</v>
      </c>
      <c r="E39" s="46">
        <f>'2020_2-3-1'!E40/'2020_1-1-1'!D39*100</f>
        <v>9.4914014933138349E-2</v>
      </c>
      <c r="F39" s="46">
        <f>'2020_2-3-1'!F40/'2020_1-1-1'!E39*100</f>
        <v>9.0336786833413313E-2</v>
      </c>
      <c r="G39" s="46">
        <f>'2020_2-3-1'!G40/'2020_1-1-1'!F39*100</f>
        <v>8.6652650718790844E-2</v>
      </c>
      <c r="H39" s="46">
        <f>'2020_2-3-1'!H40/'2020_1-1-1'!G39*100</f>
        <v>6.6403432986083838E-2</v>
      </c>
      <c r="I39" s="46">
        <f>'2020_2-3-1'!I40/'2020_1-1-1'!H39*100</f>
        <v>5.7294277734011315E-2</v>
      </c>
      <c r="J39" s="46">
        <f>'2020_2-3-1'!J40/'2020_1-1-1'!I39*100</f>
        <v>8.377917573049562E-2</v>
      </c>
      <c r="K39" s="46">
        <f>'2020_2-3-1'!K40/'2020_1-1-1'!J39*100</f>
        <v>8.3964293079574592E-2</v>
      </c>
      <c r="L39" s="46">
        <f>'2020_2-3-1'!L40/'2020_1-1-1'!K39*100</f>
        <v>7.9265473280930046E-2</v>
      </c>
      <c r="M39" s="46">
        <f>'2020_2-3-1'!M40/'2020_1-1-1'!L39*100</f>
        <v>7.2687224669603534E-2</v>
      </c>
      <c r="N39" s="46">
        <f>'2020_2-3-1'!N40/'2020_1-1-1'!M39*100</f>
        <v>7.2007072377801865E-2</v>
      </c>
      <c r="O39" s="46">
        <f>'2020_2-3-1'!O40/'2020_1-1-1'!N39*100</f>
        <v>8.808301286871334E-2</v>
      </c>
      <c r="P39" s="46">
        <f>'2020_2-3-1'!P40/'2020_1-1-1'!O39*100</f>
        <v>9.3458615806008671E-2</v>
      </c>
      <c r="Q39" s="46">
        <f>'2020_2-3-1'!Q40/'2020_1-1-1'!P39*100</f>
        <v>0.10446853422060035</v>
      </c>
      <c r="R39" s="46">
        <f>'2020_2-3-1'!R40/'2020_1-1-1'!Q39*100</f>
        <v>0.13648674585741402</v>
      </c>
      <c r="S39" s="46">
        <f>'2020_2-3-1'!S40/'2020_1-1-1'!R39*100</f>
        <v>0.14124995563757675</v>
      </c>
    </row>
    <row r="40" spans="2:19" s="45" customFormat="1" ht="8.25" customHeight="1" x14ac:dyDescent="0.15">
      <c r="B40" s="99">
        <f>'2020_2-3-1'!B41</f>
        <v>359</v>
      </c>
      <c r="C40" s="45" t="str">
        <f>VLOOKUP(B40,[2]Tabelle1!$A$1:$B$68,2,FALSE)</f>
        <v>Stade</v>
      </c>
      <c r="D40" s="46">
        <f>'2020_2-3-1'!D41/'2020_1-1-1'!C40*100</f>
        <v>0.15167324087033973</v>
      </c>
      <c r="E40" s="46">
        <f>'2020_2-3-1'!E41/'2020_1-1-1'!D40*100</f>
        <v>0.1461024137336269</v>
      </c>
      <c r="F40" s="46">
        <f>'2020_2-3-1'!F41/'2020_1-1-1'!E40*100</f>
        <v>9.5894789716425399E-2</v>
      </c>
      <c r="G40" s="46">
        <f>'2020_2-3-1'!G41/'2020_1-1-1'!F40*100</f>
        <v>6.4502694384202419E-2</v>
      </c>
      <c r="H40" s="46">
        <f>'2020_2-3-1'!H41/'2020_1-1-1'!G40*100</f>
        <v>6.8036882082944061E-2</v>
      </c>
      <c r="I40" s="46">
        <f>'2020_2-3-1'!I41/'2020_1-1-1'!H40*100</f>
        <v>7.7105695675993749E-2</v>
      </c>
      <c r="J40" s="46">
        <f>'2020_2-3-1'!J41/'2020_1-1-1'!I40*100</f>
        <v>6.2370274940441499E-2</v>
      </c>
      <c r="K40" s="46">
        <f>'2020_2-3-1'!K41/'2020_1-1-1'!J40*100</f>
        <v>8.4789482017989679E-2</v>
      </c>
      <c r="L40" s="46">
        <f>'2020_2-3-1'!L41/'2020_1-1-1'!K40*100</f>
        <v>8.7524679924280979E-2</v>
      </c>
      <c r="M40" s="46">
        <f>'2020_2-3-1'!M41/'2020_1-1-1'!L40*100</f>
        <v>7.2930594384344224E-2</v>
      </c>
      <c r="N40" s="46">
        <f>'2020_2-3-1'!N41/'2020_1-1-1'!M40*100</f>
        <v>7.3480160356703697E-2</v>
      </c>
      <c r="O40" s="46">
        <f>'2020_2-3-1'!O41/'2020_1-1-1'!N40*100</f>
        <v>7.9350122496751607E-2</v>
      </c>
      <c r="P40" s="46">
        <f>'2020_2-3-1'!P41/'2020_1-1-1'!O40*100</f>
        <v>5.6467231669201083E-2</v>
      </c>
      <c r="Q40" s="46">
        <f>'2020_2-3-1'!Q41/'2020_1-1-1'!P40*100</f>
        <v>8.8625419739835148E-2</v>
      </c>
      <c r="R40" s="46">
        <f>'2020_2-3-1'!R41/'2020_1-1-1'!Q40*100</f>
        <v>0.13642231262713189</v>
      </c>
      <c r="S40" s="46">
        <f>'2020_2-3-1'!S41/'2020_1-1-1'!R40*100</f>
        <v>8.0834838841627024E-2</v>
      </c>
    </row>
    <row r="41" spans="2:19" s="45" customFormat="1" ht="8.25" customHeight="1" x14ac:dyDescent="0.15">
      <c r="B41" s="99">
        <f>'2020_2-3-1'!B42</f>
        <v>360</v>
      </c>
      <c r="C41" s="45" t="str">
        <f>VLOOKUP(B41,[2]Tabelle1!$A$1:$B$68,2,FALSE)</f>
        <v>Uelzen</v>
      </c>
      <c r="D41" s="46">
        <f>'2020_2-3-1'!D42/'2020_1-1-1'!C41*100</f>
        <v>5.4672993604291314E-2</v>
      </c>
      <c r="E41" s="46">
        <f>'2020_2-3-1'!E42/'2020_1-1-1'!D41*100</f>
        <v>5.909307677953099E-2</v>
      </c>
      <c r="F41" s="46">
        <f>'2020_2-3-1'!F42/'2020_1-1-1'!E41*100</f>
        <v>4.4799599929154117E-2</v>
      </c>
      <c r="G41" s="46">
        <f>'2020_2-3-1'!G42/'2020_1-1-1'!F41*100</f>
        <v>7.7943964609226882E-2</v>
      </c>
      <c r="H41" s="46">
        <f>'2020_2-3-1'!H42/'2020_1-1-1'!G41*100</f>
        <v>5.4009403990341841E-2</v>
      </c>
      <c r="I41" s="46">
        <f>'2020_2-3-1'!I42/'2020_1-1-1'!H41*100</f>
        <v>4.6798553499255477E-2</v>
      </c>
      <c r="J41" s="46">
        <f>'2020_2-3-1'!J42/'2020_1-1-1'!I41*100</f>
        <v>6.1103726255306377E-2</v>
      </c>
      <c r="K41" s="46">
        <f>'2020_2-3-1'!K42/'2020_1-1-1'!J41*100</f>
        <v>5.0646005969763264E-2</v>
      </c>
      <c r="L41" s="46">
        <f>'2020_2-3-1'!L42/'2020_1-1-1'!K41*100</f>
        <v>3.6814067304777168E-2</v>
      </c>
      <c r="M41" s="46">
        <f>'2020_2-3-1'!M42/'2020_1-1-1'!L41*100</f>
        <v>1.8371824105994618E-2</v>
      </c>
      <c r="N41" s="46">
        <f>'2020_2-3-1'!N42/'2020_1-1-1'!M41*100</f>
        <v>4.2950252869613771E-2</v>
      </c>
      <c r="O41" s="46">
        <f>'2020_2-3-1'!O42/'2020_1-1-1'!N41*100</f>
        <v>4.1953077096847063E-2</v>
      </c>
      <c r="P41" s="46">
        <f>'2020_2-3-1'!P42/'2020_1-1-1'!O41*100</f>
        <v>2.0486500474424223E-2</v>
      </c>
      <c r="Q41" s="46">
        <f>'2020_2-3-1'!Q42/'2020_1-1-1'!P41*100</f>
        <v>4.9691051289806859E-2</v>
      </c>
      <c r="R41" s="46">
        <f>'2020_2-3-1'!R42/'2020_1-1-1'!Q41*100</f>
        <v>8.009611533840609E-2</v>
      </c>
      <c r="S41" s="46">
        <f>'2020_2-3-1'!S42/'2020_1-1-1'!R41*100</f>
        <v>0.16420716029643712</v>
      </c>
    </row>
    <row r="42" spans="2:19" s="45" customFormat="1" ht="8.25" customHeight="1" x14ac:dyDescent="0.15">
      <c r="B42" s="99">
        <f>'2020_2-3-1'!B43</f>
        <v>361</v>
      </c>
      <c r="C42" s="45" t="str">
        <f>VLOOKUP(B42,[2]Tabelle1!$A$1:$B$68,2,FALSE)</f>
        <v>Verden</v>
      </c>
      <c r="D42" s="46">
        <f>'2020_2-3-1'!D43/'2020_1-1-1'!C42*100</f>
        <v>0.13200680170639301</v>
      </c>
      <c r="E42" s="46">
        <f>'2020_2-3-1'!E43/'2020_1-1-1'!D42*100</f>
        <v>0.11047661702683538</v>
      </c>
      <c r="F42" s="46">
        <f>'2020_2-3-1'!F43/'2020_1-1-1'!E42*100</f>
        <v>9.5688772268197692E-2</v>
      </c>
      <c r="G42" s="46">
        <f>'2020_2-3-1'!G43/'2020_1-1-1'!F42*100</f>
        <v>6.8134171907756808E-2</v>
      </c>
      <c r="H42" s="46">
        <f>'2020_2-3-1'!H43/'2020_1-1-1'!G42*100</f>
        <v>9.3003720148805952E-2</v>
      </c>
      <c r="I42" s="46">
        <f>'2020_2-3-1'!I43/'2020_1-1-1'!H42*100</f>
        <v>8.7727190930358107E-2</v>
      </c>
      <c r="J42" s="46">
        <f>'2020_2-3-1'!J43/'2020_1-1-1'!I42*100</f>
        <v>0.10914382731021101</v>
      </c>
      <c r="K42" s="46">
        <f>'2020_2-3-1'!K43/'2020_1-1-1'!J42*100</f>
        <v>9.9902368140226586E-2</v>
      </c>
      <c r="L42" s="46">
        <f>'2020_2-3-1'!L43/'2020_1-1-1'!K42*100</f>
        <v>9.2103971795046022E-2</v>
      </c>
      <c r="M42" s="46">
        <f>'2020_2-3-1'!M43/'2020_1-1-1'!L42*100</f>
        <v>0.10058927297976954</v>
      </c>
      <c r="N42" s="46">
        <f>'2020_2-3-1'!N43/'2020_1-1-1'!M42*100</f>
        <v>0.10620520628318914</v>
      </c>
      <c r="O42" s="46">
        <f>'2020_2-3-1'!O43/'2020_1-1-1'!N42*100</f>
        <v>8.9074071347594999E-2</v>
      </c>
      <c r="P42" s="46">
        <f>'2020_2-3-1'!P43/'2020_1-1-1'!O42*100</f>
        <v>8.4193572003807005E-2</v>
      </c>
      <c r="Q42" s="46">
        <f>'2020_2-3-1'!Q43/'2020_1-1-1'!P42*100</f>
        <v>7.6758874787999296E-2</v>
      </c>
      <c r="R42" s="46">
        <f>'2020_2-3-1'!R43/'2020_1-1-1'!Q42*100</f>
        <v>0.12907177703397432</v>
      </c>
      <c r="S42" s="46">
        <f>'2020_2-3-1'!S43/'2020_1-1-1'!R42*100</f>
        <v>8.2864494744646522E-2</v>
      </c>
    </row>
    <row r="43" spans="2:19" s="52" customFormat="1" ht="16.5" customHeight="1" x14ac:dyDescent="0.25">
      <c r="B43" s="100">
        <f>'2020_2-3-1'!B44</f>
        <v>3</v>
      </c>
      <c r="C43" s="52" t="str">
        <f>VLOOKUP(B43,[2]Tabelle1!$A$1:$B$68,2,FALSE)</f>
        <v>Statistische Region Lüneburg</v>
      </c>
      <c r="D43" s="53">
        <f>'2020_2-3-1'!D44/'2020_1-1-1'!C43*100</f>
        <v>0.10093108929878127</v>
      </c>
      <c r="E43" s="53">
        <f>'2020_2-3-1'!E44/'2020_1-1-1'!D43*100</f>
        <v>9.6010541781321457E-2</v>
      </c>
      <c r="F43" s="53">
        <f>'2020_2-3-1'!F44/'2020_1-1-1'!E43*100</f>
        <v>7.5714289073393476E-2</v>
      </c>
      <c r="G43" s="53">
        <f>'2020_2-3-1'!G44/'2020_1-1-1'!F43*100</f>
        <v>7.019744283269963E-2</v>
      </c>
      <c r="H43" s="53">
        <f>'2020_2-3-1'!H44/'2020_1-1-1'!G43*100</f>
        <v>7.179742733757899E-2</v>
      </c>
      <c r="I43" s="53">
        <f>'2020_2-3-1'!I44/'2020_1-1-1'!H43*100</f>
        <v>7.0793824509318426E-2</v>
      </c>
      <c r="J43" s="53">
        <f>'2020_2-3-1'!J44/'2020_1-1-1'!I43*100</f>
        <v>7.5879042208541997E-2</v>
      </c>
      <c r="K43" s="53">
        <f>'2020_2-3-1'!K44/'2020_1-1-1'!J43*100</f>
        <v>7.592968886820381E-2</v>
      </c>
      <c r="L43" s="53">
        <f>'2020_2-3-1'!L44/'2020_1-1-1'!K43*100</f>
        <v>7.6338208800268717E-2</v>
      </c>
      <c r="M43" s="53">
        <f>'2020_2-3-1'!M44/'2020_1-1-1'!L43*100</f>
        <v>7.5638591775122721E-2</v>
      </c>
      <c r="N43" s="53">
        <f>'2020_2-3-1'!N44/'2020_1-1-1'!M43*100</f>
        <v>7.6648456530677908E-2</v>
      </c>
      <c r="O43" s="53">
        <f>'2020_2-3-1'!O44/'2020_1-1-1'!N43*100</f>
        <v>7.8112849886586719E-2</v>
      </c>
      <c r="P43" s="53">
        <f>'2020_2-3-1'!P44/'2020_1-1-1'!O43*100</f>
        <v>8.2568398747351252E-2</v>
      </c>
      <c r="Q43" s="53">
        <f>'2020_2-3-1'!Q44/'2020_1-1-1'!P43*100</f>
        <v>8.1184676728345201E-2</v>
      </c>
      <c r="R43" s="53">
        <f>'2020_2-3-1'!R44/'2020_1-1-1'!Q43*100</f>
        <v>0.11692751542720782</v>
      </c>
      <c r="S43" s="53">
        <f>'2020_2-3-1'!S44/'2020_1-1-1'!R43*100</f>
        <v>0.10061109775822451</v>
      </c>
    </row>
    <row r="44" spans="2:19" s="45" customFormat="1" ht="8.25" customHeight="1" x14ac:dyDescent="0.15">
      <c r="B44" s="99">
        <f>'2020_2-3-1'!B45</f>
        <v>401</v>
      </c>
      <c r="C44" s="45" t="str">
        <f>VLOOKUP(B44,[2]Tabelle1!$A$1:$B$68,2,FALSE)</f>
        <v>Delmenhorst  Stadt</v>
      </c>
      <c r="D44" s="46">
        <f>'2020_2-3-1'!D45/'2020_1-1-1'!C44*100</f>
        <v>0.26081458454080825</v>
      </c>
      <c r="E44" s="46">
        <f>'2020_2-3-1'!E45/'2020_1-1-1'!D44*100</f>
        <v>0.35714285714285715</v>
      </c>
      <c r="F44" s="46">
        <f>'2020_2-3-1'!F45/'2020_1-1-1'!E44*100</f>
        <v>0.35536035136753841</v>
      </c>
      <c r="G44" s="46">
        <f>'2020_2-3-1'!G45/'2020_1-1-1'!F44*100</f>
        <v>0.2568527511337641</v>
      </c>
      <c r="H44" s="46">
        <f>'2020_2-3-1'!H45/'2020_1-1-1'!G44*100</f>
        <v>0.27378140433755638</v>
      </c>
      <c r="I44" s="46">
        <f>'2020_2-3-1'!I45/'2020_1-1-1'!H44*100</f>
        <v>0.28778526378074532</v>
      </c>
      <c r="J44" s="46">
        <f>'2020_2-3-1'!J45/'2020_1-1-1'!I44*100</f>
        <v>0.27533940352216346</v>
      </c>
      <c r="K44" s="46">
        <f>'2020_2-3-1'!K45/'2020_1-1-1'!J44*100</f>
        <v>0.2446050986573898</v>
      </c>
      <c r="L44" s="46">
        <f>'2020_2-3-1'!L45/'2020_1-1-1'!K44*100</f>
        <v>0.20526116782801276</v>
      </c>
      <c r="M44" s="46">
        <f>'2020_2-3-1'!M45/'2020_1-1-1'!L44*100</f>
        <v>0.18581894016362763</v>
      </c>
      <c r="N44" s="46">
        <f>'2020_2-3-1'!N45/'2020_1-1-1'!M44*100</f>
        <v>0.15853674514890662</v>
      </c>
      <c r="O44" s="46">
        <f>'2020_2-3-1'!O45/'2020_1-1-1'!N44*100</f>
        <v>0.15834901680835875</v>
      </c>
      <c r="P44" s="46">
        <f>'2020_2-3-1'!P45/'2020_1-1-1'!O44*100</f>
        <v>0.11222765444202215</v>
      </c>
      <c r="Q44" s="46">
        <f>'2020_2-3-1'!Q45/'2020_1-1-1'!P44*100</f>
        <v>0.15849085778344738</v>
      </c>
      <c r="R44" s="46">
        <f>'2020_2-3-1'!R45/'2020_1-1-1'!Q44*100</f>
        <v>0.19984785775989891</v>
      </c>
      <c r="S44" s="46">
        <f>'2020_2-3-1'!S45/'2020_1-1-1'!R44*100</f>
        <v>0.20257280363340774</v>
      </c>
    </row>
    <row r="45" spans="2:19" s="45" customFormat="1" ht="8.25" customHeight="1" x14ac:dyDescent="0.15">
      <c r="B45" s="99">
        <f>'2020_2-3-1'!B46</f>
        <v>402</v>
      </c>
      <c r="C45" s="45" t="str">
        <f>VLOOKUP(B45,[2]Tabelle1!$A$1:$B$68,2,FALSE)</f>
        <v>Emden  Stadt</v>
      </c>
      <c r="D45" s="46">
        <f>'2020_2-3-1'!D46/'2020_1-1-1'!C45*100</f>
        <v>9.0921401350279527E-2</v>
      </c>
      <c r="E45" s="46">
        <f>'2020_2-3-1'!E46/'2020_1-1-1'!D45*100</f>
        <v>0.15847860538827258</v>
      </c>
      <c r="F45" s="46">
        <f>'2020_2-3-1'!F46/'2020_1-1-1'!E45*100</f>
        <v>0.14502842557141202</v>
      </c>
      <c r="G45" s="46">
        <f>'2020_2-3-1'!G46/'2020_1-1-1'!F45*100</f>
        <v>6.0121795120437527E-2</v>
      </c>
      <c r="H45" s="46">
        <f>'2020_2-3-1'!H46/'2020_1-1-1'!G45*100</f>
        <v>7.2136005614910709E-2</v>
      </c>
      <c r="I45" s="46">
        <f>'2020_2-3-1'!I46/'2020_1-1-1'!H45*100</f>
        <v>6.9745815251084933E-2</v>
      </c>
      <c r="J45" s="46">
        <f>'2020_2-3-1'!J46/'2020_1-1-1'!I45*100</f>
        <v>9.2280532819772096E-2</v>
      </c>
      <c r="K45" s="46">
        <f>'2020_2-3-1'!K46/'2020_1-1-1'!J45*100</f>
        <v>5.0250246226206503E-2</v>
      </c>
      <c r="L45" s="46">
        <f>'2020_2-3-1'!L46/'2020_1-1-1'!K45*100</f>
        <v>0.14460735087366941</v>
      </c>
      <c r="M45" s="46">
        <f>'2020_2-3-1'!M46/'2020_1-1-1'!L45*100</f>
        <v>0.14995201535508637</v>
      </c>
      <c r="N45" s="46">
        <f>'2020_2-3-1'!N46/'2020_1-1-1'!M45*100</f>
        <v>0.13019292223931828</v>
      </c>
      <c r="O45" s="46">
        <f>'2020_2-3-1'!O46/'2020_1-1-1'!N45*100</f>
        <v>9.3095115477558124E-2</v>
      </c>
      <c r="P45" s="46">
        <f>'2020_2-3-1'!P46/'2020_1-1-1'!O45*100</f>
        <v>8.2992471397237533E-2</v>
      </c>
      <c r="Q45" s="46">
        <f>'2020_2-3-1'!Q46/'2020_1-1-1'!P45*100</f>
        <v>7.9689212072915627E-2</v>
      </c>
      <c r="R45" s="46">
        <f>'2020_2-3-1'!R46/'2020_1-1-1'!Q45*100</f>
        <v>6.8118526235650026E-2</v>
      </c>
      <c r="S45" s="46">
        <f>'2020_2-3-1'!S46/'2020_1-1-1'!R45*100</f>
        <v>6.8171792918153742E-2</v>
      </c>
    </row>
    <row r="46" spans="2:19" s="45" customFormat="1" ht="8.25" customHeight="1" x14ac:dyDescent="0.15">
      <c r="B46" s="99">
        <f>'2020_2-3-1'!B47</f>
        <v>403</v>
      </c>
      <c r="C46" s="45" t="str">
        <f>VLOOKUP(B46,[2]Tabelle1!$A$1:$B$68,2,FALSE)</f>
        <v>Oldenburg(Oldb)  Stadt</v>
      </c>
      <c r="D46" s="46">
        <f>'2020_2-3-1'!D47/'2020_1-1-1'!C46*100</f>
        <v>0.15451076845457698</v>
      </c>
      <c r="E46" s="46">
        <f>'2020_2-3-1'!E47/'2020_1-1-1'!D46*100</f>
        <v>0.16597510373443983</v>
      </c>
      <c r="F46" s="46">
        <f>'2020_2-3-1'!F47/'2020_1-1-1'!E46*100</f>
        <v>0.15855806170603459</v>
      </c>
      <c r="G46" s="46">
        <f>'2020_2-3-1'!G47/'2020_1-1-1'!F46*100</f>
        <v>0.17344755083323454</v>
      </c>
      <c r="H46" s="46">
        <f>'2020_2-3-1'!H47/'2020_1-1-1'!G46*100</f>
        <v>0.1332639121325945</v>
      </c>
      <c r="I46" s="46">
        <f>'2020_2-3-1'!I47/'2020_1-1-1'!H46*100</f>
        <v>0.14429035659450093</v>
      </c>
      <c r="J46" s="46">
        <f>'2020_2-3-1'!J47/'2020_1-1-1'!I46*100</f>
        <v>0.14076826499942932</v>
      </c>
      <c r="K46" s="46">
        <f>'2020_2-3-1'!K47/'2020_1-1-1'!J46*100</f>
        <v>0.13236017093370644</v>
      </c>
      <c r="L46" s="46">
        <f>'2020_2-3-1'!L47/'2020_1-1-1'!K46*100</f>
        <v>0.15349915418833407</v>
      </c>
      <c r="M46" s="46">
        <f>'2020_2-3-1'!M47/'2020_1-1-1'!L46*100</f>
        <v>0.13299607848011583</v>
      </c>
      <c r="N46" s="46">
        <f>'2020_2-3-1'!N47/'2020_1-1-1'!M46*100</f>
        <v>0.15381798205456876</v>
      </c>
      <c r="O46" s="46">
        <f>'2020_2-3-1'!O47/'2020_1-1-1'!N46*100</f>
        <v>0.19310727712704648</v>
      </c>
      <c r="P46" s="46">
        <f>'2020_2-3-1'!P47/'2020_1-1-1'!O46*100</f>
        <v>0.17177297239063688</v>
      </c>
      <c r="Q46" s="46">
        <f>'2020_2-3-1'!Q47/'2020_1-1-1'!P46*100</f>
        <v>0.18429344272040901</v>
      </c>
      <c r="R46" s="46">
        <f>'2020_2-3-1'!R47/'2020_1-1-1'!Q46*100</f>
        <v>0.1792082897141539</v>
      </c>
      <c r="S46" s="46">
        <f>'2020_2-3-1'!S47/'2020_1-1-1'!R46*100</f>
        <v>0.1391468411898234</v>
      </c>
    </row>
    <row r="47" spans="2:19" s="45" customFormat="1" ht="8.25" customHeight="1" x14ac:dyDescent="0.15">
      <c r="B47" s="99">
        <f>'2020_2-3-1'!B48</f>
        <v>404</v>
      </c>
      <c r="C47" s="45" t="str">
        <f>VLOOKUP(B47,[2]Tabelle1!$A$1:$B$68,2,FALSE)</f>
        <v>Osnabrück  Stadt</v>
      </c>
      <c r="D47" s="46">
        <f>'2020_2-3-1'!D48/'2020_1-1-1'!C47*100</f>
        <v>0.28080628029350363</v>
      </c>
      <c r="E47" s="46">
        <f>'2020_2-3-1'!E48/'2020_1-1-1'!D47*100</f>
        <v>0.32756716967243282</v>
      </c>
      <c r="F47" s="46">
        <f>'2020_2-3-1'!F48/'2020_1-1-1'!E47*100</f>
        <v>0.22471910112359553</v>
      </c>
      <c r="G47" s="46">
        <f>'2020_2-3-1'!G48/'2020_1-1-1'!F47*100</f>
        <v>0.15616770574329703</v>
      </c>
      <c r="H47" s="46">
        <f>'2020_2-3-1'!H48/'2020_1-1-1'!G47*100</f>
        <v>0.1357681911029025</v>
      </c>
      <c r="I47" s="46">
        <f>'2020_2-3-1'!I48/'2020_1-1-1'!H47*100</f>
        <v>0.14197015580158298</v>
      </c>
      <c r="J47" s="46">
        <f>'2020_2-3-1'!J48/'2020_1-1-1'!I47*100</f>
        <v>0.16827063095014658</v>
      </c>
      <c r="K47" s="46">
        <f>'2020_2-3-1'!K48/'2020_1-1-1'!J47*100</f>
        <v>0.16578313253012048</v>
      </c>
      <c r="L47" s="46">
        <f>'2020_2-3-1'!L48/'2020_1-1-1'!K47*100</f>
        <v>0.16952947573809296</v>
      </c>
      <c r="M47" s="46">
        <f>'2020_2-3-1'!M48/'2020_1-1-1'!L47*100</f>
        <v>0.15296659591961606</v>
      </c>
      <c r="N47" s="46">
        <f>'2020_2-3-1'!N48/'2020_1-1-1'!M47*100</f>
        <v>0.16810034297395984</v>
      </c>
      <c r="O47" s="46">
        <f>'2020_2-3-1'!O48/'2020_1-1-1'!N47*100</f>
        <v>0.17004936917169503</v>
      </c>
      <c r="P47" s="46">
        <f>'2020_2-3-1'!P48/'2020_1-1-1'!O47*100</f>
        <v>0.17703529755314099</v>
      </c>
      <c r="Q47" s="46">
        <f>'2020_2-3-1'!Q48/'2020_1-1-1'!P47*100</f>
        <v>0.18755918129506882</v>
      </c>
      <c r="R47" s="46">
        <f>'2020_2-3-1'!R48/'2020_1-1-1'!Q47*100</f>
        <v>0.24629200428439163</v>
      </c>
      <c r="S47" s="46">
        <f>'2020_2-3-1'!S48/'2020_1-1-1'!R47*100</f>
        <v>0.22469447032388884</v>
      </c>
    </row>
    <row r="48" spans="2:19" s="45" customFormat="1" ht="8.25" customHeight="1" x14ac:dyDescent="0.15">
      <c r="B48" s="99">
        <f>'2020_2-3-1'!B49</f>
        <v>405</v>
      </c>
      <c r="C48" s="45" t="str">
        <f>VLOOKUP(B48,[2]Tabelle1!$A$1:$B$68,2,FALSE)</f>
        <v>Wilhelmshaven  Stadt</v>
      </c>
      <c r="D48" s="46">
        <f>'2020_2-3-1'!D49/'2020_1-1-1'!C48*100</f>
        <v>0.21902527767139027</v>
      </c>
      <c r="E48" s="46">
        <f>'2020_2-3-1'!E49/'2020_1-1-1'!D48*100</f>
        <v>0.17633489136079811</v>
      </c>
      <c r="F48" s="46">
        <f>'2020_2-3-1'!F49/'2020_1-1-1'!E48*100</f>
        <v>0.15694958146778276</v>
      </c>
      <c r="G48" s="46">
        <f>'2020_2-3-1'!G49/'2020_1-1-1'!F48*100</f>
        <v>0.1080935008782597</v>
      </c>
      <c r="H48" s="46">
        <f>'2020_2-3-1'!H49/'2020_1-1-1'!G48*100</f>
        <v>0.1355731663729248</v>
      </c>
      <c r="I48" s="46">
        <f>'2020_2-3-1'!I49/'2020_1-1-1'!H48*100</f>
        <v>0.13157247552997886</v>
      </c>
      <c r="J48" s="46">
        <f>'2020_2-3-1'!J49/'2020_1-1-1'!I48*100</f>
        <v>0.10789589995580168</v>
      </c>
      <c r="K48" s="46">
        <f>'2020_2-3-1'!K49/'2020_1-1-1'!J48*100</f>
        <v>0.10843294793912077</v>
      </c>
      <c r="L48" s="46">
        <f>'2020_2-3-1'!L49/'2020_1-1-1'!K48*100</f>
        <v>0.14393619268962604</v>
      </c>
      <c r="M48" s="46">
        <f>'2020_2-3-1'!M49/'2020_1-1-1'!L48*100</f>
        <v>0.12047554743559191</v>
      </c>
      <c r="N48" s="46">
        <f>'2020_2-3-1'!N49/'2020_1-1-1'!M48*100</f>
        <v>0.13158760444766102</v>
      </c>
      <c r="O48" s="46">
        <f>'2020_2-3-1'!O49/'2020_1-1-1'!N48*100</f>
        <v>0.15222897337305283</v>
      </c>
      <c r="P48" s="46">
        <f>'2020_2-3-1'!P49/'2020_1-1-1'!O48*100</f>
        <v>0.15068923947796006</v>
      </c>
      <c r="Q48" s="46">
        <f>'2020_2-3-1'!Q49/'2020_1-1-1'!P48*100</f>
        <v>0.14289834552557748</v>
      </c>
      <c r="R48" s="46">
        <f>'2020_2-3-1'!R49/'2020_1-1-1'!Q48*100</f>
        <v>0.16428130215931344</v>
      </c>
      <c r="S48" s="46">
        <f>'2020_2-3-1'!S49/'2020_1-1-1'!R48*100</f>
        <v>0.11038848767771882</v>
      </c>
    </row>
    <row r="49" spans="2:19" s="45" customFormat="1" ht="8.25" customHeight="1" x14ac:dyDescent="0.15">
      <c r="B49" s="99">
        <f>'2020_2-3-1'!B50</f>
        <v>451</v>
      </c>
      <c r="C49" s="45" t="str">
        <f>VLOOKUP(B49,[2]Tabelle1!$A$1:$B$68,2,FALSE)</f>
        <v>Ammerland</v>
      </c>
      <c r="D49" s="46">
        <f>'2020_2-3-1'!D50/'2020_1-1-1'!C49*100</f>
        <v>7.8522059521446877E-2</v>
      </c>
      <c r="E49" s="46">
        <f>'2020_2-3-1'!E50/'2020_1-1-1'!D49*100</f>
        <v>8.6601615420232203E-2</v>
      </c>
      <c r="F49" s="46">
        <f>'2020_2-3-1'!F50/'2020_1-1-1'!E49*100</f>
        <v>5.8099298536410313E-2</v>
      </c>
      <c r="G49" s="46">
        <f>'2020_2-3-1'!G50/'2020_1-1-1'!F49*100</f>
        <v>6.063090297347612E-2</v>
      </c>
      <c r="H49" s="46">
        <f>'2020_2-3-1'!H50/'2020_1-1-1'!G49*100</f>
        <v>3.7441391458257103E-2</v>
      </c>
      <c r="I49" s="46">
        <f>'2020_2-3-1'!I50/'2020_1-1-1'!H49*100</f>
        <v>5.3388020745059495E-2</v>
      </c>
      <c r="J49" s="46">
        <f>'2020_2-3-1'!J50/'2020_1-1-1'!I49*100</f>
        <v>6.4433535959847729E-2</v>
      </c>
      <c r="K49" s="46">
        <f>'2020_2-3-1'!K50/'2020_1-1-1'!J49*100</f>
        <v>7.3424537298820994E-2</v>
      </c>
      <c r="L49" s="46">
        <f>'2020_2-3-1'!L50/'2020_1-1-1'!K49*100</f>
        <v>6.2255499936903207E-2</v>
      </c>
      <c r="M49" s="46">
        <f>'2020_2-3-1'!M50/'2020_1-1-1'!L49*100</f>
        <v>8.3391012116714069E-2</v>
      </c>
      <c r="N49" s="46">
        <f>'2020_2-3-1'!N50/'2020_1-1-1'!M49*100</f>
        <v>0.1259933297648948</v>
      </c>
      <c r="O49" s="46">
        <f>'2020_2-3-1'!O50/'2020_1-1-1'!N49*100</f>
        <v>0.14425663009992012</v>
      </c>
      <c r="P49" s="46">
        <f>'2020_2-3-1'!P50/'2020_1-1-1'!O49*100</f>
        <v>0.10698914708576154</v>
      </c>
      <c r="Q49" s="46">
        <f>'2020_2-3-1'!Q50/'2020_1-1-1'!P49*100</f>
        <v>4.594143675798535E-2</v>
      </c>
      <c r="R49" s="46">
        <f>'2020_2-3-1'!R50/'2020_1-1-1'!Q49*100</f>
        <v>8.8900279515293251E-2</v>
      </c>
      <c r="S49" s="46">
        <f>'2020_2-3-1'!S50/'2020_1-1-1'!R49*100</f>
        <v>7.3223339143446114E-2</v>
      </c>
    </row>
    <row r="50" spans="2:19" s="45" customFormat="1" ht="8.25" customHeight="1" x14ac:dyDescent="0.15">
      <c r="B50" s="99">
        <f>'2020_2-3-1'!B51</f>
        <v>452</v>
      </c>
      <c r="C50" s="45" t="str">
        <f>VLOOKUP(B50,[2]Tabelle1!$A$1:$B$68,2,FALSE)</f>
        <v>Aurich</v>
      </c>
      <c r="D50" s="46">
        <f>'2020_2-3-1'!D51/'2020_1-1-1'!C50*100</f>
        <v>0.10571825296642262</v>
      </c>
      <c r="E50" s="46">
        <f>'2020_2-3-1'!E51/'2020_1-1-1'!D50*100</f>
        <v>8.7252696423690684E-2</v>
      </c>
      <c r="F50" s="46">
        <f>'2020_2-3-1'!F51/'2020_1-1-1'!E50*100</f>
        <v>8.3029853962047998E-2</v>
      </c>
      <c r="G50" s="46">
        <f>'2020_2-3-1'!G51/'2020_1-1-1'!F50*100</f>
        <v>5.1219499316193282E-2</v>
      </c>
      <c r="H50" s="46">
        <f>'2020_2-3-1'!H51/'2020_1-1-1'!G50*100</f>
        <v>5.6092669323130818E-2</v>
      </c>
      <c r="I50" s="46">
        <f>'2020_2-3-1'!I51/'2020_1-1-1'!H50*100</f>
        <v>7.303635410988267E-2</v>
      </c>
      <c r="J50" s="46">
        <f>'2020_2-3-1'!J51/'2020_1-1-1'!I50*100</f>
        <v>7.9266039322382478E-2</v>
      </c>
      <c r="K50" s="46">
        <f>'2020_2-3-1'!K51/'2020_1-1-1'!J50*100</f>
        <v>6.2140748796022986E-2</v>
      </c>
      <c r="L50" s="46">
        <f>'2020_2-3-1'!L51/'2020_1-1-1'!K50*100</f>
        <v>6.5220412920056883E-2</v>
      </c>
      <c r="M50" s="46">
        <f>'2020_2-3-1'!M51/'2020_1-1-1'!L50*100</f>
        <v>5.9575101862785779E-2</v>
      </c>
      <c r="N50" s="46">
        <f>'2020_2-3-1'!N51/'2020_1-1-1'!M50*100</f>
        <v>5.708275413717831E-2</v>
      </c>
      <c r="O50" s="46">
        <f>'2020_2-3-1'!O51/'2020_1-1-1'!N50*100</f>
        <v>7.628928898382667E-2</v>
      </c>
      <c r="P50" s="46">
        <f>'2020_2-3-1'!P51/'2020_1-1-1'!O50*100</f>
        <v>8.1600850754676255E-2</v>
      </c>
      <c r="Q50" s="46">
        <f>'2020_2-3-1'!Q51/'2020_1-1-1'!P50*100</f>
        <v>7.5850153807256335E-2</v>
      </c>
      <c r="R50" s="46">
        <f>'2020_2-3-1'!R51/'2020_1-1-1'!Q50*100</f>
        <v>7.4857401920988539E-2</v>
      </c>
      <c r="S50" s="46">
        <f>'2020_2-3-1'!S51/'2020_1-1-1'!R50*100</f>
        <v>5.8892195732419099E-2</v>
      </c>
    </row>
    <row r="51" spans="2:19" s="45" customFormat="1" ht="8.25" customHeight="1" x14ac:dyDescent="0.15">
      <c r="B51" s="99">
        <f>'2020_2-3-1'!B52</f>
        <v>453</v>
      </c>
      <c r="C51" s="45" t="str">
        <f>VLOOKUP(B51,[2]Tabelle1!$A$1:$B$68,2,FALSE)</f>
        <v>Cloppenburg</v>
      </c>
      <c r="D51" s="46">
        <f>'2020_2-3-1'!D52/'2020_1-1-1'!C51*100</f>
        <v>5.3327507999126202E-2</v>
      </c>
      <c r="E51" s="46">
        <f>'2020_2-3-1'!E52/'2020_1-1-1'!D51*100</f>
        <v>7.8724534533189117E-2</v>
      </c>
      <c r="F51" s="46">
        <f>'2020_2-3-1'!F52/'2020_1-1-1'!E51*100</f>
        <v>7.4444529281514848E-2</v>
      </c>
      <c r="G51" s="46">
        <f>'2020_2-3-1'!G52/'2020_1-1-1'!F51*100</f>
        <v>4.3238293867792557E-2</v>
      </c>
      <c r="H51" s="46">
        <f>'2020_2-3-1'!H52/'2020_1-1-1'!G51*100</f>
        <v>6.4124541287316039E-2</v>
      </c>
      <c r="I51" s="46">
        <f>'2020_2-3-1'!I52/'2020_1-1-1'!H51*100</f>
        <v>5.6260035146718589E-2</v>
      </c>
      <c r="J51" s="46">
        <f>'2020_2-3-1'!J52/'2020_1-1-1'!I51*100</f>
        <v>6.8428652143888505E-2</v>
      </c>
      <c r="K51" s="46">
        <f>'2020_2-3-1'!K52/'2020_1-1-1'!J51*100</f>
        <v>7.7484018921097533E-2</v>
      </c>
      <c r="L51" s="46">
        <f>'2020_2-3-1'!L52/'2020_1-1-1'!K51*100</f>
        <v>6.4304265308161024E-2</v>
      </c>
      <c r="M51" s="46">
        <f>'2020_2-3-1'!M52/'2020_1-1-1'!L51*100</f>
        <v>6.6522944256236533E-2</v>
      </c>
      <c r="N51" s="46">
        <f>'2020_2-3-1'!N52/'2020_1-1-1'!M51*100</f>
        <v>6.1310961914358905E-2</v>
      </c>
      <c r="O51" s="46">
        <f>'2020_2-3-1'!O52/'2020_1-1-1'!N51*100</f>
        <v>4.4597119267160854E-2</v>
      </c>
      <c r="P51" s="46">
        <f>'2020_2-3-1'!P52/'2020_1-1-1'!O51*100</f>
        <v>6.9673961589995531E-2</v>
      </c>
      <c r="Q51" s="46">
        <f>'2020_2-3-1'!Q52/'2020_1-1-1'!P51*100</f>
        <v>7.2041004322460259E-2</v>
      </c>
      <c r="R51" s="46">
        <f>'2020_2-3-1'!R52/'2020_1-1-1'!Q51*100</f>
        <v>8.7296844424133768E-2</v>
      </c>
      <c r="S51" s="46">
        <f>'2020_2-3-1'!S52/'2020_1-1-1'!R51*100</f>
        <v>7.4725427498957317E-2</v>
      </c>
    </row>
    <row r="52" spans="2:19" s="45" customFormat="1" ht="8.25" customHeight="1" x14ac:dyDescent="0.15">
      <c r="B52" s="99">
        <f>'2020_2-3-1'!B53</f>
        <v>454</v>
      </c>
      <c r="C52" s="45" t="str">
        <f>VLOOKUP(B52,[2]Tabelle1!$A$1:$B$68,2,FALSE)</f>
        <v>Emsland</v>
      </c>
      <c r="D52" s="46">
        <f>'2020_2-3-1'!D53/'2020_1-1-1'!C52*100</f>
        <v>5.3210701478290039E-2</v>
      </c>
      <c r="E52" s="46">
        <f>'2020_2-3-1'!E53/'2020_1-1-1'!D52*100</f>
        <v>5.8660426650425528E-2</v>
      </c>
      <c r="F52" s="46">
        <f>'2020_2-3-1'!F53/'2020_1-1-1'!E52*100</f>
        <v>4.1462940105188292E-2</v>
      </c>
      <c r="G52" s="46">
        <f>'2020_2-3-1'!G53/'2020_1-1-1'!F52*100</f>
        <v>3.7600693382277964E-2</v>
      </c>
      <c r="H52" s="46">
        <f>'2020_2-3-1'!H53/'2020_1-1-1'!G52*100</f>
        <v>3.4813381113900442E-2</v>
      </c>
      <c r="I52" s="46">
        <f>'2020_2-3-1'!I53/'2020_1-1-1'!H52*100</f>
        <v>4.8553613411019117E-2</v>
      </c>
      <c r="J52" s="46">
        <f>'2020_2-3-1'!J53/'2020_1-1-1'!I52*100</f>
        <v>5.4872061456708837E-2</v>
      </c>
      <c r="K52" s="46">
        <f>'2020_2-3-1'!K53/'2020_1-1-1'!J52*100</f>
        <v>5.0182992120950599E-2</v>
      </c>
      <c r="L52" s="46">
        <f>'2020_2-3-1'!L53/'2020_1-1-1'!K52*100</f>
        <v>4.6542913522629098E-2</v>
      </c>
      <c r="M52" s="46">
        <f>'2020_2-3-1'!M53/'2020_1-1-1'!L52*100</f>
        <v>5.162197512644217E-2</v>
      </c>
      <c r="N52" s="46">
        <f>'2020_2-3-1'!N53/'2020_1-1-1'!M52*100</f>
        <v>3.6308092948717952E-2</v>
      </c>
      <c r="O52" s="46">
        <f>'2020_2-3-1'!O53/'2020_1-1-1'!N52*100</f>
        <v>5.7251136466173594E-2</v>
      </c>
      <c r="P52" s="46">
        <f>'2020_2-3-1'!P53/'2020_1-1-1'!O52*100</f>
        <v>4.8202301350900395E-2</v>
      </c>
      <c r="Q52" s="46">
        <f>'2020_2-3-1'!Q53/'2020_1-1-1'!P52*100</f>
        <v>3.8998086944238876E-2</v>
      </c>
      <c r="R52" s="46">
        <f>'2020_2-3-1'!R53/'2020_1-1-1'!Q52*100</f>
        <v>7.2487261204940145E-2</v>
      </c>
      <c r="S52" s="46">
        <f>'2020_2-3-1'!S53/'2020_1-1-1'!R52*100</f>
        <v>5.3202809108320918E-2</v>
      </c>
    </row>
    <row r="53" spans="2:19" s="45" customFormat="1" ht="8.25" customHeight="1" x14ac:dyDescent="0.15">
      <c r="B53" s="99">
        <f>'2020_2-3-1'!B54</f>
        <v>455</v>
      </c>
      <c r="C53" s="45" t="str">
        <f>VLOOKUP(B53,[2]Tabelle1!$A$1:$B$68,2,FALSE)</f>
        <v>Friesland</v>
      </c>
      <c r="D53" s="46">
        <f>'2020_2-3-1'!D54/'2020_1-1-1'!C53*100</f>
        <v>7.0011438488541786E-2</v>
      </c>
      <c r="E53" s="46">
        <f>'2020_2-3-1'!E54/'2020_1-1-1'!D53*100</f>
        <v>4.2493477745276308E-2</v>
      </c>
      <c r="F53" s="46">
        <f>'2020_2-3-1'!F54/'2020_1-1-1'!E53*100</f>
        <v>4.7628970321197867E-2</v>
      </c>
      <c r="G53" s="46">
        <f>'2020_2-3-1'!G54/'2020_1-1-1'!F53*100</f>
        <v>6.3804121347463286E-2</v>
      </c>
      <c r="H53" s="46">
        <f>'2020_2-3-1'!H54/'2020_1-1-1'!G53*100</f>
        <v>3.9058196713102518E-2</v>
      </c>
      <c r="I53" s="46">
        <f>'2020_2-3-1'!I54/'2020_1-1-1'!H53*100</f>
        <v>8.1326934275788673E-2</v>
      </c>
      <c r="J53" s="46">
        <f>'2020_2-3-1'!J54/'2020_1-1-1'!I53*100</f>
        <v>6.744535393482326E-2</v>
      </c>
      <c r="K53" s="46">
        <f>'2020_2-3-1'!K54/'2020_1-1-1'!J53*100</f>
        <v>4.8290813443340491E-2</v>
      </c>
      <c r="L53" s="46">
        <f>'2020_2-3-1'!L54/'2020_1-1-1'!K53*100</f>
        <v>8.239522931622259E-2</v>
      </c>
      <c r="M53" s="46">
        <f>'2020_2-3-1'!M54/'2020_1-1-1'!L53*100</f>
        <v>7.2211848932812031E-2</v>
      </c>
      <c r="N53" s="46">
        <f>'2020_2-3-1'!N54/'2020_1-1-1'!M53*100</f>
        <v>5.515832482124617E-2</v>
      </c>
      <c r="O53" s="46">
        <f>'2020_2-3-1'!O54/'2020_1-1-1'!N53*100</f>
        <v>3.3533518275767456E-2</v>
      </c>
      <c r="P53" s="46">
        <f>'2020_2-3-1'!P54/'2020_1-1-1'!O53*100</f>
        <v>2.5378391822067019E-2</v>
      </c>
      <c r="Q53" s="46">
        <f>'2020_2-3-1'!Q54/'2020_1-1-1'!P53*100</f>
        <v>3.148486695104611E-2</v>
      </c>
      <c r="R53" s="46">
        <f>'2020_2-3-1'!R54/'2020_1-1-1'!Q53*100</f>
        <v>8.2063543524071983E-2</v>
      </c>
      <c r="S53" s="46">
        <f>'2020_2-3-1'!S54/'2020_1-1-1'!R53*100</f>
        <v>7.1738185933253179E-2</v>
      </c>
    </row>
    <row r="54" spans="2:19" s="45" customFormat="1" ht="8.25" customHeight="1" x14ac:dyDescent="0.15">
      <c r="B54" s="99">
        <f>'2020_2-3-1'!B55</f>
        <v>456</v>
      </c>
      <c r="C54" s="45" t="str">
        <f>VLOOKUP(B54,[2]Tabelle1!$A$1:$B$68,2,FALSE)</f>
        <v>Grafschaft Bentheim</v>
      </c>
      <c r="D54" s="46">
        <f>'2020_2-3-1'!D55/'2020_1-1-1'!C54*100</f>
        <v>8.47949301557549E-2</v>
      </c>
      <c r="E54" s="46">
        <f>'2020_2-3-1'!E55/'2020_1-1-1'!D54*100</f>
        <v>8.5286265203203801E-2</v>
      </c>
      <c r="F54" s="46">
        <f>'2020_2-3-1'!F55/'2020_1-1-1'!E54*100</f>
        <v>9.1668514822207434E-2</v>
      </c>
      <c r="G54" s="46">
        <f>'2020_2-3-1'!G55/'2020_1-1-1'!F54*100</f>
        <v>8.5603801989550435E-2</v>
      </c>
      <c r="H54" s="46">
        <f>'2020_2-3-1'!H55/'2020_1-1-1'!G54*100</f>
        <v>8.0534334224875506E-2</v>
      </c>
      <c r="I54" s="46">
        <f>'2020_2-3-1'!I55/'2020_1-1-1'!H54*100</f>
        <v>9.7743748472753925E-2</v>
      </c>
      <c r="J54" s="46">
        <f>'2020_2-3-1'!J55/'2020_1-1-1'!I54*100</f>
        <v>9.9700149925037479E-2</v>
      </c>
      <c r="K54" s="46">
        <f>'2020_2-3-1'!K55/'2020_1-1-1'!J54*100</f>
        <v>9.8015742375722026E-2</v>
      </c>
      <c r="L54" s="46">
        <f>'2020_2-3-1'!L55/'2020_1-1-1'!K54*100</f>
        <v>0.10173700982959051</v>
      </c>
      <c r="M54" s="46">
        <f>'2020_2-3-1'!M55/'2020_1-1-1'!L54*100</f>
        <v>0.1027328424986414</v>
      </c>
      <c r="N54" s="46">
        <f>'2020_2-3-1'!N55/'2020_1-1-1'!M54*100</f>
        <v>0.1267856879597824</v>
      </c>
      <c r="O54" s="46">
        <f>'2020_2-3-1'!O55/'2020_1-1-1'!N54*100</f>
        <v>8.2492450467702733E-2</v>
      </c>
      <c r="P54" s="46">
        <f>'2020_2-3-1'!P55/'2020_1-1-1'!O54*100</f>
        <v>9.1271097240521432E-2</v>
      </c>
      <c r="Q54" s="46">
        <f>'2020_2-3-1'!Q55/'2020_1-1-1'!P54*100</f>
        <v>0.12672971408897452</v>
      </c>
      <c r="R54" s="46">
        <f>'2020_2-3-1'!R55/'2020_1-1-1'!Q54*100</f>
        <v>0.1509164345810064</v>
      </c>
      <c r="S54" s="46">
        <f>'2020_2-3-1'!S55/'2020_1-1-1'!R54*100</f>
        <v>0.12183536271402776</v>
      </c>
    </row>
    <row r="55" spans="2:19" s="45" customFormat="1" ht="8.25" customHeight="1" x14ac:dyDescent="0.15">
      <c r="B55" s="99">
        <f>'2020_2-3-1'!B56</f>
        <v>457</v>
      </c>
      <c r="C55" s="45" t="str">
        <f>VLOOKUP(B55,[2]Tabelle1!$A$1:$B$68,2,FALSE)</f>
        <v>Leer</v>
      </c>
      <c r="D55" s="46">
        <f>'2020_2-3-1'!D56/'2020_1-1-1'!C55*100</f>
        <v>7.5126017836370684E-2</v>
      </c>
      <c r="E55" s="46">
        <f>'2020_2-3-1'!E56/'2020_1-1-1'!D55*100</f>
        <v>0.10462844805167314</v>
      </c>
      <c r="F55" s="46">
        <f>'2020_2-3-1'!F56/'2020_1-1-1'!E55*100</f>
        <v>7.5111455708470637E-2</v>
      </c>
      <c r="G55" s="46">
        <f>'2020_2-3-1'!G56/'2020_1-1-1'!F55*100</f>
        <v>6.6688087688772754E-2</v>
      </c>
      <c r="H55" s="46">
        <f>'2020_2-3-1'!H56/'2020_1-1-1'!G55*100</f>
        <v>7.8259128715033641E-2</v>
      </c>
      <c r="I55" s="46">
        <f>'2020_2-3-1'!I56/'2020_1-1-1'!H55*100</f>
        <v>7.3464679275067543E-2</v>
      </c>
      <c r="J55" s="46">
        <f>'2020_2-3-1'!J56/'2020_1-1-1'!I55*100</f>
        <v>5.2441902299516438E-2</v>
      </c>
      <c r="K55" s="46">
        <f>'2020_2-3-1'!K56/'2020_1-1-1'!J55*100</f>
        <v>5.7246562161240425E-2</v>
      </c>
      <c r="L55" s="46">
        <f>'2020_2-3-1'!L56/'2020_1-1-1'!K55*100</f>
        <v>5.5827952813243355E-2</v>
      </c>
      <c r="M55" s="46">
        <f>'2020_2-3-1'!M56/'2020_1-1-1'!L55*100</f>
        <v>4.8851389249075741E-2</v>
      </c>
      <c r="N55" s="46">
        <f>'2020_2-3-1'!N56/'2020_1-1-1'!M55*100</f>
        <v>5.8490701172201398E-2</v>
      </c>
      <c r="O55" s="46">
        <f>'2020_2-3-1'!O56/'2020_1-1-1'!N55*100</f>
        <v>5.527390299132854E-2</v>
      </c>
      <c r="P55" s="46">
        <f>'2020_2-3-1'!P56/'2020_1-1-1'!O55*100</f>
        <v>5.7414795260023917E-2</v>
      </c>
      <c r="Q55" s="46">
        <f>'2020_2-3-1'!Q56/'2020_1-1-1'!P55*100</f>
        <v>5.5356312091820813E-2</v>
      </c>
      <c r="R55" s="46">
        <f>'2020_2-3-1'!R56/'2020_1-1-1'!Q55*100</f>
        <v>8.3745227107685824E-2</v>
      </c>
      <c r="S55" s="46">
        <f>'2020_2-3-1'!S56/'2020_1-1-1'!R55*100</f>
        <v>7.0560930237982766E-2</v>
      </c>
    </row>
    <row r="56" spans="2:19" s="45" customFormat="1" ht="8.25" customHeight="1" x14ac:dyDescent="0.15">
      <c r="B56" s="99">
        <f>'2020_2-3-1'!B57</f>
        <v>458</v>
      </c>
      <c r="C56" s="45" t="str">
        <f>VLOOKUP(B56,[2]Tabelle1!$A$1:$B$68,2,FALSE)</f>
        <v>Oldenburg</v>
      </c>
      <c r="D56" s="46">
        <f>'2020_2-3-1'!D57/'2020_1-1-1'!C56*100</f>
        <v>7.2376740819686466E-2</v>
      </c>
      <c r="E56" s="46">
        <f>'2020_2-3-1'!E57/'2020_1-1-1'!D56*100</f>
        <v>7.8603244170259393E-2</v>
      </c>
      <c r="F56" s="46">
        <f>'2020_2-3-1'!F57/'2020_1-1-1'!E56*100</f>
        <v>6.4218946967835033E-2</v>
      </c>
      <c r="G56" s="46">
        <f>'2020_2-3-1'!G57/'2020_1-1-1'!F56*100</f>
        <v>4.8434609307385086E-2</v>
      </c>
      <c r="H56" s="46">
        <f>'2020_2-3-1'!H57/'2020_1-1-1'!G56*100</f>
        <v>6.3995702017049724E-2</v>
      </c>
      <c r="I56" s="46">
        <f>'2020_2-3-1'!I57/'2020_1-1-1'!H56*100</f>
        <v>7.4637419273738626E-2</v>
      </c>
      <c r="J56" s="46">
        <f>'2020_2-3-1'!J57/'2020_1-1-1'!I56*100</f>
        <v>0.11495629265956173</v>
      </c>
      <c r="K56" s="46">
        <f>'2020_2-3-1'!K57/'2020_1-1-1'!J56*100</f>
        <v>0.10286015006418792</v>
      </c>
      <c r="L56" s="46">
        <f>'2020_2-3-1'!L57/'2020_1-1-1'!K56*100</f>
        <v>0.10415175944918824</v>
      </c>
      <c r="M56" s="46">
        <f>'2020_2-3-1'!M57/'2020_1-1-1'!L56*100</f>
        <v>8.1231565166643011E-2</v>
      </c>
      <c r="N56" s="46">
        <f>'2020_2-3-1'!N57/'2020_1-1-1'!M56*100</f>
        <v>7.6978104005971631E-2</v>
      </c>
      <c r="O56" s="46">
        <f>'2020_2-3-1'!O57/'2020_1-1-1'!N56*100</f>
        <v>9.1130950542151923E-2</v>
      </c>
      <c r="P56" s="46">
        <f>'2020_2-3-1'!P57/'2020_1-1-1'!O56*100</f>
        <v>9.697977279024661E-2</v>
      </c>
      <c r="Q56" s="46">
        <f>'2020_2-3-1'!Q57/'2020_1-1-1'!P56*100</f>
        <v>7.9911482665355305E-2</v>
      </c>
      <c r="R56" s="46">
        <f>'2020_2-3-1'!R57/'2020_1-1-1'!Q56*100</f>
        <v>0.12988005195202079</v>
      </c>
      <c r="S56" s="46">
        <f>'2020_2-3-1'!S57/'2020_1-1-1'!R56*100</f>
        <v>7.3022127225843739E-2</v>
      </c>
    </row>
    <row r="57" spans="2:19" s="45" customFormat="1" ht="8.25" customHeight="1" x14ac:dyDescent="0.15">
      <c r="B57" s="99">
        <f>'2020_2-3-1'!B58</f>
        <v>459</v>
      </c>
      <c r="C57" s="45" t="str">
        <f>VLOOKUP(B57,[2]Tabelle1!$A$1:$B$68,2,FALSE)</f>
        <v>Osnabrück</v>
      </c>
      <c r="D57" s="46">
        <f>'2020_2-3-1'!D58/'2020_1-1-1'!C57*100</f>
        <v>4.6181794913882079E-2</v>
      </c>
      <c r="E57" s="46">
        <f>'2020_2-3-1'!E58/'2020_1-1-1'!D57*100</f>
        <v>9.4061334669115607E-2</v>
      </c>
      <c r="F57" s="46">
        <f>'2020_2-3-1'!F58/'2020_1-1-1'!E57*100</f>
        <v>5.0995953763668583E-2</v>
      </c>
      <c r="G57" s="46">
        <f>'2020_2-3-1'!G58/'2020_1-1-1'!F57*100</f>
        <v>6.1132884467222717E-2</v>
      </c>
      <c r="H57" s="46">
        <f>'2020_2-3-1'!H58/'2020_1-1-1'!G57*100</f>
        <v>5.2932873274780433E-2</v>
      </c>
      <c r="I57" s="46">
        <f>'2020_2-3-1'!I58/'2020_1-1-1'!H57*100</f>
        <v>5.9249191992654229E-2</v>
      </c>
      <c r="J57" s="46">
        <f>'2020_2-3-1'!J58/'2020_1-1-1'!I57*100</f>
        <v>5.5362452842034365E-2</v>
      </c>
      <c r="K57" s="46">
        <f>'2020_2-3-1'!K58/'2020_1-1-1'!J57*100</f>
        <v>6.5060323475362683E-2</v>
      </c>
      <c r="L57" s="46">
        <f>'2020_2-3-1'!L58/'2020_1-1-1'!K57*100</f>
        <v>6.5943100524690129E-2</v>
      </c>
      <c r="M57" s="46">
        <f>'2020_2-3-1'!M58/'2020_1-1-1'!L57*100</f>
        <v>5.8921313005954754E-2</v>
      </c>
      <c r="N57" s="46">
        <f>'2020_2-3-1'!N58/'2020_1-1-1'!M57*100</f>
        <v>5.1106040845735161E-2</v>
      </c>
      <c r="O57" s="46">
        <f>'2020_2-3-1'!O58/'2020_1-1-1'!N57*100</f>
        <v>6.2569227777355005E-2</v>
      </c>
      <c r="P57" s="46">
        <f>'2020_2-3-1'!P58/'2020_1-1-1'!O57*100</f>
        <v>8.0586286291907672E-2</v>
      </c>
      <c r="Q57" s="46">
        <f>'2020_2-3-1'!Q58/'2020_1-1-1'!P57*100</f>
        <v>8.3393266413501865E-2</v>
      </c>
      <c r="R57" s="46">
        <f>'2020_2-3-1'!R58/'2020_1-1-1'!Q57*100</f>
        <v>0.11952636282394995</v>
      </c>
      <c r="S57" s="46">
        <f>'2020_2-3-1'!S58/'2020_1-1-1'!R57*100</f>
        <v>5.4524565263957311E-2</v>
      </c>
    </row>
    <row r="58" spans="2:19" s="45" customFormat="1" ht="8.25" customHeight="1" x14ac:dyDescent="0.15">
      <c r="B58" s="99">
        <f>'2020_2-3-1'!B59</f>
        <v>460</v>
      </c>
      <c r="C58" s="45" t="str">
        <f>VLOOKUP(B58,[2]Tabelle1!$A$1:$B$68,2,FALSE)</f>
        <v>Vechta</v>
      </c>
      <c r="D58" s="46">
        <f>'2020_2-3-1'!D59/'2020_1-1-1'!C58*100</f>
        <v>0.21676573439777647</v>
      </c>
      <c r="E58" s="46">
        <f>'2020_2-3-1'!E59/'2020_1-1-1'!D58*100</f>
        <v>0.1773049645390071</v>
      </c>
      <c r="F58" s="46">
        <f>'2020_2-3-1'!F59/'2020_1-1-1'!E58*100</f>
        <v>0.15847742626707539</v>
      </c>
      <c r="G58" s="46">
        <f>'2020_2-3-1'!G59/'2020_1-1-1'!F58*100</f>
        <v>0.11151918873507502</v>
      </c>
      <c r="H58" s="46">
        <f>'2020_2-3-1'!H59/'2020_1-1-1'!G58*100</f>
        <v>0.1327518948664323</v>
      </c>
      <c r="I58" s="46">
        <f>'2020_2-3-1'!I59/'2020_1-1-1'!H58*100</f>
        <v>0.1211458625733154</v>
      </c>
      <c r="J58" s="46">
        <f>'2020_2-3-1'!J59/'2020_1-1-1'!I58*100</f>
        <v>0.16195612872122453</v>
      </c>
      <c r="K58" s="46">
        <f>'2020_2-3-1'!K59/'2020_1-1-1'!J58*100</f>
        <v>0.15360177428781227</v>
      </c>
      <c r="L58" s="46">
        <f>'2020_2-3-1'!L59/'2020_1-1-1'!K58*100</f>
        <v>0.15426118579902823</v>
      </c>
      <c r="M58" s="46">
        <f>'2020_2-3-1'!M59/'2020_1-1-1'!L58*100</f>
        <v>0.12923691476238031</v>
      </c>
      <c r="N58" s="46">
        <f>'2020_2-3-1'!N59/'2020_1-1-1'!M58*100</f>
        <v>0.11968142979414795</v>
      </c>
      <c r="O58" s="46">
        <f>'2020_2-3-1'!O59/'2020_1-1-1'!N58*100</f>
        <v>0.12099863250066227</v>
      </c>
      <c r="P58" s="46">
        <f>'2020_2-3-1'!P59/'2020_1-1-1'!O58*100</f>
        <v>0.16223139319766613</v>
      </c>
      <c r="Q58" s="46">
        <f>'2020_2-3-1'!Q59/'2020_1-1-1'!P58*100</f>
        <v>0.12076441757651944</v>
      </c>
      <c r="R58" s="46">
        <f>'2020_2-3-1'!R59/'2020_1-1-1'!Q58*100</f>
        <v>0.16174884815214197</v>
      </c>
      <c r="S58" s="46">
        <f>'2020_2-3-1'!S59/'2020_1-1-1'!R58*100</f>
        <v>0.15727428356692508</v>
      </c>
    </row>
    <row r="59" spans="2:19" s="45" customFormat="1" ht="8.25" customHeight="1" x14ac:dyDescent="0.15">
      <c r="B59" s="99">
        <f>'2020_2-3-1'!B60</f>
        <v>461</v>
      </c>
      <c r="C59" s="45" t="str">
        <f>VLOOKUP(B59,[2]Tabelle1!$A$1:$B$68,2,FALSE)</f>
        <v>Wesermarsch</v>
      </c>
      <c r="D59" s="46">
        <f>'2020_2-3-1'!D60/'2020_1-1-1'!C59*100</f>
        <v>9.7092558015470787E-2</v>
      </c>
      <c r="E59" s="46">
        <f>'2020_2-3-1'!E60/'2020_1-1-1'!D59*100</f>
        <v>9.9899026790126105E-2</v>
      </c>
      <c r="F59" s="46">
        <f>'2020_2-3-1'!F60/'2020_1-1-1'!E59*100</f>
        <v>0.10364708168685627</v>
      </c>
      <c r="G59" s="46">
        <f>'2020_2-3-1'!G60/'2020_1-1-1'!F59*100</f>
        <v>9.0248782185107859E-2</v>
      </c>
      <c r="H59" s="46">
        <f>'2020_2-3-1'!H60/'2020_1-1-1'!G59*100</f>
        <v>9.4269303284079453E-2</v>
      </c>
      <c r="I59" s="46">
        <f>'2020_2-3-1'!I60/'2020_1-1-1'!H59*100</f>
        <v>8.2624597893623586E-2</v>
      </c>
      <c r="J59" s="46">
        <f>'2020_2-3-1'!J60/'2020_1-1-1'!I59*100</f>
        <v>6.7018888156645473E-2</v>
      </c>
      <c r="K59" s="46">
        <f>'2020_2-3-1'!K60/'2020_1-1-1'!J59*100</f>
        <v>0.10659066938940376</v>
      </c>
      <c r="L59" s="46">
        <f>'2020_2-3-1'!L60/'2020_1-1-1'!K59*100</f>
        <v>9.568731636478256E-2</v>
      </c>
      <c r="M59" s="46">
        <f>'2020_2-3-1'!M60/'2020_1-1-1'!L59*100</f>
        <v>7.7733340843801041E-2</v>
      </c>
      <c r="N59" s="46">
        <f>'2020_2-3-1'!N60/'2020_1-1-1'!M59*100</f>
        <v>8.8526316969038205E-2</v>
      </c>
      <c r="O59" s="46">
        <f>'2020_2-3-1'!O60/'2020_1-1-1'!N59*100</f>
        <v>9.7444053672632786E-2</v>
      </c>
      <c r="P59" s="46">
        <f>'2020_2-3-1'!P60/'2020_1-1-1'!O59*100</f>
        <v>0.11120846532317855</v>
      </c>
      <c r="Q59" s="46">
        <f>'2020_2-3-1'!Q60/'2020_1-1-1'!P59*100</f>
        <v>8.6883914063910453E-2</v>
      </c>
      <c r="R59" s="46">
        <f>'2020_2-3-1'!R60/'2020_1-1-1'!Q59*100</f>
        <v>0.11966178612149059</v>
      </c>
      <c r="S59" s="46">
        <f>'2020_2-3-1'!S60/'2020_1-1-1'!R59*100</f>
        <v>8.246351271971443E-2</v>
      </c>
    </row>
    <row r="60" spans="2:19" s="45" customFormat="1" ht="8.25" customHeight="1" x14ac:dyDescent="0.15">
      <c r="B60" s="99">
        <f>'2020_2-3-1'!B61</f>
        <v>462</v>
      </c>
      <c r="C60" s="45" t="str">
        <f>VLOOKUP(B60,[2]Tabelle1!$A$1:$B$68,2,FALSE)</f>
        <v>Wittmund</v>
      </c>
      <c r="D60" s="46">
        <f>'2020_2-3-1'!D61/'2020_1-1-1'!C60*100</f>
        <v>4.6588673775753181E-2</v>
      </c>
      <c r="E60" s="46">
        <f>'2020_2-3-1'!E61/'2020_1-1-1'!D60*100</f>
        <v>4.6689377302045684E-2</v>
      </c>
      <c r="F60" s="46">
        <f>'2020_2-3-1'!F61/'2020_1-1-1'!E60*100</f>
        <v>3.6368674448408432E-2</v>
      </c>
      <c r="G60" s="46">
        <f>'2020_2-3-1'!G61/'2020_1-1-1'!F60*100</f>
        <v>1.9133096778682253E-2</v>
      </c>
      <c r="H60" s="46">
        <f>'2020_2-3-1'!H61/'2020_1-1-1'!G60*100</f>
        <v>2.0909201791221618E-2</v>
      </c>
      <c r="I60" s="46">
        <f>'2020_2-3-1'!I61/'2020_1-1-1'!H60*100</f>
        <v>5.2374301675977654E-2</v>
      </c>
      <c r="J60" s="46">
        <f>'2020_2-3-1'!J61/'2020_1-1-1'!I60*100</f>
        <v>2.1211906950434845E-2</v>
      </c>
      <c r="K60" s="46">
        <f>'2020_2-3-1'!K61/'2020_1-1-1'!J60*100</f>
        <v>6.7421312231645436E-2</v>
      </c>
      <c r="L60" s="46">
        <f>'2020_2-3-1'!L61/'2020_1-1-1'!K60*100</f>
        <v>5.1418439716312055E-2</v>
      </c>
      <c r="M60" s="46">
        <f>'2020_2-3-1'!M61/'2020_1-1-1'!L60*100</f>
        <v>2.6530359574806772E-2</v>
      </c>
      <c r="N60" s="46">
        <f>'2020_2-3-1'!N61/'2020_1-1-1'!M60*100</f>
        <v>4.3726934042292685E-2</v>
      </c>
      <c r="O60" s="46">
        <f>'2020_2-3-1'!O61/'2020_1-1-1'!N60*100</f>
        <v>3.1645013273325015E-2</v>
      </c>
      <c r="P60" s="46">
        <f>'2020_2-3-1'!P61/'2020_1-1-1'!O60*100</f>
        <v>3.7016798575734602E-2</v>
      </c>
      <c r="Q60" s="46">
        <f>'2020_2-3-1'!Q61/'2020_1-1-1'!P60*100</f>
        <v>3.6918533103618013E-2</v>
      </c>
      <c r="R60" s="46">
        <f>'2020_2-3-1'!R61/'2020_1-1-1'!Q60*100</f>
        <v>8.7833327477778167E-2</v>
      </c>
      <c r="S60" s="46">
        <f>'2020_2-3-1'!S61/'2020_1-1-1'!R60*100</f>
        <v>4.8794088944653563E-2</v>
      </c>
    </row>
    <row r="61" spans="2:19" s="52" customFormat="1" ht="16.5" customHeight="1" x14ac:dyDescent="0.25">
      <c r="B61" s="100">
        <f>'2020_2-3-1'!B62</f>
        <v>4</v>
      </c>
      <c r="C61" s="52" t="str">
        <f>VLOOKUP(B61,[2]Tabelle1!$A$1:$B$68,2,FALSE)</f>
        <v>Statistische Region Weser-Ems</v>
      </c>
      <c r="D61" s="53">
        <f>'2020_2-3-1'!D62/'2020_1-1-1'!C61*100</f>
        <v>0.10680847471115458</v>
      </c>
      <c r="E61" s="53">
        <f>'2020_2-3-1'!E62/'2020_1-1-1'!D61*100</f>
        <v>0.1207562765415596</v>
      </c>
      <c r="F61" s="53">
        <f>'2020_2-3-1'!F62/'2020_1-1-1'!E61*100</f>
        <v>9.8895618557220566E-2</v>
      </c>
      <c r="G61" s="53">
        <f>'2020_2-3-1'!G62/'2020_1-1-1'!F61*100</f>
        <v>8.1202015844079212E-2</v>
      </c>
      <c r="H61" s="53">
        <f>'2020_2-3-1'!H62/'2020_1-1-1'!G61*100</f>
        <v>7.9644555878612328E-2</v>
      </c>
      <c r="I61" s="53">
        <f>'2020_2-3-1'!I62/'2020_1-1-1'!H61*100</f>
        <v>8.7773282619881154E-2</v>
      </c>
      <c r="J61" s="53">
        <f>'2020_2-3-1'!J62/'2020_1-1-1'!I61*100</f>
        <v>9.1355594781532143E-2</v>
      </c>
      <c r="K61" s="53">
        <f>'2020_2-3-1'!K62/'2020_1-1-1'!J61*100</f>
        <v>9.0369154104589913E-2</v>
      </c>
      <c r="L61" s="53">
        <f>'2020_2-3-1'!L62/'2020_1-1-1'!K61*100</f>
        <v>9.3159386758613349E-2</v>
      </c>
      <c r="M61" s="53">
        <f>'2020_2-3-1'!M62/'2020_1-1-1'!L61*100</f>
        <v>8.5376761022684378E-2</v>
      </c>
      <c r="N61" s="53">
        <f>'2020_2-3-1'!N62/'2020_1-1-1'!M61*100</f>
        <v>8.6732666286351595E-2</v>
      </c>
      <c r="O61" s="53">
        <f>'2020_2-3-1'!O62/'2020_1-1-1'!N61*100</f>
        <v>9.2412480473075292E-2</v>
      </c>
      <c r="P61" s="53">
        <f>'2020_2-3-1'!P62/'2020_1-1-1'!O61*100</f>
        <v>9.4935061477307181E-2</v>
      </c>
      <c r="Q61" s="53">
        <f>'2020_2-3-1'!Q62/'2020_1-1-1'!P61*100</f>
        <v>9.1473084935729268E-2</v>
      </c>
      <c r="R61" s="53">
        <f>'2020_2-3-1'!R62/'2020_1-1-1'!Q61*100</f>
        <v>0.12150783368383418</v>
      </c>
      <c r="S61" s="53">
        <f>'2020_2-3-1'!S62/'2020_1-1-1'!R61*100</f>
        <v>9.3051938398515568E-2</v>
      </c>
    </row>
    <row r="62" spans="2:19" s="52" customFormat="1" ht="16.5" customHeight="1" x14ac:dyDescent="0.25">
      <c r="B62" s="100">
        <f>'2020_2-3-1'!B63</f>
        <v>0</v>
      </c>
      <c r="C62" s="52" t="str">
        <f>VLOOKUP(B62,[2]Tabelle1!$A$1:$B$68,2,FALSE)</f>
        <v>Niedersachsen</v>
      </c>
      <c r="D62" s="53">
        <f>'2020_2-3-1'!D63/'2020_1-1-1'!C62*100</f>
        <v>0.13617805274141206</v>
      </c>
      <c r="E62" s="53">
        <f>'2020_2-3-1'!E63/'2020_1-1-1'!D62*100</f>
        <v>0.14332270407763803</v>
      </c>
      <c r="F62" s="53">
        <f>'2020_2-3-1'!F63/'2020_1-1-1'!E62*100</f>
        <v>0.11604825279075287</v>
      </c>
      <c r="G62" s="53">
        <f>'2020_2-3-1'!G63/'2020_1-1-1'!F62*100</f>
        <v>9.6939265989568202E-2</v>
      </c>
      <c r="H62" s="53">
        <f>'2020_2-3-1'!H63/'2020_1-1-1'!G62*100</f>
        <v>9.1098102301541903E-2</v>
      </c>
      <c r="I62" s="53">
        <f>'2020_2-3-1'!I63/'2020_1-1-1'!H62*100</f>
        <v>9.2987213279427772E-2</v>
      </c>
      <c r="J62" s="53">
        <f>'2020_2-3-1'!J63/'2020_1-1-1'!I62*100</f>
        <v>0.10283946251813518</v>
      </c>
      <c r="K62" s="53">
        <f>'2020_2-3-1'!K63/'2020_1-1-1'!J62*100</f>
        <v>0.10960284715442034</v>
      </c>
      <c r="L62" s="53">
        <f>'2020_2-3-1'!L63/'2020_1-1-1'!K62*100</f>
        <v>0.1054609816830859</v>
      </c>
      <c r="M62" s="53">
        <f>'2020_2-3-1'!M63/'2020_1-1-1'!L62*100</f>
        <v>9.8661779829377225E-2</v>
      </c>
      <c r="N62" s="53">
        <f>'2020_2-3-1'!N63/'2020_1-1-1'!M62*100</f>
        <v>0.1007746197328766</v>
      </c>
      <c r="O62" s="53">
        <f>'2020_2-3-1'!O63/'2020_1-1-1'!N62*100</f>
        <v>0.1072154257310729</v>
      </c>
      <c r="P62" s="53">
        <f>'2020_2-3-1'!P63/'2020_1-1-1'!O62*100</f>
        <v>0.11032586001739345</v>
      </c>
      <c r="Q62" s="53">
        <f>'2020_2-3-1'!Q63/'2020_1-1-1'!P62*100</f>
        <v>0.10610780051432844</v>
      </c>
      <c r="R62" s="53">
        <f>'2020_2-3-1'!R63/'2020_1-1-1'!Q62*100</f>
        <v>0.13675927065725516</v>
      </c>
      <c r="S62" s="53">
        <f>'2020_2-3-1'!S63/'2020_1-1-1'!R62*100</f>
        <v>0.11092756460018784</v>
      </c>
    </row>
    <row r="63" spans="2:19" s="45" customFormat="1" ht="8.25" customHeight="1" x14ac:dyDescent="0.15">
      <c r="B63" s="99"/>
    </row>
    <row r="64" spans="2:19" s="45" customFormat="1" ht="8.25" customHeight="1" x14ac:dyDescent="0.15">
      <c r="B64" s="99"/>
    </row>
    <row r="65" spans="2:19" s="45" customFormat="1" ht="8.25" customHeight="1" x14ac:dyDescent="0.15">
      <c r="B65" s="99"/>
    </row>
    <row r="66" spans="2:19" x14ac:dyDescent="0.25"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</row>
    <row r="67" spans="2:19" s="57" customFormat="1" ht="8.25" customHeight="1" x14ac:dyDescent="0.25">
      <c r="B67" s="125" t="s">
        <v>3</v>
      </c>
      <c r="C67" s="109" t="s">
        <v>4</v>
      </c>
      <c r="D67" s="111" t="s">
        <v>1353</v>
      </c>
      <c r="E67" s="111"/>
      <c r="F67" s="111"/>
      <c r="G67" s="111"/>
      <c r="H67" s="111"/>
      <c r="I67" s="111"/>
      <c r="J67" s="111"/>
      <c r="K67" s="111"/>
      <c r="L67" s="111"/>
      <c r="M67" s="111"/>
      <c r="N67" s="111"/>
      <c r="O67" s="111"/>
      <c r="P67" s="111"/>
      <c r="Q67" s="111"/>
      <c r="R67" s="111"/>
      <c r="S67" s="111"/>
    </row>
    <row r="68" spans="2:19" s="57" customFormat="1" ht="30.75" customHeight="1" x14ac:dyDescent="0.25">
      <c r="B68" s="126"/>
      <c r="C68" s="110"/>
      <c r="D68" s="12">
        <v>2005</v>
      </c>
      <c r="E68" s="13">
        <v>2006</v>
      </c>
      <c r="F68" s="13">
        <v>2007</v>
      </c>
      <c r="G68" s="13">
        <v>2008</v>
      </c>
      <c r="H68" s="13">
        <v>2009</v>
      </c>
      <c r="I68" s="13">
        <v>2010</v>
      </c>
      <c r="J68" s="13">
        <v>2011</v>
      </c>
      <c r="K68" s="13">
        <v>2012</v>
      </c>
      <c r="L68" s="13">
        <v>2013</v>
      </c>
      <c r="M68" s="13">
        <v>2014</v>
      </c>
      <c r="N68" s="13">
        <v>2015</v>
      </c>
      <c r="O68" s="13">
        <v>2016</v>
      </c>
      <c r="P68" s="13">
        <v>2017</v>
      </c>
      <c r="Q68" s="13">
        <v>2018</v>
      </c>
      <c r="R68" s="13">
        <v>2019</v>
      </c>
      <c r="S68" s="14">
        <v>2020</v>
      </c>
    </row>
    <row r="69" spans="2:19" s="57" customFormat="1" ht="8.25" customHeight="1" x14ac:dyDescent="0.25">
      <c r="B69" s="127"/>
      <c r="C69" s="110"/>
      <c r="D69" s="111" t="s">
        <v>76</v>
      </c>
      <c r="E69" s="111"/>
      <c r="F69" s="111"/>
      <c r="G69" s="111"/>
      <c r="H69" s="111"/>
      <c r="I69" s="111"/>
      <c r="J69" s="111"/>
      <c r="K69" s="111"/>
      <c r="L69" s="111"/>
      <c r="M69" s="111"/>
      <c r="N69" s="111"/>
      <c r="O69" s="111"/>
      <c r="P69" s="111"/>
      <c r="Q69" s="111"/>
      <c r="R69" s="111"/>
      <c r="S69" s="111"/>
    </row>
    <row r="70" spans="2:19" s="57" customFormat="1" ht="8.25" customHeight="1" x14ac:dyDescent="0.25">
      <c r="B70" s="19" t="s">
        <v>10</v>
      </c>
      <c r="C70" s="102">
        <v>1</v>
      </c>
      <c r="D70" s="12">
        <v>2</v>
      </c>
      <c r="E70" s="12">
        <v>3</v>
      </c>
      <c r="F70" s="12">
        <v>4</v>
      </c>
      <c r="G70" s="12">
        <v>5</v>
      </c>
      <c r="H70" s="12">
        <v>6</v>
      </c>
      <c r="I70" s="12">
        <v>7</v>
      </c>
      <c r="J70" s="12">
        <v>8</v>
      </c>
      <c r="K70" s="12">
        <v>9</v>
      </c>
      <c r="L70" s="12">
        <v>10</v>
      </c>
      <c r="M70" s="12">
        <v>11</v>
      </c>
      <c r="N70" s="12">
        <v>12</v>
      </c>
      <c r="O70" s="12">
        <v>13</v>
      </c>
      <c r="P70" s="12">
        <v>14</v>
      </c>
      <c r="Q70" s="12">
        <v>15</v>
      </c>
      <c r="R70" s="12">
        <v>16</v>
      </c>
      <c r="S70" s="101">
        <v>17</v>
      </c>
    </row>
    <row r="71" spans="2:19" s="57" customFormat="1" ht="8.25" customHeight="1" x14ac:dyDescent="0.25">
      <c r="B71" s="99">
        <f>'2020_2-3-1'!B12</f>
        <v>101</v>
      </c>
      <c r="C71" s="45" t="str">
        <f>VLOOKUP(B71,[2]Tabelle1!$A$1:$B$68,2,FALSE)</f>
        <v>Braunschweig  Stadt</v>
      </c>
      <c r="D71" s="46">
        <f>'2020_2-3-1'!D12/'2020_1-2-1'!C10*100</f>
        <v>2.1750924784217016</v>
      </c>
      <c r="E71" s="46">
        <f>'2020_2-3-1'!E12/'2020_1-2-1'!D10*100</f>
        <v>2.1694113006606845</v>
      </c>
      <c r="F71" s="46">
        <f>'2020_2-3-1'!F12/'2020_1-2-1'!E10*100</f>
        <v>1.9421383647798742</v>
      </c>
      <c r="G71" s="46">
        <f>'2020_2-3-1'!G12/'2020_1-2-1'!F10*100</f>
        <v>1.4740748376456037</v>
      </c>
      <c r="H71" s="46">
        <f>'2020_2-3-1'!H12/'2020_1-2-1'!G10*100</f>
        <v>1.5155420382493945</v>
      </c>
      <c r="I71" s="46">
        <f>'2020_2-3-1'!I12/'2020_1-2-1'!H10*100</f>
        <v>1.5971515768056967</v>
      </c>
      <c r="J71" s="46">
        <f>'2020_2-3-1'!J12/'2020_1-2-1'!I10*100</f>
        <v>1.4247551202137132</v>
      </c>
      <c r="K71" s="46">
        <f>'2020_2-3-1'!K12/'2020_1-2-1'!J10*100</f>
        <v>1.9596541786743515</v>
      </c>
      <c r="L71" s="46">
        <f>'2020_2-3-1'!L12/'2020_1-2-1'!K10*100</f>
        <v>1.8895217430612059</v>
      </c>
      <c r="M71" s="46">
        <f>'2020_2-3-1'!M12/'2020_1-2-1'!L10*100</f>
        <v>1.3662979830839297</v>
      </c>
      <c r="N71" s="46">
        <f>'2020_2-3-1'!N12/'2020_1-2-1'!M10*100</f>
        <v>1.4516623257239161</v>
      </c>
      <c r="O71" s="46">
        <f>'2020_2-3-1'!O12/'2020_1-2-1'!N10*100</f>
        <v>1.3865248226950355</v>
      </c>
      <c r="P71" s="46">
        <f>'2020_2-3-1'!P12/'2020_1-2-1'!O10*100</f>
        <v>1.3722730471498945</v>
      </c>
      <c r="Q71" s="46">
        <f>'2020_2-3-1'!Q12/'2020_1-2-1'!P10*100</f>
        <v>0.83753784056508573</v>
      </c>
      <c r="R71" s="46">
        <f>'2020_2-3-1'!R12/'2020_1-2-1'!Q10*100</f>
        <v>0.89044363173795515</v>
      </c>
      <c r="S71" s="46">
        <f>'2020_2-3-1'!S12/'2020_1-2-1'!R10*100</f>
        <v>1.3150242326332795</v>
      </c>
    </row>
    <row r="72" spans="2:19" s="57" customFormat="1" ht="8.25" customHeight="1" x14ac:dyDescent="0.25">
      <c r="B72" s="99">
        <f>'2020_2-3-1'!B13</f>
        <v>102</v>
      </c>
      <c r="C72" s="45" t="str">
        <f>VLOOKUP(B72,[2]Tabelle1!$A$1:$B$68,2,FALSE)</f>
        <v>Salzgitter  Stadt</v>
      </c>
      <c r="D72" s="46">
        <f>'2020_2-3-1'!D13/'2020_1-2-1'!C11*100</f>
        <v>1.660292883126574</v>
      </c>
      <c r="E72" s="46">
        <f>'2020_2-3-1'!E13/'2020_1-2-1'!D11*100</f>
        <v>1.9190376169562726</v>
      </c>
      <c r="F72" s="46">
        <f>'2020_2-3-1'!F13/'2020_1-2-1'!E11*100</f>
        <v>1.613849765258216</v>
      </c>
      <c r="G72" s="46">
        <f>'2020_2-3-1'!G13/'2020_1-2-1'!F11*100</f>
        <v>1.0793837699931312</v>
      </c>
      <c r="H72" s="46">
        <f>'2020_2-3-1'!H13/'2020_1-2-1'!G11*100</f>
        <v>1.3516199562711191</v>
      </c>
      <c r="I72" s="46">
        <f>'2020_2-3-1'!I13/'2020_1-2-1'!H11*100</f>
        <v>1.2232415902140672</v>
      </c>
      <c r="J72" s="46">
        <f>'2020_2-3-1'!J13/'2020_1-2-1'!I11*100</f>
        <v>1.438188494492044</v>
      </c>
      <c r="K72" s="46">
        <f>'2020_2-3-1'!K13/'2020_1-2-1'!J11*100</f>
        <v>1.6031457955232908</v>
      </c>
      <c r="L72" s="46">
        <f>'2020_2-3-1'!L13/'2020_1-2-1'!K11*100</f>
        <v>1.2740656851642129</v>
      </c>
      <c r="M72" s="46">
        <f>'2020_2-3-1'!M13/'2020_1-2-1'!L11*100</f>
        <v>1.0671256454388984</v>
      </c>
      <c r="N72" s="46">
        <f>'2020_2-3-1'!N13/'2020_1-2-1'!M11*100</f>
        <v>0.90748118636564856</v>
      </c>
      <c r="O72" s="46">
        <f>'2020_2-3-1'!O13/'2020_1-2-1'!N11*100</f>
        <v>0.76399170861711574</v>
      </c>
      <c r="P72" s="46">
        <f>'2020_2-3-1'!P13/'2020_1-2-1'!O11*100</f>
        <v>0.7804619060260154</v>
      </c>
      <c r="Q72" s="46">
        <f>'2020_2-3-1'!Q13/'2020_1-2-1'!P11*100</f>
        <v>0.81612090680100757</v>
      </c>
      <c r="R72" s="46">
        <f>'2020_2-3-1'!R13/'2020_1-2-1'!Q11*100</f>
        <v>0.83271375464684017</v>
      </c>
      <c r="S72" s="46">
        <f>'2020_2-3-1'!S13/'2020_1-2-1'!R11*100</f>
        <v>0.60620639884532113</v>
      </c>
    </row>
    <row r="73" spans="2:19" s="57" customFormat="1" ht="8.25" customHeight="1" x14ac:dyDescent="0.25">
      <c r="B73" s="99">
        <f>'2020_2-3-1'!B14</f>
        <v>103</v>
      </c>
      <c r="C73" s="45" t="str">
        <f>VLOOKUP(B73,[2]Tabelle1!$A$1:$B$68,2,FALSE)</f>
        <v>Wolfsburg  Stadt</v>
      </c>
      <c r="D73" s="46">
        <f>'2020_2-3-1'!D14/'2020_1-2-1'!C12*100</f>
        <v>1.5434673786083766</v>
      </c>
      <c r="E73" s="46">
        <f>'2020_2-3-1'!E14/'2020_1-2-1'!D12*100</f>
        <v>1.6162800435474416</v>
      </c>
      <c r="F73" s="46">
        <f>'2020_2-3-1'!F14/'2020_1-2-1'!E12*100</f>
        <v>1.834862385321101</v>
      </c>
      <c r="G73" s="46">
        <f>'2020_2-3-1'!G14/'2020_1-2-1'!F12*100</f>
        <v>1.1586603518267928</v>
      </c>
      <c r="H73" s="46">
        <f>'2020_2-3-1'!H14/'2020_1-2-1'!G12*100</f>
        <v>1.6107154967785691</v>
      </c>
      <c r="I73" s="46">
        <f>'2020_2-3-1'!I14/'2020_1-2-1'!H12*100</f>
        <v>1.6435106743476788</v>
      </c>
      <c r="J73" s="46">
        <f>'2020_2-3-1'!J14/'2020_1-2-1'!I12*100</f>
        <v>1.6804635761589404</v>
      </c>
      <c r="K73" s="46">
        <f>'2020_2-3-1'!K14/'2020_1-2-1'!J12*100</f>
        <v>1.750788643533123</v>
      </c>
      <c r="L73" s="46">
        <f>'2020_2-3-1'!L14/'2020_1-2-1'!K12*100</f>
        <v>1.7978169365770136</v>
      </c>
      <c r="M73" s="46">
        <f>'2020_2-3-1'!M14/'2020_1-2-1'!L12*100</f>
        <v>1.6684182869153967</v>
      </c>
      <c r="N73" s="46">
        <f>'2020_2-3-1'!N14/'2020_1-2-1'!M12*100</f>
        <v>1.7093009548508782</v>
      </c>
      <c r="O73" s="46">
        <f>'2020_2-3-1'!O14/'2020_1-2-1'!N12*100</f>
        <v>1.783905458638154</v>
      </c>
      <c r="P73" s="46">
        <f>'2020_2-3-1'!P14/'2020_1-2-1'!O12*100</f>
        <v>1.503800217155266</v>
      </c>
      <c r="Q73" s="46">
        <f>'2020_2-3-1'!Q14/'2020_1-2-1'!P12*100</f>
        <v>1.7645536869340233</v>
      </c>
      <c r="R73" s="46">
        <f>'2020_2-3-1'!R14/'2020_1-2-1'!Q12*100</f>
        <v>1.6121031746031749</v>
      </c>
      <c r="S73" s="46">
        <f>'2020_2-3-1'!S14/'2020_1-2-1'!R12*100</f>
        <v>1.0954848260547743</v>
      </c>
    </row>
    <row r="74" spans="2:19" s="45" customFormat="1" ht="8.25" customHeight="1" x14ac:dyDescent="0.15">
      <c r="B74" s="99">
        <f>'2020_2-3-1'!B15</f>
        <v>151</v>
      </c>
      <c r="C74" s="45" t="str">
        <f>VLOOKUP(B74,[2]Tabelle1!$A$1:$B$68,2,FALSE)</f>
        <v>Gifhorn</v>
      </c>
      <c r="D74" s="46">
        <f>'2020_2-3-1'!D15/'2020_1-2-1'!C13*100</f>
        <v>2.3252758801891749</v>
      </c>
      <c r="E74" s="46">
        <f>'2020_2-3-1'!E15/'2020_1-2-1'!D13*100</f>
        <v>3.2017365350698683</v>
      </c>
      <c r="F74" s="46">
        <f>'2020_2-3-1'!F15/'2020_1-2-1'!E13*100</f>
        <v>2.8520005537865152</v>
      </c>
      <c r="G74" s="46">
        <f>'2020_2-3-1'!G15/'2020_1-2-1'!F13*100</f>
        <v>1.9465757317419723</v>
      </c>
      <c r="H74" s="46">
        <f>'2020_2-3-1'!H15/'2020_1-2-1'!G13*100</f>
        <v>1.1618022102578633</v>
      </c>
      <c r="I74" s="46">
        <f>'2020_2-3-1'!I15/'2020_1-2-1'!H13*100</f>
        <v>1.2813211845102506</v>
      </c>
      <c r="J74" s="46">
        <f>'2020_2-3-1'!J15/'2020_1-2-1'!I13*100</f>
        <v>1.2333566923615977</v>
      </c>
      <c r="K74" s="46">
        <f>'2020_2-3-1'!K15/'2020_1-2-1'!J13*100</f>
        <v>1.6551906779661019</v>
      </c>
      <c r="L74" s="46">
        <f>'2020_2-3-1'!L15/'2020_1-2-1'!K13*100</f>
        <v>1.4015767738706044</v>
      </c>
      <c r="M74" s="46">
        <f>'2020_2-3-1'!M15/'2020_1-2-1'!L13*100</f>
        <v>1.2858109632303181</v>
      </c>
      <c r="N74" s="46">
        <f>'2020_2-3-1'!N15/'2020_1-2-1'!M13*100</f>
        <v>1.4203104392817287</v>
      </c>
      <c r="O74" s="46">
        <f>'2020_2-3-1'!O15/'2020_1-2-1'!N13*100</f>
        <v>1.6605166051660518</v>
      </c>
      <c r="P74" s="46">
        <f>'2020_2-3-1'!P15/'2020_1-2-1'!O13*100</f>
        <v>1.2836624775583483</v>
      </c>
      <c r="Q74" s="46">
        <f>'2020_2-3-1'!Q15/'2020_1-2-1'!P13*100</f>
        <v>1.397121083827265</v>
      </c>
      <c r="R74" s="46">
        <f>'2020_2-3-1'!R15/'2020_1-2-1'!Q13*100</f>
        <v>1.4030819140308193</v>
      </c>
      <c r="S74" s="46">
        <f>'2020_2-3-1'!S15/'2020_1-2-1'!R13*100</f>
        <v>1.1192589733693554</v>
      </c>
    </row>
    <row r="75" spans="2:19" s="45" customFormat="1" ht="8.25" customHeight="1" x14ac:dyDescent="0.15">
      <c r="B75" s="99">
        <f>'2020_2-3-1'!B16</f>
        <v>153</v>
      </c>
      <c r="C75" s="45" t="str">
        <f>VLOOKUP(B75,[2]Tabelle1!$A$1:$B$68,2,FALSE)</f>
        <v>Goslar</v>
      </c>
      <c r="D75" s="46">
        <f>'2020_2-3-1'!D16/'2020_1-2-1'!C14*100</f>
        <v>2.42472688515854</v>
      </c>
      <c r="E75" s="46">
        <f>'2020_2-3-1'!E16/'2020_1-2-1'!D14*100</f>
        <v>3.0853242320819114</v>
      </c>
      <c r="F75" s="46">
        <f>'2020_2-3-1'!F16/'2020_1-2-1'!E14*100</f>
        <v>2.2956714147420829</v>
      </c>
      <c r="G75" s="46">
        <f>'2020_2-3-1'!G16/'2020_1-2-1'!F14*100</f>
        <v>1.7358171041490262</v>
      </c>
      <c r="H75" s="46">
        <f>'2020_2-3-1'!H16/'2020_1-2-1'!G14*100</f>
        <v>1.121999715949439</v>
      </c>
      <c r="I75" s="46">
        <f>'2020_2-3-1'!I16/'2020_1-2-1'!H14*100</f>
        <v>1.9340974212034383</v>
      </c>
      <c r="J75" s="46">
        <f>'2020_2-3-1'!J16/'2020_1-2-1'!I14*100</f>
        <v>1.5016291259385184</v>
      </c>
      <c r="K75" s="46">
        <f>'2020_2-3-1'!K16/'2020_1-2-1'!J14*100</f>
        <v>1.9005256773150021</v>
      </c>
      <c r="L75" s="46">
        <f>'2020_2-3-1'!L16/'2020_1-2-1'!K14*100</f>
        <v>1.4596703158424562</v>
      </c>
      <c r="M75" s="46">
        <f>'2020_2-3-1'!M16/'2020_1-2-1'!L14*100</f>
        <v>1.2971971276349317</v>
      </c>
      <c r="N75" s="46">
        <f>'2020_2-3-1'!N16/'2020_1-2-1'!M14*100</f>
        <v>0.8192090395480226</v>
      </c>
      <c r="O75" s="46">
        <f>'2020_2-3-1'!O16/'2020_1-2-1'!N14*100</f>
        <v>1.0898254576415496</v>
      </c>
      <c r="P75" s="46">
        <f>'2020_2-3-1'!P16/'2020_1-2-1'!O14*100</f>
        <v>1.0406885758998434</v>
      </c>
      <c r="Q75" s="46">
        <f>'2020_2-3-1'!Q16/'2020_1-2-1'!P14*100</f>
        <v>0.72835377183203276</v>
      </c>
      <c r="R75" s="46">
        <f>'2020_2-3-1'!R16/'2020_1-2-1'!Q14*100</f>
        <v>0.72753209700427957</v>
      </c>
      <c r="S75" s="46">
        <f>'2020_2-3-1'!S16/'2020_1-2-1'!R14*100</f>
        <v>0.6146059291395517</v>
      </c>
    </row>
    <row r="76" spans="2:19" s="45" customFormat="1" ht="8.25" customHeight="1" x14ac:dyDescent="0.15">
      <c r="B76" s="99">
        <f>'2020_2-3-1'!B17</f>
        <v>154</v>
      </c>
      <c r="C76" s="45" t="str">
        <f>VLOOKUP(B76,[2]Tabelle1!$A$1:$B$68,2,FALSE)</f>
        <v>Helmstedt</v>
      </c>
      <c r="D76" s="46">
        <f>'2020_2-3-1'!D17/'2020_1-2-1'!C15*100</f>
        <v>1.0964912280701753</v>
      </c>
      <c r="E76" s="46">
        <f>'2020_2-3-1'!E17/'2020_1-2-1'!D15*100</f>
        <v>1.5193370165745856</v>
      </c>
      <c r="F76" s="46">
        <f>'2020_2-3-1'!F17/'2020_1-2-1'!E15*100</f>
        <v>1.8296169239565465</v>
      </c>
      <c r="G76" s="46">
        <f>'2020_2-3-1'!G17/'2020_1-2-1'!F15*100</f>
        <v>1.3266509433962264</v>
      </c>
      <c r="H76" s="46">
        <f>'2020_2-3-1'!H17/'2020_1-2-1'!G15*100</f>
        <v>1.2231503579952268</v>
      </c>
      <c r="I76" s="46">
        <f>'2020_2-3-1'!I17/'2020_1-2-1'!H15*100</f>
        <v>1.4561664190193164</v>
      </c>
      <c r="J76" s="46">
        <f>'2020_2-3-1'!J17/'2020_1-2-1'!I15*100</f>
        <v>1.6205067766647023</v>
      </c>
      <c r="K76" s="46">
        <f>'2020_2-3-1'!K17/'2020_1-2-1'!J15*100</f>
        <v>1.410105757931845</v>
      </c>
      <c r="L76" s="46">
        <f>'2020_2-3-1'!L17/'2020_1-2-1'!K15*100</f>
        <v>1.4665942422596416</v>
      </c>
      <c r="M76" s="46">
        <f>'2020_2-3-1'!M17/'2020_1-2-1'!L15*100</f>
        <v>0.68292682926829273</v>
      </c>
      <c r="N76" s="46">
        <f>'2020_2-3-1'!N17/'2020_1-2-1'!M15*100</f>
        <v>0.80444359318138281</v>
      </c>
      <c r="O76" s="46">
        <f>'2020_2-3-1'!O17/'2020_1-2-1'!N15*100</f>
        <v>0.6099518459069021</v>
      </c>
      <c r="P76" s="46">
        <f>'2020_2-3-1'!P17/'2020_1-2-1'!O15*100</f>
        <v>0.99766173031956351</v>
      </c>
      <c r="Q76" s="46">
        <f>'2020_2-3-1'!Q17/'2020_1-2-1'!P15*100</f>
        <v>0.90979182729375474</v>
      </c>
      <c r="R76" s="46">
        <f>'2020_2-3-1'!R17/'2020_1-2-1'!Q15*100</f>
        <v>1.4690130068859986</v>
      </c>
      <c r="S76" s="46">
        <f>'2020_2-3-1'!S17/'2020_1-2-1'!R15*100</f>
        <v>1.0059171597633136</v>
      </c>
    </row>
    <row r="77" spans="2:19" s="45" customFormat="1" ht="8.25" customHeight="1" x14ac:dyDescent="0.15">
      <c r="B77" s="99">
        <f>'2020_2-3-1'!B18</f>
        <v>155</v>
      </c>
      <c r="C77" s="45" t="str">
        <f>VLOOKUP(B77,[2]Tabelle1!$A$1:$B$68,2,FALSE)</f>
        <v>Northeim</v>
      </c>
      <c r="D77" s="46">
        <f>'2020_2-3-1'!D18/'2020_1-2-1'!C16*100</f>
        <v>1.9462624870823286</v>
      </c>
      <c r="E77" s="46">
        <f>'2020_2-3-1'!E18/'2020_1-2-1'!D16*100</f>
        <v>3.0140895309434637</v>
      </c>
      <c r="F77" s="46">
        <f>'2020_2-3-1'!F18/'2020_1-2-1'!E16*100</f>
        <v>2.4273630011033465</v>
      </c>
      <c r="G77" s="46">
        <f>'2020_2-3-1'!G18/'2020_1-2-1'!F16*100</f>
        <v>1.266065605217725</v>
      </c>
      <c r="H77" s="46">
        <f>'2020_2-3-1'!H18/'2020_1-2-1'!G16*100</f>
        <v>0.82111436950146632</v>
      </c>
      <c r="I77" s="46">
        <f>'2020_2-3-1'!I18/'2020_1-2-1'!H16*100</f>
        <v>1.3744354997054782</v>
      </c>
      <c r="J77" s="46">
        <f>'2020_2-3-1'!J18/'2020_1-2-1'!I16*100</f>
        <v>1.6489988221436984</v>
      </c>
      <c r="K77" s="46">
        <f>'2020_2-3-1'!K18/'2020_1-2-1'!J16*100</f>
        <v>1.994914922745942</v>
      </c>
      <c r="L77" s="46">
        <f>'2020_2-3-1'!L18/'2020_1-2-1'!K16*100</f>
        <v>1.8682944876063632</v>
      </c>
      <c r="M77" s="46">
        <f>'2020_2-3-1'!M18/'2020_1-2-1'!L16*100</f>
        <v>1.2491559756921</v>
      </c>
      <c r="N77" s="46">
        <f>'2020_2-3-1'!N18/'2020_1-2-1'!M16*100</f>
        <v>0.86543830262423227</v>
      </c>
      <c r="O77" s="46">
        <f>'2020_2-3-1'!O18/'2020_1-2-1'!N16*100</f>
        <v>1.2128562765312312</v>
      </c>
      <c r="P77" s="46">
        <f>'2020_2-3-1'!P18/'2020_1-2-1'!O16*100</f>
        <v>0.99526066350710907</v>
      </c>
      <c r="Q77" s="46">
        <f>'2020_2-3-1'!Q18/'2020_1-2-1'!P16*100</f>
        <v>1.2038614423622942</v>
      </c>
      <c r="R77" s="46">
        <f>'2020_2-3-1'!R18/'2020_1-2-1'!Q16*100</f>
        <v>1.3983739837398375</v>
      </c>
      <c r="S77" s="46">
        <f>'2020_2-3-1'!S18/'2020_1-2-1'!R16*100</f>
        <v>0.9989258861439313</v>
      </c>
    </row>
    <row r="78" spans="2:19" s="45" customFormat="1" ht="8.25" customHeight="1" x14ac:dyDescent="0.15">
      <c r="B78" s="99">
        <f>'2020_2-3-1'!B19</f>
        <v>157</v>
      </c>
      <c r="C78" s="45" t="str">
        <f>VLOOKUP(B78,[2]Tabelle1!$A$1:$B$68,2,FALSE)</f>
        <v>Peine</v>
      </c>
      <c r="D78" s="46">
        <f>'2020_2-3-1'!D19/'2020_1-2-1'!C17*100</f>
        <v>3.1606672519754171</v>
      </c>
      <c r="E78" s="46">
        <f>'2020_2-3-1'!E19/'2020_1-2-1'!D17*100</f>
        <v>2.9658478130617136</v>
      </c>
      <c r="F78" s="46">
        <f>'2020_2-3-1'!F19/'2020_1-2-1'!E17*100</f>
        <v>2.5739827373612822</v>
      </c>
      <c r="G78" s="46">
        <f>'2020_2-3-1'!G19/'2020_1-2-1'!F17*100</f>
        <v>2.1936696960200566</v>
      </c>
      <c r="H78" s="46">
        <f>'2020_2-3-1'!H19/'2020_1-2-1'!G17*100</f>
        <v>1.312294953913451</v>
      </c>
      <c r="I78" s="46">
        <f>'2020_2-3-1'!I19/'2020_1-2-1'!H17*100</f>
        <v>1.867252471363565</v>
      </c>
      <c r="J78" s="46">
        <f>'2020_2-3-1'!J19/'2020_1-2-1'!I17*100</f>
        <v>1.9469304443397708</v>
      </c>
      <c r="K78" s="46">
        <f>'2020_2-3-1'!K19/'2020_1-2-1'!J17*100</f>
        <v>2.1204671173939769</v>
      </c>
      <c r="L78" s="46">
        <f>'2020_2-3-1'!L19/'2020_1-2-1'!K17*100</f>
        <v>1.7311608961303464</v>
      </c>
      <c r="M78" s="46">
        <f>'2020_2-3-1'!M19/'2020_1-2-1'!L17*100</f>
        <v>1.4187271990271584</v>
      </c>
      <c r="N78" s="46">
        <f>'2020_2-3-1'!N19/'2020_1-2-1'!M17*100</f>
        <v>1.5012694557898223</v>
      </c>
      <c r="O78" s="46">
        <f>'2020_2-3-1'!O19/'2020_1-2-1'!N17*100</f>
        <v>1.160443995963673</v>
      </c>
      <c r="P78" s="46">
        <f>'2020_2-3-1'!P19/'2020_1-2-1'!O17*100</f>
        <v>1.4786365818530964</v>
      </c>
      <c r="Q78" s="46">
        <f>'2020_2-3-1'!Q19/'2020_1-2-1'!P17*100</f>
        <v>1.169007702763933</v>
      </c>
      <c r="R78" s="46">
        <f>'2020_2-3-1'!R19/'2020_1-2-1'!Q17*100</f>
        <v>1.6931216931216932</v>
      </c>
      <c r="S78" s="46">
        <f>'2020_2-3-1'!S19/'2020_1-2-1'!R17*100</f>
        <v>1.1597830621610346</v>
      </c>
    </row>
    <row r="79" spans="2:19" s="45" customFormat="1" ht="8.25" customHeight="1" x14ac:dyDescent="0.15">
      <c r="B79" s="99">
        <f>'2020_2-3-1'!B20</f>
        <v>158</v>
      </c>
      <c r="C79" s="45" t="str">
        <f>VLOOKUP(B79,[2]Tabelle1!$A$1:$B$68,2,FALSE)</f>
        <v>Wolfenbüttel</v>
      </c>
      <c r="D79" s="46">
        <f>'2020_2-3-1'!D20/'2020_1-2-1'!C18*100</f>
        <v>2.9676627097830535</v>
      </c>
      <c r="E79" s="46">
        <f>'2020_2-3-1'!E20/'2020_1-2-1'!D18*100</f>
        <v>4.0128755364806867</v>
      </c>
      <c r="F79" s="46">
        <f>'2020_2-3-1'!F20/'2020_1-2-1'!E18*100</f>
        <v>2.472952086553323</v>
      </c>
      <c r="G79" s="46">
        <f>'2020_2-3-1'!G20/'2020_1-2-1'!F18*100</f>
        <v>2.3613276899086655</v>
      </c>
      <c r="H79" s="46">
        <f>'2020_2-3-1'!H20/'2020_1-2-1'!G18*100</f>
        <v>1.6165755919854279</v>
      </c>
      <c r="I79" s="46">
        <f>'2020_2-3-1'!I20/'2020_1-2-1'!H18*100</f>
        <v>1.7342342342342343</v>
      </c>
      <c r="J79" s="46">
        <f>'2020_2-3-1'!J20/'2020_1-2-1'!I18*100</f>
        <v>2.2177866489243732</v>
      </c>
      <c r="K79" s="46">
        <f>'2020_2-3-1'!K20/'2020_1-2-1'!J18*100</f>
        <v>2.068230277185501</v>
      </c>
      <c r="L79" s="46">
        <f>'2020_2-3-1'!L20/'2020_1-2-1'!K18*100</f>
        <v>2.2371807562858841</v>
      </c>
      <c r="M79" s="46">
        <f>'2020_2-3-1'!M20/'2020_1-2-1'!L18*100</f>
        <v>1.9145802650957291</v>
      </c>
      <c r="N79" s="46">
        <f>'2020_2-3-1'!N20/'2020_1-2-1'!M18*100</f>
        <v>1.7378277153558053</v>
      </c>
      <c r="O79" s="46">
        <f>'2020_2-3-1'!O20/'2020_1-2-1'!N18*100</f>
        <v>1.7009602194787379</v>
      </c>
      <c r="P79" s="46">
        <f>'2020_2-3-1'!P20/'2020_1-2-1'!O18*100</f>
        <v>1.484002722940776</v>
      </c>
      <c r="Q79" s="46">
        <f>'2020_2-3-1'!Q20/'2020_1-2-1'!P18*100</f>
        <v>1.5701929474384562</v>
      </c>
      <c r="R79" s="46">
        <f>'2020_2-3-1'!R20/'2020_1-2-1'!Q18*100</f>
        <v>1.7459283387622149</v>
      </c>
      <c r="S79" s="46">
        <f>'2020_2-3-1'!S20/'2020_1-2-1'!R18*100</f>
        <v>1.1068702290076335</v>
      </c>
    </row>
    <row r="80" spans="2:19" s="45" customFormat="1" ht="8.25" customHeight="1" x14ac:dyDescent="0.15">
      <c r="B80" s="99">
        <f>'2020_2-3-1'!B21</f>
        <v>159</v>
      </c>
      <c r="C80" s="45" t="str">
        <f>VLOOKUP(B80,[2]Tabelle1!$A$1:$B$68,2,FALSE)</f>
        <v>Göttingen</v>
      </c>
      <c r="D80" s="46">
        <f>'2020_2-3-1'!D21/'2020_1-2-1'!C19*100</f>
        <v>2.0925871088737535</v>
      </c>
      <c r="E80" s="46">
        <f>'2020_2-3-1'!E21/'2020_1-2-1'!D19*100</f>
        <v>2.530554287742786</v>
      </c>
      <c r="F80" s="46">
        <f>'2020_2-3-1'!F21/'2020_1-2-1'!E19*100</f>
        <v>2.0054455963975282</v>
      </c>
      <c r="G80" s="46">
        <f>'2020_2-3-1'!G21/'2020_1-2-1'!F19*100</f>
        <v>1.4748627408763053</v>
      </c>
      <c r="H80" s="46">
        <f>'2020_2-3-1'!H21/'2020_1-2-1'!G19*100</f>
        <v>1.1765329376225555</v>
      </c>
      <c r="I80" s="46">
        <f>'2020_2-3-1'!I21/'2020_1-2-1'!H19*100</f>
        <v>0.98822767037477044</v>
      </c>
      <c r="J80" s="46">
        <f>'2020_2-3-1'!J21/'2020_1-2-1'!I19*100</f>
        <v>1.6498334302786737</v>
      </c>
      <c r="K80" s="46">
        <f>'2020_2-3-1'!K21/'2020_1-2-1'!J19*100</f>
        <v>1.7657803937487313</v>
      </c>
      <c r="L80" s="46">
        <f>'2020_2-3-1'!L21/'2020_1-2-1'!K19*100</f>
        <v>1.4332278784392676</v>
      </c>
      <c r="M80" s="46">
        <f>'2020_2-3-1'!M21/'2020_1-2-1'!L19*100</f>
        <v>1.3017326510458749</v>
      </c>
      <c r="N80" s="46">
        <f>'2020_2-3-1'!N21/'2020_1-2-1'!M19*100</f>
        <v>1.2447002995060095</v>
      </c>
      <c r="O80" s="46">
        <f>'2020_2-3-1'!O21/'2020_1-2-1'!N19*100</f>
        <v>1.2306046013911183</v>
      </c>
      <c r="P80" s="46">
        <f>'2020_2-3-1'!P21/'2020_1-2-1'!O19*100</f>
        <v>1.1742358832671387</v>
      </c>
      <c r="Q80" s="46">
        <f>'2020_2-3-1'!Q21/'2020_1-2-1'!P19*100</f>
        <v>1.1733510109380179</v>
      </c>
      <c r="R80" s="46">
        <f>'2020_2-3-1'!R21/'2020_1-2-1'!Q19*100</f>
        <v>1.1779370520411343</v>
      </c>
      <c r="S80" s="46">
        <f>'2020_2-3-1'!S21/'2020_1-2-1'!R19*100</f>
        <v>0.89260808926080892</v>
      </c>
    </row>
    <row r="81" spans="2:19" s="52" customFormat="1" ht="16.5" customHeight="1" x14ac:dyDescent="0.25">
      <c r="B81" s="100">
        <f>'2020_2-3-1'!B22</f>
        <v>1</v>
      </c>
      <c r="C81" s="52" t="str">
        <f>VLOOKUP(B81,[2]Tabelle1!$A$1:$B$68,2,FALSE)</f>
        <v>Statistische Region Braunschweig</v>
      </c>
      <c r="D81" s="53">
        <f>'2020_2-3-1'!D22/'2020_1-2-1'!C20*100</f>
        <v>2.1107940845523228</v>
      </c>
      <c r="E81" s="53">
        <f>'2020_2-3-1'!E22/'2020_1-2-1'!D20*100</f>
        <v>2.4612234450985411</v>
      </c>
      <c r="F81" s="53">
        <f>'2020_2-3-1'!F22/'2020_1-2-1'!E20*100</f>
        <v>2.093818151316893</v>
      </c>
      <c r="G81" s="53">
        <f>'2020_2-3-1'!G22/'2020_1-2-1'!F20*100</f>
        <v>1.5214487953416316</v>
      </c>
      <c r="H81" s="53">
        <f>'2020_2-3-1'!H22/'2020_1-2-1'!G20*100</f>
        <v>1.3274856928919079</v>
      </c>
      <c r="I81" s="53">
        <f>'2020_2-3-1'!I22/'2020_1-2-1'!H20*100</f>
        <v>1.4516423651777752</v>
      </c>
      <c r="J81" s="53">
        <f>'2020_2-3-1'!J22/'2020_1-2-1'!I20*100</f>
        <v>1.5872008797809007</v>
      </c>
      <c r="K81" s="53">
        <f>'2020_2-3-1'!K22/'2020_1-2-1'!J20*100</f>
        <v>1.82799656483867</v>
      </c>
      <c r="L81" s="53">
        <f>'2020_2-3-1'!L22/'2020_1-2-1'!K20*100</f>
        <v>1.644220836362245</v>
      </c>
      <c r="M81" s="53">
        <f>'2020_2-3-1'!M22/'2020_1-2-1'!L20*100</f>
        <v>1.3507028986795102</v>
      </c>
      <c r="N81" s="53">
        <f>'2020_2-3-1'!N22/'2020_1-2-1'!M20*100</f>
        <v>1.2945552305377559</v>
      </c>
      <c r="O81" s="53">
        <f>'2020_2-3-1'!O22/'2020_1-2-1'!N20*100</f>
        <v>1.286211291378182</v>
      </c>
      <c r="P81" s="53">
        <f>'2020_2-3-1'!P22/'2020_1-2-1'!O20*100</f>
        <v>1.2178342263676656</v>
      </c>
      <c r="Q81" s="53">
        <f>'2020_2-3-1'!Q22/'2020_1-2-1'!P20*100</f>
        <v>1.1259324819825516</v>
      </c>
      <c r="R81" s="53">
        <f>'2020_2-3-1'!R22/'2020_1-2-1'!Q20*100</f>
        <v>1.1981818181818182</v>
      </c>
      <c r="S81" s="53">
        <f>'2020_2-3-1'!S22/'2020_1-2-1'!R20*100</f>
        <v>0.99425011978917111</v>
      </c>
    </row>
    <row r="82" spans="2:19" s="45" customFormat="1" ht="8.25" customHeight="1" x14ac:dyDescent="0.15">
      <c r="B82" s="99">
        <f>'2020_2-3-1'!B23</f>
        <v>241</v>
      </c>
      <c r="C82" s="45" t="str">
        <f>VLOOKUP(B82,[2]Tabelle1!$A$1:$B$68,2,FALSE)</f>
        <v>Hannover  Region</v>
      </c>
      <c r="D82" s="46">
        <f>'2020_2-3-1'!D23/'2020_1-2-1'!C21*100</f>
        <v>2.4399774236964356</v>
      </c>
      <c r="E82" s="46">
        <f>'2020_2-3-1'!E23/'2020_1-2-1'!D21*100</f>
        <v>2.4151986303155666</v>
      </c>
      <c r="F82" s="46">
        <f>'2020_2-3-1'!F23/'2020_1-2-1'!E21*100</f>
        <v>2.0608670636131428</v>
      </c>
      <c r="G82" s="46">
        <f>'2020_2-3-1'!G23/'2020_1-2-1'!F21*100</f>
        <v>1.9055406438309899</v>
      </c>
      <c r="H82" s="46">
        <f>'2020_2-3-1'!H23/'2020_1-2-1'!G21*100</f>
        <v>1.7889215537346643</v>
      </c>
      <c r="I82" s="46">
        <f>'2020_2-3-1'!I23/'2020_1-2-1'!H21*100</f>
        <v>1.6657590987404147</v>
      </c>
      <c r="J82" s="46">
        <f>'2020_2-3-1'!J23/'2020_1-2-1'!I21*100</f>
        <v>1.8824633675757418</v>
      </c>
      <c r="K82" s="46">
        <f>'2020_2-3-1'!K23/'2020_1-2-1'!J21*100</f>
        <v>1.9796256890571855</v>
      </c>
      <c r="L82" s="46">
        <f>'2020_2-3-1'!L23/'2020_1-2-1'!K21*100</f>
        <v>1.6233203635733526</v>
      </c>
      <c r="M82" s="46">
        <f>'2020_2-3-1'!M23/'2020_1-2-1'!L21*100</f>
        <v>1.5065954750866091</v>
      </c>
      <c r="N82" s="46">
        <f>'2020_2-3-1'!N23/'2020_1-2-1'!M21*100</f>
        <v>1.2489010704866319</v>
      </c>
      <c r="O82" s="46">
        <f>'2020_2-3-1'!O23/'2020_1-2-1'!N21*100</f>
        <v>1.2611491391827423</v>
      </c>
      <c r="P82" s="46">
        <f>'2020_2-3-1'!P23/'2020_1-2-1'!O21*100</f>
        <v>1.2753325341097219</v>
      </c>
      <c r="Q82" s="46">
        <f>'2020_2-3-1'!Q23/'2020_1-2-1'!P21*100</f>
        <v>1.0866332543922452</v>
      </c>
      <c r="R82" s="46">
        <f>'2020_2-3-1'!R23/'2020_1-2-1'!Q21*100</f>
        <v>1.3302034428794991</v>
      </c>
      <c r="S82" s="46">
        <f>'2020_2-3-1'!S23/'2020_1-2-1'!R21*100</f>
        <v>1.0491450114447287</v>
      </c>
    </row>
    <row r="83" spans="2:19" s="45" customFormat="1" ht="8.25" customHeight="1" x14ac:dyDescent="0.15">
      <c r="B83" s="99">
        <f>'2020_2-3-1'!B24</f>
        <v>241001</v>
      </c>
      <c r="C83" s="45" t="str">
        <f>VLOOKUP(B83,[2]Tabelle1!$A$1:$B$68,2,FALSE)</f>
        <v>dav. Hannover  Lhst.</v>
      </c>
      <c r="D83" s="46">
        <f>'2020_2-3-1'!D24/'2020_1-2-1'!C22*100</f>
        <v>2.1395435640396716</v>
      </c>
      <c r="E83" s="46">
        <f>'2020_2-3-1'!E24/'2020_1-2-1'!D22*100</f>
        <v>2.3338406900050734</v>
      </c>
      <c r="F83" s="46">
        <f>'2020_2-3-1'!F24/'2020_1-2-1'!E22*100</f>
        <v>2.2286834629286316</v>
      </c>
      <c r="G83" s="46">
        <f>'2020_2-3-1'!G24/'2020_1-2-1'!F22*100</f>
        <v>1.9308874526048765</v>
      </c>
      <c r="H83" s="46">
        <f>'2020_2-3-1'!H24/'2020_1-2-1'!G22*100</f>
        <v>1.8085815766912074</v>
      </c>
      <c r="I83" s="46">
        <f>'2020_2-3-1'!I24/'2020_1-2-1'!H22*100</f>
        <v>1.7372835203136914</v>
      </c>
      <c r="J83" s="46">
        <f>'2020_2-3-1'!J24/'2020_1-2-1'!I22*100</f>
        <v>1.9117860488435607</v>
      </c>
      <c r="K83" s="46">
        <f>'2020_2-3-1'!K24/'2020_1-2-1'!J22*100</f>
        <v>1.9237143367073761</v>
      </c>
      <c r="L83" s="46">
        <f>'2020_2-3-1'!L24/'2020_1-2-1'!K22*100</f>
        <v>1.6161591741511236</v>
      </c>
      <c r="M83" s="46">
        <f>'2020_2-3-1'!M24/'2020_1-2-1'!L22*100</f>
        <v>1.5529528692921923</v>
      </c>
      <c r="N83" s="46">
        <f>'2020_2-3-1'!N24/'2020_1-2-1'!M22*100</f>
        <v>1.2346313054017688</v>
      </c>
      <c r="O83" s="46">
        <f>'2020_2-3-1'!O24/'2020_1-2-1'!N22*100</f>
        <v>1.244435935480783</v>
      </c>
      <c r="P83" s="46">
        <f>'2020_2-3-1'!P24/'2020_1-2-1'!O22*100</f>
        <v>1.2235446672532766</v>
      </c>
      <c r="Q83" s="46">
        <f>'2020_2-3-1'!Q24/'2020_1-2-1'!P22*100</f>
        <v>1.0165835243359849</v>
      </c>
      <c r="R83" s="46">
        <f>'2020_2-3-1'!R24/'2020_1-2-1'!Q22*100</f>
        <v>1.2376586741889986</v>
      </c>
      <c r="S83" s="46">
        <f>'2020_2-3-1'!S24/'2020_1-2-1'!R22*100</f>
        <v>0.9426978818283166</v>
      </c>
    </row>
    <row r="84" spans="2:19" s="45" customFormat="1" ht="8.25" customHeight="1" x14ac:dyDescent="0.15">
      <c r="B84" s="99">
        <f>'2020_2-3-1'!B25</f>
        <v>241999</v>
      </c>
      <c r="C84" s="45" t="str">
        <f>VLOOKUP(B84,[2]Tabelle1!$A$1:$B$68,2,FALSE)</f>
        <v>dav. Hannover  Umland</v>
      </c>
      <c r="D84" s="46">
        <f>'2020_2-3-1'!D25/'2020_1-2-1'!C23*100</f>
        <v>3.0013200826919726</v>
      </c>
      <c r="E84" s="46">
        <f>'2020_2-3-1'!E25/'2020_1-2-1'!D23*100</f>
        <v>2.5669114901033239</v>
      </c>
      <c r="F84" s="46">
        <f>'2020_2-3-1'!F25/'2020_1-2-1'!E23*100</f>
        <v>1.7441860465116279</v>
      </c>
      <c r="G84" s="46">
        <f>'2020_2-3-1'!G25/'2020_1-2-1'!F23*100</f>
        <v>1.8566257844439236</v>
      </c>
      <c r="H84" s="46">
        <f>'2020_2-3-1'!H25/'2020_1-2-1'!G23*100</f>
        <v>1.7513271572811493</v>
      </c>
      <c r="I84" s="46">
        <f>'2020_2-3-1'!I25/'2020_1-2-1'!H23*100</f>
        <v>1.5295673139242476</v>
      </c>
      <c r="J84" s="46">
        <f>'2020_2-3-1'!J25/'2020_1-2-1'!I23*100</f>
        <v>1.825867732817235</v>
      </c>
      <c r="K84" s="46">
        <f>'2020_2-3-1'!K25/'2020_1-2-1'!J23*100</f>
        <v>2.0867950346984654</v>
      </c>
      <c r="L84" s="46">
        <f>'2020_2-3-1'!L25/'2020_1-2-1'!K23*100</f>
        <v>1.6367130100599074</v>
      </c>
      <c r="M84" s="46">
        <f>'2020_2-3-1'!M25/'2020_1-2-1'!L23*100</f>
        <v>1.4210701783630606</v>
      </c>
      <c r="N84" s="46">
        <f>'2020_2-3-1'!N25/'2020_1-2-1'!M23*100</f>
        <v>1.2731299813390538</v>
      </c>
      <c r="O84" s="46">
        <f>'2020_2-3-1'!O25/'2020_1-2-1'!N23*100</f>
        <v>1.2883149214252372</v>
      </c>
      <c r="P84" s="46">
        <f>'2020_2-3-1'!P25/'2020_1-2-1'!O23*100</f>
        <v>1.3585298712893386</v>
      </c>
      <c r="Q84" s="46">
        <f>'2020_2-3-1'!Q25/'2020_1-2-1'!P23*100</f>
        <v>1.1974685344521083</v>
      </c>
      <c r="R84" s="46">
        <f>'2020_2-3-1'!R25/'2020_1-2-1'!Q23*100</f>
        <v>1.2397384165855017</v>
      </c>
      <c r="S84" s="46">
        <f>'2020_2-3-1'!S25/'2020_1-2-1'!R23*100</f>
        <v>1.2114208021753909</v>
      </c>
    </row>
    <row r="85" spans="2:19" s="45" customFormat="1" ht="8.25" customHeight="1" x14ac:dyDescent="0.15">
      <c r="B85" s="99">
        <f>'2020_2-3-1'!B26</f>
        <v>251</v>
      </c>
      <c r="C85" s="45" t="str">
        <f>VLOOKUP(B85,[2]Tabelle1!$A$1:$B$68,2,FALSE)</f>
        <v>Diepholz</v>
      </c>
      <c r="D85" s="46">
        <f>'2020_2-3-1'!D26/'2020_1-2-1'!C24*100</f>
        <v>3.1613372093023258</v>
      </c>
      <c r="E85" s="46">
        <f>'2020_2-3-1'!E26/'2020_1-2-1'!D24*100</f>
        <v>3.0839169431134046</v>
      </c>
      <c r="F85" s="46">
        <f>'2020_2-3-1'!F26/'2020_1-2-1'!E24*100</f>
        <v>2.9286669097095639</v>
      </c>
      <c r="G85" s="46">
        <f>'2020_2-3-1'!G26/'2020_1-2-1'!F24*100</f>
        <v>2.2455274521900064</v>
      </c>
      <c r="H85" s="46">
        <f>'2020_2-3-1'!H26/'2020_1-2-1'!G24*100</f>
        <v>1.6915668601061857</v>
      </c>
      <c r="I85" s="46">
        <f>'2020_2-3-1'!I26/'2020_1-2-1'!H24*100</f>
        <v>1.7475253574483687</v>
      </c>
      <c r="J85" s="46">
        <f>'2020_2-3-1'!J26/'2020_1-2-1'!I24*100</f>
        <v>1.6098259003100406</v>
      </c>
      <c r="K85" s="46">
        <f>'2020_2-3-1'!K26/'2020_1-2-1'!J24*100</f>
        <v>1.5897212543554009</v>
      </c>
      <c r="L85" s="46">
        <f>'2020_2-3-1'!L26/'2020_1-2-1'!K24*100</f>
        <v>1.4589722144782082</v>
      </c>
      <c r="M85" s="46">
        <f>'2020_2-3-1'!M26/'2020_1-2-1'!L24*100</f>
        <v>1.2466683862092682</v>
      </c>
      <c r="N85" s="46">
        <f>'2020_2-3-1'!N26/'2020_1-2-1'!M24*100</f>
        <v>0.87516273687255897</v>
      </c>
      <c r="O85" s="46">
        <f>'2020_2-3-1'!O26/'2020_1-2-1'!N24*100</f>
        <v>1.1583011583011582</v>
      </c>
      <c r="P85" s="46">
        <f>'2020_2-3-1'!P26/'2020_1-2-1'!O24*100</f>
        <v>1.2200435729847494</v>
      </c>
      <c r="Q85" s="46">
        <f>'2020_2-3-1'!Q26/'2020_1-2-1'!P24*100</f>
        <v>1.3378878451465983</v>
      </c>
      <c r="R85" s="46">
        <f>'2020_2-3-1'!R26/'2020_1-2-1'!Q24*100</f>
        <v>1.6608250202210839</v>
      </c>
      <c r="S85" s="46">
        <f>'2020_2-3-1'!S26/'2020_1-2-1'!R24*100</f>
        <v>1.1910286156225831</v>
      </c>
    </row>
    <row r="86" spans="2:19" s="45" customFormat="1" ht="8.25" customHeight="1" x14ac:dyDescent="0.15">
      <c r="B86" s="99">
        <f>'2020_2-3-1'!B27</f>
        <v>252</v>
      </c>
      <c r="C86" s="45" t="str">
        <f>VLOOKUP(B86,[2]Tabelle1!$A$1:$B$68,2,FALSE)</f>
        <v>Hameln-Pyrmont</v>
      </c>
      <c r="D86" s="46">
        <f>'2020_2-3-1'!D27/'2020_1-2-1'!C25*100</f>
        <v>2.7964408934083895</v>
      </c>
      <c r="E86" s="46">
        <f>'2020_2-3-1'!E27/'2020_1-2-1'!D25*100</f>
        <v>2.4300649901102007</v>
      </c>
      <c r="F86" s="46">
        <f>'2020_2-3-1'!F27/'2020_1-2-1'!E25*100</f>
        <v>1.9458626336576437</v>
      </c>
      <c r="G86" s="46">
        <f>'2020_2-3-1'!G27/'2020_1-2-1'!F25*100</f>
        <v>1.7722510525800452</v>
      </c>
      <c r="H86" s="46">
        <f>'2020_2-3-1'!H27/'2020_1-2-1'!G25*100</f>
        <v>1.290131967697459</v>
      </c>
      <c r="I86" s="46">
        <f>'2020_2-3-1'!I27/'2020_1-2-1'!H25*100</f>
        <v>0.8947469694054262</v>
      </c>
      <c r="J86" s="46">
        <f>'2020_2-3-1'!J27/'2020_1-2-1'!I25*100</f>
        <v>1.3373388894272702</v>
      </c>
      <c r="K86" s="46">
        <f>'2020_2-3-1'!K27/'2020_1-2-1'!J25*100</f>
        <v>1.4987429897505318</v>
      </c>
      <c r="L86" s="46">
        <f>'2020_2-3-1'!L27/'2020_1-2-1'!K25*100</f>
        <v>1.6792611251049538</v>
      </c>
      <c r="M86" s="46">
        <f>'2020_2-3-1'!M27/'2020_1-2-1'!L25*100</f>
        <v>0.77153879125589375</v>
      </c>
      <c r="N86" s="46">
        <f>'2020_2-3-1'!N27/'2020_1-2-1'!M25*100</f>
        <v>1.3817695564965455</v>
      </c>
      <c r="O86" s="46">
        <f>'2020_2-3-1'!O27/'2020_1-2-1'!N25*100</f>
        <v>1.055426485230667</v>
      </c>
      <c r="P86" s="46">
        <f>'2020_2-3-1'!P27/'2020_1-2-1'!O25*100</f>
        <v>1.0383032605254827</v>
      </c>
      <c r="Q86" s="46">
        <f>'2020_2-3-1'!Q27/'2020_1-2-1'!P25*100</f>
        <v>1.1672210462654975</v>
      </c>
      <c r="R86" s="46">
        <f>'2020_2-3-1'!R27/'2020_1-2-1'!Q25*100</f>
        <v>1.6439976345357776</v>
      </c>
      <c r="S86" s="46">
        <f>'2020_2-3-1'!S27/'2020_1-2-1'!R25*100</f>
        <v>1.0767468499427262</v>
      </c>
    </row>
    <row r="87" spans="2:19" s="45" customFormat="1" ht="8.25" customHeight="1" x14ac:dyDescent="0.15">
      <c r="B87" s="99">
        <f>'2020_2-3-1'!B28</f>
        <v>254</v>
      </c>
      <c r="C87" s="45" t="str">
        <f>VLOOKUP(B87,[2]Tabelle1!$A$1:$B$68,2,FALSE)</f>
        <v>Hildesheim</v>
      </c>
      <c r="D87" s="46">
        <f>'2020_2-3-1'!D28/'2020_1-2-1'!C26*100</f>
        <v>3.8206547741097672</v>
      </c>
      <c r="E87" s="46">
        <f>'2020_2-3-1'!E28/'2020_1-2-1'!D26*100</f>
        <v>4.2284189084779094</v>
      </c>
      <c r="F87" s="46">
        <f>'2020_2-3-1'!F28/'2020_1-2-1'!E26*100</f>
        <v>2.757577939376485</v>
      </c>
      <c r="G87" s="46">
        <f>'2020_2-3-1'!G28/'2020_1-2-1'!F26*100</f>
        <v>2.4434852586143827</v>
      </c>
      <c r="H87" s="46">
        <f>'2020_2-3-1'!H28/'2020_1-2-1'!G26*100</f>
        <v>1.8119708896480025</v>
      </c>
      <c r="I87" s="46">
        <f>'2020_2-3-1'!I28/'2020_1-2-1'!H26*100</f>
        <v>1.7965828261347805</v>
      </c>
      <c r="J87" s="46">
        <f>'2020_2-3-1'!J28/'2020_1-2-1'!I26*100</f>
        <v>1.8760372321235299</v>
      </c>
      <c r="K87" s="46">
        <f>'2020_2-3-1'!K28/'2020_1-2-1'!J26*100</f>
        <v>1.8589165568426165</v>
      </c>
      <c r="L87" s="46">
        <f>'2020_2-3-1'!L28/'2020_1-2-1'!K26*100</f>
        <v>1.6869667166026183</v>
      </c>
      <c r="M87" s="46">
        <f>'2020_2-3-1'!M28/'2020_1-2-1'!L26*100</f>
        <v>1.7243480380209601</v>
      </c>
      <c r="N87" s="46">
        <f>'2020_2-3-1'!N28/'2020_1-2-1'!M26*100</f>
        <v>1.1958910410384831</v>
      </c>
      <c r="O87" s="46">
        <f>'2020_2-3-1'!O28/'2020_1-2-1'!N26*100</f>
        <v>1.1453342459502625</v>
      </c>
      <c r="P87" s="46">
        <f>'2020_2-3-1'!P28/'2020_1-2-1'!O26*100</f>
        <v>1.0493962678375413</v>
      </c>
      <c r="Q87" s="46">
        <f>'2020_2-3-1'!Q28/'2020_1-2-1'!P26*100</f>
        <v>1.257783312577833</v>
      </c>
      <c r="R87" s="46">
        <f>'2020_2-3-1'!R28/'2020_1-2-1'!Q26*100</f>
        <v>1.4202840568113624</v>
      </c>
      <c r="S87" s="46">
        <f>'2020_2-3-1'!S28/'2020_1-2-1'!R26*100</f>
        <v>1.5592556317335944</v>
      </c>
    </row>
    <row r="88" spans="2:19" s="45" customFormat="1" ht="8.25" customHeight="1" x14ac:dyDescent="0.15">
      <c r="B88" s="99">
        <f>'2020_2-3-1'!B29</f>
        <v>255</v>
      </c>
      <c r="C88" s="45" t="str">
        <f>VLOOKUP(B88,[2]Tabelle1!$A$1:$B$68,2,FALSE)</f>
        <v>Holzminden</v>
      </c>
      <c r="D88" s="46">
        <f>'2020_2-3-1'!D29/'2020_1-2-1'!C27*100</f>
        <v>1.6894844159627147</v>
      </c>
      <c r="E88" s="46">
        <f>'2020_2-3-1'!E29/'2020_1-2-1'!D27*100</f>
        <v>1.7104459376908978</v>
      </c>
      <c r="F88" s="46">
        <f>'2020_2-3-1'!F29/'2020_1-2-1'!E27*100</f>
        <v>0.80921257391845625</v>
      </c>
      <c r="G88" s="46">
        <f>'2020_2-3-1'!G29/'2020_1-2-1'!F27*100</f>
        <v>1.5117401093599228</v>
      </c>
      <c r="H88" s="46">
        <f>'2020_2-3-1'!H29/'2020_1-2-1'!G27*100</f>
        <v>1.5496208374546654</v>
      </c>
      <c r="I88" s="46">
        <f>'2020_2-3-1'!I29/'2020_1-2-1'!H27*100</f>
        <v>1.1753183153770812</v>
      </c>
      <c r="J88" s="46">
        <f>'2020_2-3-1'!J29/'2020_1-2-1'!I27*100</f>
        <v>1.6774193548387095</v>
      </c>
      <c r="K88" s="46">
        <f>'2020_2-3-1'!K29/'2020_1-2-1'!J27*100</f>
        <v>2.018229166666667</v>
      </c>
      <c r="L88" s="46">
        <f>'2020_2-3-1'!L29/'2020_1-2-1'!K27*100</f>
        <v>1.0665804783451842</v>
      </c>
      <c r="M88" s="46">
        <f>'2020_2-3-1'!M29/'2020_1-2-1'!L27*100</f>
        <v>1.405301820504631</v>
      </c>
      <c r="N88" s="46">
        <f>'2020_2-3-1'!N29/'2020_1-2-1'!M27*100</f>
        <v>1.4267185473411155</v>
      </c>
      <c r="O88" s="46">
        <f>'2020_2-3-1'!O29/'2020_1-2-1'!N27*100</f>
        <v>0.60465116279069764</v>
      </c>
      <c r="P88" s="46">
        <f>'2020_2-3-1'!P29/'2020_1-2-1'!O27*100</f>
        <v>1.3333333333333335</v>
      </c>
      <c r="Q88" s="46">
        <f>'2020_2-3-1'!Q29/'2020_1-2-1'!P27*100</f>
        <v>1.1547344110854503</v>
      </c>
      <c r="R88" s="46">
        <f>'2020_2-3-1'!R29/'2020_1-2-1'!Q27*100</f>
        <v>1.3801169590643274</v>
      </c>
      <c r="S88" s="46">
        <f>'2020_2-3-1'!S29/'2020_1-2-1'!R27*100</f>
        <v>0.91314031180400901</v>
      </c>
    </row>
    <row r="89" spans="2:19" s="45" customFormat="1" ht="8.25" customHeight="1" x14ac:dyDescent="0.15">
      <c r="B89" s="99">
        <f>'2020_2-3-1'!B30</f>
        <v>256</v>
      </c>
      <c r="C89" s="45" t="str">
        <f>VLOOKUP(B89,[2]Tabelle1!$A$1:$B$68,2,FALSE)</f>
        <v>Nienburg (Weser)</v>
      </c>
      <c r="D89" s="46">
        <f>'2020_2-3-1'!D30/'2020_1-2-1'!C28*100</f>
        <v>3.5349854227405246</v>
      </c>
      <c r="E89" s="46">
        <f>'2020_2-3-1'!E30/'2020_1-2-1'!D28*100</f>
        <v>3.0914476119955574</v>
      </c>
      <c r="F89" s="46">
        <f>'2020_2-3-1'!F30/'2020_1-2-1'!E28*100</f>
        <v>2.125658389766742</v>
      </c>
      <c r="G89" s="46">
        <f>'2020_2-3-1'!G30/'2020_1-2-1'!F28*100</f>
        <v>1.3770986606300697</v>
      </c>
      <c r="H89" s="46">
        <f>'2020_2-3-1'!H30/'2020_1-2-1'!G28*100</f>
        <v>2.0447530864197532</v>
      </c>
      <c r="I89" s="46">
        <f>'2020_2-3-1'!I30/'2020_1-2-1'!H28*100</f>
        <v>2.558139534883721</v>
      </c>
      <c r="J89" s="46">
        <f>'2020_2-3-1'!J30/'2020_1-2-1'!I28*100</f>
        <v>2.3038842345773038</v>
      </c>
      <c r="K89" s="46">
        <f>'2020_2-3-1'!K30/'2020_1-2-1'!J28*100</f>
        <v>2.0468924451060664</v>
      </c>
      <c r="L89" s="46">
        <f>'2020_2-3-1'!L30/'2020_1-2-1'!K28*100</f>
        <v>1.8356493395093498</v>
      </c>
      <c r="M89" s="46">
        <f>'2020_2-3-1'!M30/'2020_1-2-1'!L28*100</f>
        <v>1.6193046515319893</v>
      </c>
      <c r="N89" s="46">
        <f>'2020_2-3-1'!N30/'2020_1-2-1'!M28*100</f>
        <v>1.6639828234031133</v>
      </c>
      <c r="O89" s="46">
        <f>'2020_2-3-1'!O30/'2020_1-2-1'!N28*100</f>
        <v>1.2260127931769722</v>
      </c>
      <c r="P89" s="46">
        <f>'2020_2-3-1'!P30/'2020_1-2-1'!O28*100</f>
        <v>0.82917082917082907</v>
      </c>
      <c r="Q89" s="46">
        <f>'2020_2-3-1'!Q30/'2020_1-2-1'!P28*100</f>
        <v>0.97794822627037403</v>
      </c>
      <c r="R89" s="46">
        <f>'2020_2-3-1'!R30/'2020_1-2-1'!Q28*100</f>
        <v>1.6433059449009184</v>
      </c>
      <c r="S89" s="46">
        <f>'2020_2-3-1'!S30/'2020_1-2-1'!R28*100</f>
        <v>1.2026515151515151</v>
      </c>
    </row>
    <row r="90" spans="2:19" s="45" customFormat="1" ht="8.25" customHeight="1" x14ac:dyDescent="0.15">
      <c r="B90" s="99">
        <f>'2020_2-3-1'!B31</f>
        <v>257</v>
      </c>
      <c r="C90" s="45" t="str">
        <f>VLOOKUP(B90,[2]Tabelle1!$A$1:$B$68,2,FALSE)</f>
        <v>Schaumburg</v>
      </c>
      <c r="D90" s="46">
        <f>'2020_2-3-1'!D31/'2020_1-2-1'!C29*100</f>
        <v>2.4042464612822645</v>
      </c>
      <c r="E90" s="46">
        <f>'2020_2-3-1'!E31/'2020_1-2-1'!D29*100</f>
        <v>3.2501641497045304</v>
      </c>
      <c r="F90" s="46">
        <f>'2020_2-3-1'!F31/'2020_1-2-1'!E29*100</f>
        <v>2.0685778527262508</v>
      </c>
      <c r="G90" s="46">
        <f>'2020_2-3-1'!G31/'2020_1-2-1'!F29*100</f>
        <v>1.3650270651918099</v>
      </c>
      <c r="H90" s="46">
        <f>'2020_2-3-1'!H31/'2020_1-2-1'!G29*100</f>
        <v>1.5018921475875118</v>
      </c>
      <c r="I90" s="46">
        <f>'2020_2-3-1'!I31/'2020_1-2-1'!H29*100</f>
        <v>1.4864540877487413</v>
      </c>
      <c r="J90" s="46">
        <f>'2020_2-3-1'!J31/'2020_1-2-1'!I29*100</f>
        <v>1.5585661191703633</v>
      </c>
      <c r="K90" s="46">
        <f>'2020_2-3-1'!K31/'2020_1-2-1'!J29*100</f>
        <v>1.8961253091508656</v>
      </c>
      <c r="L90" s="46">
        <f>'2020_2-3-1'!L31/'2020_1-2-1'!K29*100</f>
        <v>1.6489722159475946</v>
      </c>
      <c r="M90" s="46">
        <f>'2020_2-3-1'!M31/'2020_1-2-1'!L29*100</f>
        <v>1.1652319966407725</v>
      </c>
      <c r="N90" s="46">
        <f>'2020_2-3-1'!N31/'2020_1-2-1'!M29*100</f>
        <v>1.6144083613288542</v>
      </c>
      <c r="O90" s="46">
        <f>'2020_2-3-1'!O31/'2020_1-2-1'!N29*100</f>
        <v>1.1587301587301586</v>
      </c>
      <c r="P90" s="46">
        <f>'2020_2-3-1'!P31/'2020_1-2-1'!O29*100</f>
        <v>1.2698412698412698</v>
      </c>
      <c r="Q90" s="46">
        <f>'2020_2-3-1'!Q31/'2020_1-2-1'!P29*100</f>
        <v>0.9581694672863782</v>
      </c>
      <c r="R90" s="46">
        <f>'2020_2-3-1'!R31/'2020_1-2-1'!Q29*100</f>
        <v>1.6415292879691334</v>
      </c>
      <c r="S90" s="46">
        <f>'2020_2-3-1'!S31/'2020_1-2-1'!R29*100</f>
        <v>1.2605896306336835</v>
      </c>
    </row>
    <row r="91" spans="2:19" s="52" customFormat="1" ht="16.5" customHeight="1" x14ac:dyDescent="0.25">
      <c r="B91" s="100">
        <f>'2020_2-3-1'!B32</f>
        <v>2</v>
      </c>
      <c r="C91" s="52" t="str">
        <f>VLOOKUP(B91,[2]Tabelle1!$A$1:$B$68,2,FALSE)</f>
        <v>Statistische Region Hannover</v>
      </c>
      <c r="D91" s="53">
        <f>'2020_2-3-1'!D32/'2020_1-2-1'!C30*100</f>
        <v>2.6379068587965038</v>
      </c>
      <c r="E91" s="53">
        <f>'2020_2-3-1'!E32/'2020_1-2-1'!D30*100</f>
        <v>2.6587086272381986</v>
      </c>
      <c r="F91" s="53">
        <f>'2020_2-3-1'!F32/'2020_1-2-1'!E30*100</f>
        <v>2.1338500413042425</v>
      </c>
      <c r="G91" s="53">
        <f>'2020_2-3-1'!G32/'2020_1-2-1'!F30*100</f>
        <v>1.9063373170021498</v>
      </c>
      <c r="H91" s="53">
        <f>'2020_2-3-1'!H32/'2020_1-2-1'!G30*100</f>
        <v>1.7429492897824743</v>
      </c>
      <c r="I91" s="53">
        <f>'2020_2-3-1'!I32/'2020_1-2-1'!H30*100</f>
        <v>1.6411691542288558</v>
      </c>
      <c r="J91" s="53">
        <f>'2020_2-3-1'!J32/'2020_1-2-1'!I30*100</f>
        <v>1.8269341950717812</v>
      </c>
      <c r="K91" s="53">
        <f>'2020_2-3-1'!K32/'2020_1-2-1'!J30*100</f>
        <v>1.9178130470025727</v>
      </c>
      <c r="L91" s="53">
        <f>'2020_2-3-1'!L32/'2020_1-2-1'!K30*100</f>
        <v>1.6208446236203817</v>
      </c>
      <c r="M91" s="53">
        <f>'2020_2-3-1'!M32/'2020_1-2-1'!L30*100</f>
        <v>1.4508419699073243</v>
      </c>
      <c r="N91" s="53">
        <f>'2020_2-3-1'!N32/'2020_1-2-1'!M30*100</f>
        <v>1.263569393441963</v>
      </c>
      <c r="O91" s="53">
        <f>'2020_2-3-1'!O32/'2020_1-2-1'!N30*100</f>
        <v>1.2139697416526956</v>
      </c>
      <c r="P91" s="53">
        <f>'2020_2-3-1'!P32/'2020_1-2-1'!O30*100</f>
        <v>1.2207756931375022</v>
      </c>
      <c r="Q91" s="53">
        <f>'2020_2-3-1'!Q32/'2020_1-2-1'!P30*100</f>
        <v>1.1135733040353066</v>
      </c>
      <c r="R91" s="53">
        <f>'2020_2-3-1'!R32/'2020_1-2-1'!Q30*100</f>
        <v>1.4087789247546743</v>
      </c>
      <c r="S91" s="53">
        <f>'2020_2-3-1'!S32/'2020_1-2-1'!R30*100</f>
        <v>1.122507737709638</v>
      </c>
    </row>
    <row r="92" spans="2:19" s="45" customFormat="1" ht="8.25" customHeight="1" x14ac:dyDescent="0.15">
      <c r="B92" s="99">
        <f>'2020_2-3-1'!B33</f>
        <v>351</v>
      </c>
      <c r="C92" s="45" t="str">
        <f>VLOOKUP(B92,[2]Tabelle1!$A$1:$B$68,2,FALSE)</f>
        <v>Celle</v>
      </c>
      <c r="D92" s="46">
        <f>'2020_2-3-1'!D33/'2020_1-2-1'!C31*100</f>
        <v>2.7418321588725174</v>
      </c>
      <c r="E92" s="46">
        <f>'2020_2-3-1'!E33/'2020_1-2-1'!D31*100</f>
        <v>3.4632604687911508</v>
      </c>
      <c r="F92" s="46">
        <f>'2020_2-3-1'!F33/'2020_1-2-1'!E31*100</f>
        <v>2.2044901271301054</v>
      </c>
      <c r="G92" s="46">
        <f>'2020_2-3-1'!G33/'2020_1-2-1'!F31*100</f>
        <v>1.6109544905356425</v>
      </c>
      <c r="H92" s="46">
        <f>'2020_2-3-1'!H33/'2020_1-2-1'!G31*100</f>
        <v>1.8335117773019272</v>
      </c>
      <c r="I92" s="46">
        <f>'2020_2-3-1'!I33/'2020_1-2-1'!H31*100</f>
        <v>1.7932489451476792</v>
      </c>
      <c r="J92" s="46">
        <f>'2020_2-3-1'!J33/'2020_1-2-1'!I31*100</f>
        <v>2.0808947847574455</v>
      </c>
      <c r="K92" s="46">
        <f>'2020_2-3-1'!K33/'2020_1-2-1'!J31*100</f>
        <v>1.5077271013946476</v>
      </c>
      <c r="L92" s="46">
        <f>'2020_2-3-1'!L33/'2020_1-2-1'!K31*100</f>
        <v>1.7372931095198969</v>
      </c>
      <c r="M92" s="46">
        <f>'2020_2-3-1'!M33/'2020_1-2-1'!L31*100</f>
        <v>1.5679259181311165</v>
      </c>
      <c r="N92" s="46">
        <f>'2020_2-3-1'!N33/'2020_1-2-1'!M31*100</f>
        <v>1.7951521778749771</v>
      </c>
      <c r="O92" s="46">
        <f>'2020_2-3-1'!O33/'2020_1-2-1'!N31*100</f>
        <v>0.97830374753451677</v>
      </c>
      <c r="P92" s="46">
        <f>'2020_2-3-1'!P33/'2020_1-2-1'!O31*100</f>
        <v>1.4221891288160835</v>
      </c>
      <c r="Q92" s="46">
        <f>'2020_2-3-1'!Q33/'2020_1-2-1'!P31*100</f>
        <v>1.203113941967445</v>
      </c>
      <c r="R92" s="46">
        <f>'2020_2-3-1'!R33/'2020_1-2-1'!Q31*100</f>
        <v>2.358688066992324</v>
      </c>
      <c r="S92" s="46">
        <f>'2020_2-3-1'!S33/'2020_1-2-1'!R31*100</f>
        <v>1.8461538461538463</v>
      </c>
    </row>
    <row r="93" spans="2:19" s="45" customFormat="1" ht="8.25" customHeight="1" x14ac:dyDescent="0.15">
      <c r="B93" s="99">
        <f>'2020_2-3-1'!B34</f>
        <v>352</v>
      </c>
      <c r="C93" s="45" t="str">
        <f>VLOOKUP(B93,[2]Tabelle1!$A$1:$B$68,2,FALSE)</f>
        <v>Cuxhaven</v>
      </c>
      <c r="D93" s="46">
        <f>'2020_2-3-1'!D34/'2020_1-2-1'!C32*100</f>
        <v>2.1076746849942727</v>
      </c>
      <c r="E93" s="46">
        <f>'2020_2-3-1'!E34/'2020_1-2-1'!D32*100</f>
        <v>1.7322649069054914</v>
      </c>
      <c r="F93" s="46">
        <f>'2020_2-3-1'!F34/'2020_1-2-1'!E32*100</f>
        <v>1.5609990393852065</v>
      </c>
      <c r="G93" s="46">
        <f>'2020_2-3-1'!G34/'2020_1-2-1'!F32*100</f>
        <v>1.5780529254673463</v>
      </c>
      <c r="H93" s="46">
        <f>'2020_2-3-1'!H34/'2020_1-2-1'!G32*100</f>
        <v>1.5029325513196481</v>
      </c>
      <c r="I93" s="46">
        <f>'2020_2-3-1'!I34/'2020_1-2-1'!H32*100</f>
        <v>1.4020415693026689</v>
      </c>
      <c r="J93" s="46">
        <f>'2020_2-3-1'!J34/'2020_1-2-1'!I32*100</f>
        <v>1.4261126137201869</v>
      </c>
      <c r="K93" s="46">
        <f>'2020_2-3-1'!K34/'2020_1-2-1'!J32*100</f>
        <v>1.7264601444838985</v>
      </c>
      <c r="L93" s="46">
        <f>'2020_2-3-1'!L34/'2020_1-2-1'!K32*100</f>
        <v>1.4434180138568129</v>
      </c>
      <c r="M93" s="46">
        <f>'2020_2-3-1'!M34/'2020_1-2-1'!L32*100</f>
        <v>1.1648104628588944</v>
      </c>
      <c r="N93" s="46">
        <f>'2020_2-3-1'!N34/'2020_1-2-1'!M32*100</f>
        <v>1.0705555087246059</v>
      </c>
      <c r="O93" s="46">
        <f>'2020_2-3-1'!O34/'2020_1-2-1'!N32*100</f>
        <v>1.0064320847521755</v>
      </c>
      <c r="P93" s="46">
        <f>'2020_2-3-1'!P34/'2020_1-2-1'!O32*100</f>
        <v>1.2561483163072267</v>
      </c>
      <c r="Q93" s="46">
        <f>'2020_2-3-1'!Q34/'2020_1-2-1'!P32*100</f>
        <v>0.85489313835770531</v>
      </c>
      <c r="R93" s="46">
        <f>'2020_2-3-1'!R34/'2020_1-2-1'!Q32*100</f>
        <v>1.1165230423379544</v>
      </c>
      <c r="S93" s="46">
        <f>'2020_2-3-1'!S34/'2020_1-2-1'!R32*100</f>
        <v>1.2080536912751678</v>
      </c>
    </row>
    <row r="94" spans="2:19" s="45" customFormat="1" ht="8.25" customHeight="1" x14ac:dyDescent="0.15">
      <c r="B94" s="99">
        <f>'2020_2-3-1'!B35</f>
        <v>353</v>
      </c>
      <c r="C94" s="45" t="str">
        <f>VLOOKUP(B94,[2]Tabelle1!$A$1:$B$68,2,FALSE)</f>
        <v>Harburg</v>
      </c>
      <c r="D94" s="46">
        <f>'2020_2-3-1'!D35/'2020_1-2-1'!C33*100</f>
        <v>2.7336300063572789</v>
      </c>
      <c r="E94" s="46">
        <f>'2020_2-3-1'!E35/'2020_1-2-1'!D33*100</f>
        <v>2.409299709384082</v>
      </c>
      <c r="F94" s="46">
        <f>'2020_2-3-1'!F35/'2020_1-2-1'!E33*100</f>
        <v>1.6834696595016168</v>
      </c>
      <c r="G94" s="46">
        <f>'2020_2-3-1'!G35/'2020_1-2-1'!F33*100</f>
        <v>1.5838800374882851</v>
      </c>
      <c r="H94" s="46">
        <f>'2020_2-3-1'!H35/'2020_1-2-1'!G33*100</f>
        <v>1.8587699316628701</v>
      </c>
      <c r="I94" s="46">
        <f>'2020_2-3-1'!I35/'2020_1-2-1'!H33*100</f>
        <v>1.851023875525351</v>
      </c>
      <c r="J94" s="46">
        <f>'2020_2-3-1'!J35/'2020_1-2-1'!I33*100</f>
        <v>2.0408163265306123</v>
      </c>
      <c r="K94" s="46">
        <f>'2020_2-3-1'!K35/'2020_1-2-1'!J33*100</f>
        <v>1.3531440700451047</v>
      </c>
      <c r="L94" s="46">
        <f>'2020_2-3-1'!L35/'2020_1-2-1'!K33*100</f>
        <v>1.6650931250536436</v>
      </c>
      <c r="M94" s="46">
        <f>'2020_2-3-1'!M35/'2020_1-2-1'!L33*100</f>
        <v>1.9609472372247612</v>
      </c>
      <c r="N94" s="46">
        <f>'2020_2-3-1'!N35/'2020_1-2-1'!M33*100</f>
        <v>1.5505652306752216</v>
      </c>
      <c r="O94" s="46">
        <f>'2020_2-3-1'!O35/'2020_1-2-1'!N33*100</f>
        <v>1.8607555416796755</v>
      </c>
      <c r="P94" s="46">
        <f>'2020_2-3-1'!P35/'2020_1-2-1'!O33*100</f>
        <v>1.9742489270386268</v>
      </c>
      <c r="Q94" s="46">
        <f>'2020_2-3-1'!Q35/'2020_1-2-1'!P33*100</f>
        <v>1.4896988906497624</v>
      </c>
      <c r="R94" s="46">
        <f>'2020_2-3-1'!R35/'2020_1-2-1'!Q33*100</f>
        <v>1.3107822410147991</v>
      </c>
      <c r="S94" s="46">
        <f>'2020_2-3-1'!S35/'2020_1-2-1'!R33*100</f>
        <v>1.2342957901697156</v>
      </c>
    </row>
    <row r="95" spans="2:19" s="45" customFormat="1" ht="8.25" customHeight="1" x14ac:dyDescent="0.15">
      <c r="B95" s="99">
        <f>'2020_2-3-1'!B36</f>
        <v>354</v>
      </c>
      <c r="C95" s="45" t="str">
        <f>VLOOKUP(B95,[2]Tabelle1!$A$1:$B$68,2,FALSE)</f>
        <v>Lüchow-Dannenberg</v>
      </c>
      <c r="D95" s="46">
        <f>'2020_2-3-1'!D36/'2020_1-2-1'!C34*100</f>
        <v>0.39277297721916732</v>
      </c>
      <c r="E95" s="46">
        <f>'2020_2-3-1'!E36/'2020_1-2-1'!D34*100</f>
        <v>0.78926598263614844</v>
      </c>
      <c r="F95" s="46">
        <f>'2020_2-3-1'!F36/'2020_1-2-1'!E34*100</f>
        <v>1.3066871637202153</v>
      </c>
      <c r="G95" s="46">
        <f>'2020_2-3-1'!G36/'2020_1-2-1'!F34*100</f>
        <v>0.94752186588921283</v>
      </c>
      <c r="H95" s="46">
        <f>'2020_2-3-1'!H36/'2020_1-2-1'!G34*100</f>
        <v>0.54644808743169404</v>
      </c>
      <c r="I95" s="46">
        <f>'2020_2-3-1'!I36/'2020_1-2-1'!H34*100</f>
        <v>0.40349697377269672</v>
      </c>
      <c r="J95" s="46">
        <f>'2020_2-3-1'!J36/'2020_1-2-1'!I34*100</f>
        <v>0.34340659340659341</v>
      </c>
      <c r="K95" s="46">
        <f>'2020_2-3-1'!K36/'2020_1-2-1'!J34*100</f>
        <v>0.81199250468457218</v>
      </c>
      <c r="L95" s="46">
        <f>'2020_2-3-1'!L36/'2020_1-2-1'!K34*100</f>
        <v>0.6376195536663124</v>
      </c>
      <c r="M95" s="46">
        <f>'2020_2-3-1'!M36/'2020_1-2-1'!L34*100</f>
        <v>0.31194295900178254</v>
      </c>
      <c r="N95" s="46">
        <f>'2020_2-3-1'!N36/'2020_1-2-1'!M34*100</f>
        <v>0.36140224069389226</v>
      </c>
      <c r="O95" s="46">
        <f>'2020_2-3-1'!O36/'2020_1-2-1'!N34*100</f>
        <v>0.60176991150442483</v>
      </c>
      <c r="P95" s="46">
        <f>'2020_2-3-1'!P36/'2020_1-2-1'!O34*100</f>
        <v>0.77369439071566737</v>
      </c>
      <c r="Q95" s="46">
        <f>'2020_2-3-1'!Q36/'2020_1-2-1'!P34*100</f>
        <v>0.71294559099437149</v>
      </c>
      <c r="R95" s="46">
        <f>'2020_2-3-1'!R36/'2020_1-2-1'!Q34*100</f>
        <v>0.93357271095152594</v>
      </c>
      <c r="S95" s="46">
        <f>'2020_2-3-1'!S36/'2020_1-2-1'!R34*100</f>
        <v>0.51724137931034486</v>
      </c>
    </row>
    <row r="96" spans="2:19" s="45" customFormat="1" ht="8.25" customHeight="1" x14ac:dyDescent="0.15">
      <c r="B96" s="99">
        <f>'2020_2-3-1'!B37</f>
        <v>355</v>
      </c>
      <c r="C96" s="45" t="str">
        <f>VLOOKUP(B96,[2]Tabelle1!$A$1:$B$68,2,FALSE)</f>
        <v>Lüneburg</v>
      </c>
      <c r="D96" s="46">
        <f>'2020_2-3-1'!D37/'2020_1-2-1'!C35*100</f>
        <v>2.8538316673909896</v>
      </c>
      <c r="E96" s="46">
        <f>'2020_2-3-1'!E37/'2020_1-2-1'!D35*100</f>
        <v>2.7571894455973913</v>
      </c>
      <c r="F96" s="46">
        <f>'2020_2-3-1'!F37/'2020_1-2-1'!E35*100</f>
        <v>2.3947528981086026</v>
      </c>
      <c r="G96" s="46">
        <f>'2020_2-3-1'!G37/'2020_1-2-1'!F35*100</f>
        <v>3.2707355242566507</v>
      </c>
      <c r="H96" s="46">
        <f>'2020_2-3-1'!H37/'2020_1-2-1'!G35*100</f>
        <v>2.6118235846105722</v>
      </c>
      <c r="I96" s="46">
        <f>'2020_2-3-1'!I37/'2020_1-2-1'!H35*100</f>
        <v>2.6938136256851997</v>
      </c>
      <c r="J96" s="46">
        <f>'2020_2-3-1'!J37/'2020_1-2-1'!I35*100</f>
        <v>2.287434161023326</v>
      </c>
      <c r="K96" s="46">
        <f>'2020_2-3-1'!K37/'2020_1-2-1'!J35*100</f>
        <v>2.8457028457028457</v>
      </c>
      <c r="L96" s="46">
        <f>'2020_2-3-1'!L37/'2020_1-2-1'!K35*100</f>
        <v>2.4620708011711474</v>
      </c>
      <c r="M96" s="46">
        <f>'2020_2-3-1'!M37/'2020_1-2-1'!L35*100</f>
        <v>2.379244380679101</v>
      </c>
      <c r="N96" s="46">
        <f>'2020_2-3-1'!N37/'2020_1-2-1'!M35*100</f>
        <v>1.6776385644510512</v>
      </c>
      <c r="O96" s="46">
        <f>'2020_2-3-1'!O37/'2020_1-2-1'!N35*100</f>
        <v>1.3389830508474576</v>
      </c>
      <c r="P96" s="46">
        <f>'2020_2-3-1'!P37/'2020_1-2-1'!O35*100</f>
        <v>1.3878562577447335</v>
      </c>
      <c r="Q96" s="46">
        <f>'2020_2-3-1'!Q37/'2020_1-2-1'!P35*100</f>
        <v>1.1598746081504703</v>
      </c>
      <c r="R96" s="46">
        <f>'2020_2-3-1'!R37/'2020_1-2-1'!Q35*100</f>
        <v>1.9283536585365852</v>
      </c>
      <c r="S96" s="46">
        <f>'2020_2-3-1'!S37/'2020_1-2-1'!R35*100</f>
        <v>1.664757541046201</v>
      </c>
    </row>
    <row r="97" spans="2:19" s="45" customFormat="1" ht="8.25" customHeight="1" x14ac:dyDescent="0.15">
      <c r="B97" s="99">
        <f>'2020_2-3-1'!B38</f>
        <v>356</v>
      </c>
      <c r="C97" s="45" t="str">
        <f>VLOOKUP(B97,[2]Tabelle1!$A$1:$B$68,2,FALSE)</f>
        <v>Osterholz</v>
      </c>
      <c r="D97" s="46">
        <f>'2020_2-3-1'!D38/'2020_1-2-1'!C36*100</f>
        <v>1.4809236947791165</v>
      </c>
      <c r="E97" s="46">
        <f>'2020_2-3-1'!E38/'2020_1-2-1'!D36*100</f>
        <v>1.518602885345482</v>
      </c>
      <c r="F97" s="46">
        <f>'2020_2-3-1'!F38/'2020_1-2-1'!E36*100</f>
        <v>1.3537675606641124</v>
      </c>
      <c r="G97" s="46">
        <f>'2020_2-3-1'!G38/'2020_1-2-1'!F36*100</f>
        <v>1.3751946030098599</v>
      </c>
      <c r="H97" s="46">
        <f>'2020_2-3-1'!H38/'2020_1-2-1'!G36*100</f>
        <v>1.7400474558397045</v>
      </c>
      <c r="I97" s="46">
        <f>'2020_2-3-1'!I38/'2020_1-2-1'!H36*100</f>
        <v>1.7790759426447158</v>
      </c>
      <c r="J97" s="46">
        <f>'2020_2-3-1'!J38/'2020_1-2-1'!I36*100</f>
        <v>1.1865690482201465</v>
      </c>
      <c r="K97" s="46">
        <f>'2020_2-3-1'!K38/'2020_1-2-1'!J36*100</f>
        <v>1.793829227457546</v>
      </c>
      <c r="L97" s="46">
        <f>'2020_2-3-1'!L38/'2020_1-2-1'!K36*100</f>
        <v>1.2697705502339052</v>
      </c>
      <c r="M97" s="46">
        <f>'2020_2-3-1'!M38/'2020_1-2-1'!L36*100</f>
        <v>1.2770137524557956</v>
      </c>
      <c r="N97" s="46">
        <f>'2020_2-3-1'!N38/'2020_1-2-1'!M36*100</f>
        <v>1.380897583429229</v>
      </c>
      <c r="O97" s="46">
        <f>'2020_2-3-1'!O38/'2020_1-2-1'!N36*100</f>
        <v>1.1272141706924315</v>
      </c>
      <c r="P97" s="46">
        <f>'2020_2-3-1'!P38/'2020_1-2-1'!O36*100</f>
        <v>0.84905660377358494</v>
      </c>
      <c r="Q97" s="46">
        <f>'2020_2-3-1'!Q38/'2020_1-2-1'!P36*100</f>
        <v>1.097560975609756</v>
      </c>
      <c r="R97" s="46">
        <f>'2020_2-3-1'!R38/'2020_1-2-1'!Q36*100</f>
        <v>1.697691734921817</v>
      </c>
      <c r="S97" s="46">
        <f>'2020_2-3-1'!S38/'2020_1-2-1'!R36*100</f>
        <v>1.1031518624641834</v>
      </c>
    </row>
    <row r="98" spans="2:19" s="45" customFormat="1" ht="8.25" customHeight="1" x14ac:dyDescent="0.15">
      <c r="B98" s="99">
        <f>'2020_2-3-1'!B39</f>
        <v>357</v>
      </c>
      <c r="C98" s="45" t="str">
        <f>VLOOKUP(B98,[2]Tabelle1!$A$1:$B$68,2,FALSE)</f>
        <v>Rotenburg (Wümme)</v>
      </c>
      <c r="D98" s="46">
        <f>'2020_2-3-1'!D39/'2020_1-2-1'!C37*100</f>
        <v>1.3067922808083878</v>
      </c>
      <c r="E98" s="46">
        <f>'2020_2-3-1'!E39/'2020_1-2-1'!D37*100</f>
        <v>1.2891344383057091</v>
      </c>
      <c r="F98" s="46">
        <f>'2020_2-3-1'!F39/'2020_1-2-1'!E37*100</f>
        <v>1.5858352578906851</v>
      </c>
      <c r="G98" s="46">
        <f>'2020_2-3-1'!G39/'2020_1-2-1'!F37*100</f>
        <v>1.296469853170884</v>
      </c>
      <c r="H98" s="46">
        <f>'2020_2-3-1'!H39/'2020_1-2-1'!G37*100</f>
        <v>1.7323585505403687</v>
      </c>
      <c r="I98" s="46">
        <f>'2020_2-3-1'!I39/'2020_1-2-1'!H37*100</f>
        <v>1.6688269604666235</v>
      </c>
      <c r="J98" s="46">
        <f>'2020_2-3-1'!J39/'2020_1-2-1'!I37*100</f>
        <v>1.9379234283913658</v>
      </c>
      <c r="K98" s="46">
        <f>'2020_2-3-1'!K39/'2020_1-2-1'!J37*100</f>
        <v>1.5923088478293526</v>
      </c>
      <c r="L98" s="46">
        <f>'2020_2-3-1'!L39/'2020_1-2-1'!K37*100</f>
        <v>1.6379789006107717</v>
      </c>
      <c r="M98" s="46">
        <f>'2020_2-3-1'!M39/'2020_1-2-1'!L37*100</f>
        <v>1.3187641296156745</v>
      </c>
      <c r="N98" s="46">
        <f>'2020_2-3-1'!N39/'2020_1-2-1'!M37*100</f>
        <v>0.95610157294129738</v>
      </c>
      <c r="O98" s="46">
        <f>'2020_2-3-1'!O39/'2020_1-2-1'!N37*100</f>
        <v>0.82089552238805963</v>
      </c>
      <c r="P98" s="46">
        <f>'2020_2-3-1'!P39/'2020_1-2-1'!O37*100</f>
        <v>0.80221300138312579</v>
      </c>
      <c r="Q98" s="46">
        <f>'2020_2-3-1'!Q39/'2020_1-2-1'!P37*100</f>
        <v>0.96007178106774327</v>
      </c>
      <c r="R98" s="46">
        <f>'2020_2-3-1'!R39/'2020_1-2-1'!Q37*100</f>
        <v>1.0876132930513596</v>
      </c>
      <c r="S98" s="46">
        <f>'2020_2-3-1'!S39/'2020_1-2-1'!R37*100</f>
        <v>0.71339693073413524</v>
      </c>
    </row>
    <row r="99" spans="2:19" s="45" customFormat="1" ht="8.25" customHeight="1" x14ac:dyDescent="0.15">
      <c r="B99" s="99">
        <f>'2020_2-3-1'!B40</f>
        <v>358</v>
      </c>
      <c r="C99" s="45" t="str">
        <f>VLOOKUP(B99,[2]Tabelle1!$A$1:$B$68,2,FALSE)</f>
        <v>Heidekreis</v>
      </c>
      <c r="D99" s="46">
        <f>'2020_2-3-1'!D40/'2020_1-2-1'!C38*100</f>
        <v>2.454193982181879</v>
      </c>
      <c r="E99" s="46">
        <f>'2020_2-3-1'!E40/'2020_1-2-1'!D38*100</f>
        <v>2.2548855854351091</v>
      </c>
      <c r="F99" s="46">
        <f>'2020_2-3-1'!F40/'2020_1-2-1'!E38*100</f>
        <v>2.1588800809580029</v>
      </c>
      <c r="G99" s="46">
        <f>'2020_2-3-1'!G40/'2020_1-2-1'!F38*100</f>
        <v>2.1258058895277925</v>
      </c>
      <c r="H99" s="46">
        <f>'2020_2-3-1'!H40/'2020_1-2-1'!G38*100</f>
        <v>1.6023432115782217</v>
      </c>
      <c r="I99" s="46">
        <f>'2020_2-3-1'!I40/'2020_1-2-1'!H38*100</f>
        <v>1.3524936601859678</v>
      </c>
      <c r="J99" s="46">
        <f>'2020_2-3-1'!J40/'2020_1-2-1'!I38*100</f>
        <v>1.9012675116744495</v>
      </c>
      <c r="K99" s="46">
        <f>'2020_2-3-1'!K40/'2020_1-2-1'!J38*100</f>
        <v>1.7952755905511812</v>
      </c>
      <c r="L99" s="46">
        <f>'2020_2-3-1'!L40/'2020_1-2-1'!K38*100</f>
        <v>1.4876033057851239</v>
      </c>
      <c r="M99" s="46">
        <f>'2020_2-3-1'!M40/'2020_1-2-1'!L38*100</f>
        <v>1.2651757188498403</v>
      </c>
      <c r="N99" s="46">
        <f>'2020_2-3-1'!N40/'2020_1-2-1'!M38*100</f>
        <v>1.0760707436607713</v>
      </c>
      <c r="O99" s="46">
        <f>'2020_2-3-1'!O40/'2020_1-2-1'!N38*100</f>
        <v>1.104129263913824</v>
      </c>
      <c r="P99" s="46">
        <f>'2020_2-3-1'!P40/'2020_1-2-1'!O38*100</f>
        <v>1.1904761904761905</v>
      </c>
      <c r="Q99" s="46">
        <f>'2020_2-3-1'!Q40/'2020_1-2-1'!P38*100</f>
        <v>1.2646167171935903</v>
      </c>
      <c r="R99" s="46">
        <f>'2020_2-3-1'!R40/'2020_1-2-1'!Q38*100</f>
        <v>1.532934131736527</v>
      </c>
      <c r="S99" s="46">
        <f>'2020_2-3-1'!S40/'2020_1-2-1'!R38*100</f>
        <v>1.5607843137254902</v>
      </c>
    </row>
    <row r="100" spans="2:19" s="45" customFormat="1" ht="8.25" customHeight="1" x14ac:dyDescent="0.15">
      <c r="B100" s="99">
        <f>'2020_2-3-1'!B41</f>
        <v>359</v>
      </c>
      <c r="C100" s="45" t="str">
        <f>VLOOKUP(B100,[2]Tabelle1!$A$1:$B$68,2,FALSE)</f>
        <v>Stade</v>
      </c>
      <c r="D100" s="46">
        <f>'2020_2-3-1'!D41/'2020_1-2-1'!C39*100</f>
        <v>3.7231384307846076</v>
      </c>
      <c r="E100" s="46">
        <f>'2020_2-3-1'!E41/'2020_1-2-1'!D39*100</f>
        <v>3.6363636363636362</v>
      </c>
      <c r="F100" s="46">
        <f>'2020_2-3-1'!F41/'2020_1-2-1'!E39*100</f>
        <v>2.3627953494186773</v>
      </c>
      <c r="G100" s="46">
        <f>'2020_2-3-1'!G41/'2020_1-2-1'!F39*100</f>
        <v>1.5737298636926891</v>
      </c>
      <c r="H100" s="46">
        <f>'2020_2-3-1'!H41/'2020_1-2-1'!G39*100</f>
        <v>1.6463939058852437</v>
      </c>
      <c r="I100" s="46">
        <f>'2020_2-3-1'!I41/'2020_1-2-1'!H39*100</f>
        <v>1.842870999030068</v>
      </c>
      <c r="J100" s="46">
        <f>'2020_2-3-1'!J41/'2020_1-2-1'!I39*100</f>
        <v>1.3779082900384008</v>
      </c>
      <c r="K100" s="46">
        <f>'2020_2-3-1'!K41/'2020_1-2-1'!J39*100</f>
        <v>1.7558705309921725</v>
      </c>
      <c r="L100" s="46">
        <f>'2020_2-3-1'!L41/'2020_1-2-1'!K39*100</f>
        <v>1.6272469252601705</v>
      </c>
      <c r="M100" s="46">
        <f>'2020_2-3-1'!M41/'2020_1-2-1'!L39*100</f>
        <v>1.2495661228740023</v>
      </c>
      <c r="N100" s="46">
        <f>'2020_2-3-1'!N41/'2020_1-2-1'!M39*100</f>
        <v>1.0010896213565788</v>
      </c>
      <c r="O100" s="46">
        <f>'2020_2-3-1'!O41/'2020_1-2-1'!N39*100</f>
        <v>0.9788926277148976</v>
      </c>
      <c r="P100" s="46">
        <f>'2020_2-3-1'!P41/'2020_1-2-1'!O39*100</f>
        <v>0.65972222222222221</v>
      </c>
      <c r="Q100" s="46">
        <f>'2020_2-3-1'!Q41/'2020_1-2-1'!P39*100</f>
        <v>0.97008892481810838</v>
      </c>
      <c r="R100" s="46">
        <f>'2020_2-3-1'!R41/'2020_1-2-1'!Q39*100</f>
        <v>1.4392571575960795</v>
      </c>
      <c r="S100" s="46">
        <f>'2020_2-3-1'!S41/'2020_1-2-1'!R39*100</f>
        <v>0.83083083083083076</v>
      </c>
    </row>
    <row r="101" spans="2:19" s="45" customFormat="1" ht="8.25" customHeight="1" x14ac:dyDescent="0.15">
      <c r="B101" s="99">
        <f>'2020_2-3-1'!B42</f>
        <v>360</v>
      </c>
      <c r="C101" s="45" t="str">
        <f>VLOOKUP(B101,[2]Tabelle1!$A$1:$B$68,2,FALSE)</f>
        <v>Uelzen</v>
      </c>
      <c r="D101" s="46">
        <f>'2020_2-3-1'!D42/'2020_1-2-1'!C40*100</f>
        <v>1.9023689877961234</v>
      </c>
      <c r="E101" s="46">
        <f>'2020_2-3-1'!E42/'2020_1-2-1'!D40*100</f>
        <v>2.0787746170678334</v>
      </c>
      <c r="F101" s="46">
        <f>'2020_2-3-1'!F42/'2020_1-2-1'!E40*100</f>
        <v>1.5955473098330242</v>
      </c>
      <c r="G101" s="46">
        <f>'2020_2-3-1'!G42/'2020_1-2-1'!F40*100</f>
        <v>2.9019607843137254</v>
      </c>
      <c r="H101" s="46">
        <f>'2020_2-3-1'!H42/'2020_1-2-1'!G40*100</f>
        <v>2.0182034032449545</v>
      </c>
      <c r="I101" s="46">
        <f>'2020_2-3-1'!I42/'2020_1-2-1'!H40*100</f>
        <v>1.7221135029354209</v>
      </c>
      <c r="J101" s="46">
        <f>'2020_2-3-1'!J42/'2020_1-2-1'!I40*100</f>
        <v>2.2239563012095198</v>
      </c>
      <c r="K101" s="46">
        <f>'2020_2-3-1'!K42/'2020_1-2-1'!J40*100</f>
        <v>1.7843583902809415</v>
      </c>
      <c r="L101" s="46">
        <f>'2020_2-3-1'!L42/'2020_1-2-1'!K40*100</f>
        <v>1.1217419993401518</v>
      </c>
      <c r="M101" s="46">
        <f>'2020_2-3-1'!M42/'2020_1-2-1'!L40*100</f>
        <v>0.4738015607580825</v>
      </c>
      <c r="N101" s="46">
        <f>'2020_2-3-1'!N42/'2020_1-2-1'!M40*100</f>
        <v>0.95602294455066927</v>
      </c>
      <c r="O101" s="46">
        <f>'2020_2-3-1'!O42/'2020_1-2-1'!N40*100</f>
        <v>0.77689243027888444</v>
      </c>
      <c r="P101" s="46">
        <f>'2020_2-3-1'!P42/'2020_1-2-1'!O40*100</f>
        <v>0.35613870665417058</v>
      </c>
      <c r="Q101" s="46">
        <f>'2020_2-3-1'!Q42/'2020_1-2-1'!P40*100</f>
        <v>0.82069580731489733</v>
      </c>
      <c r="R101" s="46">
        <f>'2020_2-3-1'!R42/'2020_1-2-1'!Q40*100</f>
        <v>1.2836079791847355</v>
      </c>
      <c r="S101" s="46">
        <f>'2020_2-3-1'!S42/'2020_1-2-1'!R40*100</f>
        <v>2.5270157938487117</v>
      </c>
    </row>
    <row r="102" spans="2:19" s="45" customFormat="1" ht="8.25" customHeight="1" x14ac:dyDescent="0.15">
      <c r="B102" s="99">
        <f>'2020_2-3-1'!B43</f>
        <v>361</v>
      </c>
      <c r="C102" s="45" t="str">
        <f>VLOOKUP(B102,[2]Tabelle1!$A$1:$B$68,2,FALSE)</f>
        <v>Verden</v>
      </c>
      <c r="D102" s="46">
        <f>'2020_2-3-1'!D43/'2020_1-2-1'!C41*100</f>
        <v>2.6276722090261284</v>
      </c>
      <c r="E102" s="46">
        <f>'2020_2-3-1'!E43/'2020_1-2-1'!D41*100</f>
        <v>2.2056631892697469</v>
      </c>
      <c r="F102" s="46">
        <f>'2020_2-3-1'!F43/'2020_1-2-1'!E41*100</f>
        <v>1.9464720194647203</v>
      </c>
      <c r="G102" s="46">
        <f>'2020_2-3-1'!G43/'2020_1-2-1'!F41*100</f>
        <v>1.3903743315508021</v>
      </c>
      <c r="H102" s="46">
        <f>'2020_2-3-1'!H43/'2020_1-2-1'!G41*100</f>
        <v>1.9121048573631456</v>
      </c>
      <c r="I102" s="46">
        <f>'2020_2-3-1'!I43/'2020_1-2-1'!H41*100</f>
        <v>1.7931034482758619</v>
      </c>
      <c r="J102" s="46">
        <f>'2020_2-3-1'!J43/'2020_1-2-1'!I41*100</f>
        <v>2.1971315227342081</v>
      </c>
      <c r="K102" s="46">
        <f>'2020_2-3-1'!K43/'2020_1-2-1'!J41*100</f>
        <v>1.9793072424651372</v>
      </c>
      <c r="L102" s="46">
        <f>'2020_2-3-1'!L43/'2020_1-2-1'!K41*100</f>
        <v>1.7280453257790367</v>
      </c>
      <c r="M102" s="46">
        <f>'2020_2-3-1'!M43/'2020_1-2-1'!L41*100</f>
        <v>1.7530088958660386</v>
      </c>
      <c r="N102" s="46">
        <f>'2020_2-3-1'!N43/'2020_1-2-1'!M41*100</f>
        <v>1.5582434346736407</v>
      </c>
      <c r="O102" s="46">
        <f>'2020_2-3-1'!O43/'2020_1-2-1'!N41*100</f>
        <v>1.2033814022874192</v>
      </c>
      <c r="P102" s="46">
        <f>'2020_2-3-1'!P43/'2020_1-2-1'!O41*100</f>
        <v>1.0941960038058993</v>
      </c>
      <c r="Q102" s="46">
        <f>'2020_2-3-1'!Q43/'2020_1-2-1'!P41*100</f>
        <v>0.95671981776765369</v>
      </c>
      <c r="R102" s="46">
        <f>'2020_2-3-1'!R43/'2020_1-2-1'!Q41*100</f>
        <v>1.5838926174496646</v>
      </c>
      <c r="S102" s="46">
        <f>'2020_2-3-1'!S43/'2020_1-2-1'!R41*100</f>
        <v>0.99433057130396862</v>
      </c>
    </row>
    <row r="103" spans="2:19" s="52" customFormat="1" ht="16.5" customHeight="1" x14ac:dyDescent="0.25">
      <c r="B103" s="100">
        <f>'2020_2-3-1'!B44</f>
        <v>3</v>
      </c>
      <c r="C103" s="52" t="str">
        <f>VLOOKUP(B103,[2]Tabelle1!$A$1:$B$68,2,FALSE)</f>
        <v>Statistische Region Lüneburg</v>
      </c>
      <c r="D103" s="53">
        <f>'2020_2-3-1'!D44/'2020_1-2-1'!C42*100</f>
        <v>2.4655256443335913</v>
      </c>
      <c r="E103" s="53">
        <f>'2020_2-3-1'!E44/'2020_1-2-1'!D42*100</f>
        <v>2.3838684279590585</v>
      </c>
      <c r="F103" s="53">
        <f>'2020_2-3-1'!F44/'2020_1-2-1'!E42*100</f>
        <v>1.9024548757791497</v>
      </c>
      <c r="G103" s="53">
        <f>'2020_2-3-1'!G44/'2020_1-2-1'!F42*100</f>
        <v>1.770240342454555</v>
      </c>
      <c r="H103" s="53">
        <f>'2020_2-3-1'!H44/'2020_1-2-1'!G42*100</f>
        <v>1.8007078440373765</v>
      </c>
      <c r="I103" s="53">
        <f>'2020_2-3-1'!I44/'2020_1-2-1'!H42*100</f>
        <v>1.7630351282541832</v>
      </c>
      <c r="J103" s="53">
        <f>'2020_2-3-1'!J44/'2020_1-2-1'!I42*100</f>
        <v>1.8274009014214725</v>
      </c>
      <c r="K103" s="53">
        <f>'2020_2-3-1'!K44/'2020_1-2-1'!J42*100</f>
        <v>1.7590173956538655</v>
      </c>
      <c r="L103" s="53">
        <f>'2020_2-3-1'!L44/'2020_1-2-1'!K42*100</f>
        <v>1.6379753340184995</v>
      </c>
      <c r="M103" s="53">
        <f>'2020_2-3-1'!M44/'2020_1-2-1'!L42*100</f>
        <v>1.4830657036673445</v>
      </c>
      <c r="N103" s="53">
        <f>'2020_2-3-1'!N44/'2020_1-2-1'!M42*100</f>
        <v>1.2855803857727788</v>
      </c>
      <c r="O103" s="53">
        <f>'2020_2-3-1'!O44/'2020_1-2-1'!N42*100</f>
        <v>1.147215997241855</v>
      </c>
      <c r="P103" s="53">
        <f>'2020_2-3-1'!P44/'2020_1-2-1'!O42*100</f>
        <v>1.1735798767283026</v>
      </c>
      <c r="Q103" s="53">
        <f>'2020_2-3-1'!Q44/'2020_1-2-1'!P42*100</f>
        <v>1.1006775228812553</v>
      </c>
      <c r="R103" s="53">
        <f>'2020_2-3-1'!R44/'2020_1-2-1'!Q42*100</f>
        <v>1.5201666351069874</v>
      </c>
      <c r="S103" s="53">
        <f>'2020_2-3-1'!S44/'2020_1-2-1'!R42*100</f>
        <v>1.2776938105946105</v>
      </c>
    </row>
    <row r="104" spans="2:19" s="45" customFormat="1" ht="8.25" customHeight="1" x14ac:dyDescent="0.15">
      <c r="B104" s="99">
        <f>'2020_2-3-1'!B45</f>
        <v>401</v>
      </c>
      <c r="C104" s="45" t="str">
        <f>VLOOKUP(B104,[2]Tabelle1!$A$1:$B$68,2,FALSE)</f>
        <v>Delmenhorst  Stadt</v>
      </c>
      <c r="D104" s="46">
        <f>'2020_2-3-1'!D45/'2020_1-2-1'!C43*100</f>
        <v>2.9328988298029919</v>
      </c>
      <c r="E104" s="46">
        <f>'2020_2-3-1'!E45/'2020_1-2-1'!D43*100</f>
        <v>4.1473943879124269</v>
      </c>
      <c r="F104" s="46">
        <f>'2020_2-3-1'!F45/'2020_1-2-1'!E43*100</f>
        <v>4.2226791080183457</v>
      </c>
      <c r="G104" s="46">
        <f>'2020_2-3-1'!G45/'2020_1-2-1'!F43*100</f>
        <v>3.0744595676541233</v>
      </c>
      <c r="H104" s="46">
        <f>'2020_2-3-1'!H45/'2020_1-2-1'!G43*100</f>
        <v>3.2956381260096932</v>
      </c>
      <c r="I104" s="46">
        <f>'2020_2-3-1'!I45/'2020_1-2-1'!H43*100</f>
        <v>3.5070468698787285</v>
      </c>
      <c r="J104" s="46">
        <f>'2020_2-3-1'!J45/'2020_1-2-1'!I43*100</f>
        <v>3.2356238987666188</v>
      </c>
      <c r="K104" s="46">
        <f>'2020_2-3-1'!K45/'2020_1-2-1'!J43*100</f>
        <v>2.7206771463119712</v>
      </c>
      <c r="L104" s="46">
        <f>'2020_2-3-1'!L45/'2020_1-2-1'!K43*100</f>
        <v>2.1220159151193632</v>
      </c>
      <c r="M104" s="46">
        <f>'2020_2-3-1'!M45/'2020_1-2-1'!L43*100</f>
        <v>1.7078265143137978</v>
      </c>
      <c r="N104" s="46">
        <f>'2020_2-3-1'!N45/'2020_1-2-1'!M43*100</f>
        <v>1.2065011466746436</v>
      </c>
      <c r="O104" s="46">
        <f>'2020_2-3-1'!O45/'2020_1-2-1'!N43*100</f>
        <v>1.0868596881959911</v>
      </c>
      <c r="P104" s="46">
        <f>'2020_2-3-1'!P45/'2020_1-2-1'!O43*100</f>
        <v>0.70104754230459299</v>
      </c>
      <c r="Q104" s="46">
        <f>'2020_2-3-1'!Q45/'2020_1-2-1'!P43*100</f>
        <v>0.94834232845026989</v>
      </c>
      <c r="R104" s="46">
        <f>'2020_2-3-1'!R45/'2020_1-2-1'!Q43*100</f>
        <v>1.172465960665658</v>
      </c>
      <c r="S104" s="46">
        <f>'2020_2-3-1'!S45/'2020_1-2-1'!R43*100</f>
        <v>1.1451495258935085</v>
      </c>
    </row>
    <row r="105" spans="2:19" s="45" customFormat="1" ht="8.25" customHeight="1" x14ac:dyDescent="0.15">
      <c r="B105" s="99">
        <f>'2020_2-3-1'!B46</f>
        <v>402</v>
      </c>
      <c r="C105" s="45" t="str">
        <f>VLOOKUP(B105,[2]Tabelle1!$A$1:$B$68,2,FALSE)</f>
        <v>Emden  Stadt</v>
      </c>
      <c r="D105" s="46">
        <f>'2020_2-3-1'!D46/'2020_1-2-1'!C44*100</f>
        <v>1.6888250089831118</v>
      </c>
      <c r="E105" s="46">
        <f>'2020_2-3-1'!E46/'2020_1-2-1'!D44*100</f>
        <v>3.0780780780780779</v>
      </c>
      <c r="F105" s="46">
        <f>'2020_2-3-1'!F46/'2020_1-2-1'!E44*100</f>
        <v>2.8163725122042811</v>
      </c>
      <c r="G105" s="46">
        <f>'2020_2-3-1'!G46/'2020_1-2-1'!F44*100</f>
        <v>1.1992263056092844</v>
      </c>
      <c r="H105" s="46">
        <f>'2020_2-3-1'!H46/'2020_1-2-1'!G44*100</f>
        <v>1.5677966101694913</v>
      </c>
      <c r="I105" s="46">
        <f>'2020_2-3-1'!I46/'2020_1-2-1'!H44*100</f>
        <v>1.4669926650366749</v>
      </c>
      <c r="J105" s="46">
        <f>'2020_2-3-1'!J46/'2020_1-2-1'!I44*100</f>
        <v>1.8496180136710898</v>
      </c>
      <c r="K105" s="46">
        <f>'2020_2-3-1'!K46/'2020_1-2-1'!J44*100</f>
        <v>0.89798850574712641</v>
      </c>
      <c r="L105" s="46">
        <f>'2020_2-3-1'!L46/'2020_1-2-1'!K44*100</f>
        <v>2.2367194780987885</v>
      </c>
      <c r="M105" s="46">
        <f>'2020_2-3-1'!M46/'2020_1-2-1'!L44*100</f>
        <v>2.0598736610821202</v>
      </c>
      <c r="N105" s="46">
        <f>'2020_2-3-1'!N46/'2020_1-2-1'!M44*100</f>
        <v>1.4423076923076923</v>
      </c>
      <c r="O105" s="46">
        <f>'2020_2-3-1'!O46/'2020_1-2-1'!N44*100</f>
        <v>0.94853683148335022</v>
      </c>
      <c r="P105" s="46">
        <f>'2020_2-3-1'!P46/'2020_1-2-1'!O44*100</f>
        <v>0.77490774907749083</v>
      </c>
      <c r="Q105" s="46">
        <f>'2020_2-3-1'!Q46/'2020_1-2-1'!P44*100</f>
        <v>0.72332730560578662</v>
      </c>
      <c r="R105" s="46">
        <f>'2020_2-3-1'!R46/'2020_1-2-1'!Q44*100</f>
        <v>0.59911894273127753</v>
      </c>
      <c r="S105" s="46">
        <f>'2020_2-3-1'!S46/'2020_1-2-1'!R44*100</f>
        <v>0.5629139072847682</v>
      </c>
    </row>
    <row r="106" spans="2:19" s="45" customFormat="1" ht="8.25" customHeight="1" x14ac:dyDescent="0.15">
      <c r="B106" s="99">
        <f>'2020_2-3-1'!B47</f>
        <v>403</v>
      </c>
      <c r="C106" s="45" t="str">
        <f>VLOOKUP(B106,[2]Tabelle1!$A$1:$B$68,2,FALSE)</f>
        <v>Oldenburg(Oldb)  Stadt</v>
      </c>
      <c r="D106" s="46">
        <f>'2020_2-3-1'!D47/'2020_1-2-1'!C45*100</f>
        <v>2.4787535410764874</v>
      </c>
      <c r="E106" s="46">
        <f>'2020_2-3-1'!E47/'2020_1-2-1'!D45*100</f>
        <v>2.7029794204975937</v>
      </c>
      <c r="F106" s="46">
        <f>'2020_2-3-1'!F47/'2020_1-2-1'!E45*100</f>
        <v>2.585325975883916</v>
      </c>
      <c r="G106" s="46">
        <f>'2020_2-3-1'!G47/'2020_1-2-1'!F45*100</f>
        <v>2.951481048943625</v>
      </c>
      <c r="H106" s="46">
        <f>'2020_2-3-1'!H47/'2020_1-2-1'!G45*100</f>
        <v>2.2930887372013653</v>
      </c>
      <c r="I106" s="46">
        <f>'2020_2-3-1'!I47/'2020_1-2-1'!H45*100</f>
        <v>2.4639359797830895</v>
      </c>
      <c r="J106" s="46">
        <f>'2020_2-3-1'!J47/'2020_1-2-1'!I45*100</f>
        <v>2.3594430864066318</v>
      </c>
      <c r="K106" s="46">
        <f>'2020_2-3-1'!K47/'2020_1-2-1'!J45*100</f>
        <v>2.0858164481525625</v>
      </c>
      <c r="L106" s="46">
        <f>'2020_2-3-1'!L47/'2020_1-2-1'!K45*100</f>
        <v>2.273149007236964</v>
      </c>
      <c r="M106" s="46">
        <f>'2020_2-3-1'!M47/'2020_1-2-1'!L45*100</f>
        <v>1.8571552547079755</v>
      </c>
      <c r="N106" s="46">
        <f>'2020_2-3-1'!N47/'2020_1-2-1'!M45*100</f>
        <v>1.855806760438913</v>
      </c>
      <c r="O106" s="46">
        <f>'2020_2-3-1'!O47/'2020_1-2-1'!N45*100</f>
        <v>2.0725388601036272</v>
      </c>
      <c r="P106" s="46">
        <f>'2020_2-3-1'!P47/'2020_1-2-1'!O45*100</f>
        <v>1.7294365772823137</v>
      </c>
      <c r="Q106" s="46">
        <f>'2020_2-3-1'!Q47/'2020_1-2-1'!P45*100</f>
        <v>1.785200115174201</v>
      </c>
      <c r="R106" s="46">
        <f>'2020_2-3-1'!R47/'2020_1-2-1'!Q45*100</f>
        <v>1.6570959803117309</v>
      </c>
      <c r="S106" s="46">
        <f>'2020_2-3-1'!S47/'2020_1-2-1'!R45*100</f>
        <v>1.2326978323322015</v>
      </c>
    </row>
    <row r="107" spans="2:19" s="45" customFormat="1" ht="8.25" customHeight="1" x14ac:dyDescent="0.15">
      <c r="B107" s="99">
        <f>'2020_2-3-1'!B48</f>
        <v>404</v>
      </c>
      <c r="C107" s="45" t="str">
        <f>VLOOKUP(B107,[2]Tabelle1!$A$1:$B$68,2,FALSE)</f>
        <v>Osnabrück  Stadt</v>
      </c>
      <c r="D107" s="46">
        <f>'2020_2-3-1'!D48/'2020_1-2-1'!C46*100</f>
        <v>3.0389112770033693</v>
      </c>
      <c r="E107" s="46">
        <f>'2020_2-3-1'!E48/'2020_1-2-1'!D46*100</f>
        <v>3.628210354667754</v>
      </c>
      <c r="F107" s="46">
        <f>'2020_2-3-1'!F48/'2020_1-2-1'!E46*100</f>
        <v>2.5015378306335863</v>
      </c>
      <c r="G107" s="46">
        <f>'2020_2-3-1'!G48/'2020_1-2-1'!F46*100</f>
        <v>1.7484914975315413</v>
      </c>
      <c r="H107" s="46">
        <f>'2020_2-3-1'!H48/'2020_1-2-1'!G46*100</f>
        <v>1.5253538546104164</v>
      </c>
      <c r="I107" s="46">
        <f>'2020_2-3-1'!I48/'2020_1-2-1'!H46*100</f>
        <v>1.5842795947507988</v>
      </c>
      <c r="J107" s="46">
        <f>'2020_2-3-1'!J48/'2020_1-2-1'!I46*100</f>
        <v>1.7095141034913539</v>
      </c>
      <c r="K107" s="46">
        <f>'2020_2-3-1'!K48/'2020_1-2-1'!J46*100</f>
        <v>1.6140131373162341</v>
      </c>
      <c r="L107" s="46">
        <f>'2020_2-3-1'!L48/'2020_1-2-1'!K46*100</f>
        <v>1.5961932297313579</v>
      </c>
      <c r="M107" s="46">
        <f>'2020_2-3-1'!M48/'2020_1-2-1'!L46*100</f>
        <v>1.3599274705349047</v>
      </c>
      <c r="N107" s="46">
        <f>'2020_2-3-1'!N48/'2020_1-2-1'!M46*100</f>
        <v>1.4056948663817519</v>
      </c>
      <c r="O107" s="46">
        <f>'2020_2-3-1'!O48/'2020_1-2-1'!N46*100</f>
        <v>1.2207394443229052</v>
      </c>
      <c r="P107" s="46">
        <f>'2020_2-3-1'!P48/'2020_1-2-1'!O46*100</f>
        <v>1.2168095337654192</v>
      </c>
      <c r="Q107" s="46">
        <f>'2020_2-3-1'!Q48/'2020_1-2-1'!P46*100</f>
        <v>1.2627707396812424</v>
      </c>
      <c r="R107" s="46">
        <f>'2020_2-3-1'!R48/'2020_1-2-1'!Q46*100</f>
        <v>1.6093317516805059</v>
      </c>
      <c r="S107" s="46">
        <f>'2020_2-3-1'!S48/'2020_1-2-1'!R46*100</f>
        <v>1.4516129032258065</v>
      </c>
    </row>
    <row r="108" spans="2:19" s="45" customFormat="1" ht="8.25" customHeight="1" x14ac:dyDescent="0.15">
      <c r="B108" s="99">
        <f>'2020_2-3-1'!B49</f>
        <v>405</v>
      </c>
      <c r="C108" s="45" t="str">
        <f>VLOOKUP(B108,[2]Tabelle1!$A$1:$B$68,2,FALSE)</f>
        <v>Wilhelmshaven  Stadt</v>
      </c>
      <c r="D108" s="46">
        <f>'2020_2-3-1'!D49/'2020_1-2-1'!C47*100</f>
        <v>4.7520124642949888</v>
      </c>
      <c r="E108" s="46">
        <f>'2020_2-3-1'!E49/'2020_1-2-1'!D47*100</f>
        <v>3.9353099730458223</v>
      </c>
      <c r="F108" s="46">
        <f>'2020_2-3-1'!F49/'2020_1-2-1'!E47*100</f>
        <v>3.5092491838955389</v>
      </c>
      <c r="G108" s="46">
        <f>'2020_2-3-1'!G49/'2020_1-2-1'!F47*100</f>
        <v>2.4322830292979547</v>
      </c>
      <c r="H108" s="46">
        <f>'2020_2-3-1'!H49/'2020_1-2-1'!G47*100</f>
        <v>2.9185460334306184</v>
      </c>
      <c r="I108" s="46">
        <f>'2020_2-3-1'!I49/'2020_1-2-1'!H47*100</f>
        <v>2.5035095928872249</v>
      </c>
      <c r="J108" s="46">
        <f>'2020_2-3-1'!J49/'2020_1-2-1'!I47*100</f>
        <v>1.9406125789104514</v>
      </c>
      <c r="K108" s="46">
        <f>'2020_2-3-1'!K49/'2020_1-2-1'!J47*100</f>
        <v>1.8448544120915762</v>
      </c>
      <c r="L108" s="46">
        <f>'2020_2-3-1'!L49/'2020_1-2-1'!K47*100</f>
        <v>2.454954954954955</v>
      </c>
      <c r="M108" s="46">
        <f>'2020_2-3-1'!M49/'2020_1-2-1'!L47*100</f>
        <v>1.9369944657300977</v>
      </c>
      <c r="N108" s="46">
        <f>'2020_2-3-1'!N49/'2020_1-2-1'!M47*100</f>
        <v>1.6725204883759826</v>
      </c>
      <c r="O108" s="46">
        <f>'2020_2-3-1'!O49/'2020_1-2-1'!N47*100</f>
        <v>1.6750902527075811</v>
      </c>
      <c r="P108" s="46">
        <f>'2020_2-3-1'!P49/'2020_1-2-1'!O47*100</f>
        <v>1.4705882352941175</v>
      </c>
      <c r="Q108" s="46">
        <f>'2020_2-3-1'!Q49/'2020_1-2-1'!P47*100</f>
        <v>1.2960760998810941</v>
      </c>
      <c r="R108" s="46">
        <f>'2020_2-3-1'!R49/'2020_1-2-1'!Q47*100</f>
        <v>1.4228799089356858</v>
      </c>
      <c r="S108" s="46">
        <f>'2020_2-3-1'!S49/'2020_1-2-1'!R47*100</f>
        <v>0.94318181818181823</v>
      </c>
    </row>
    <row r="109" spans="2:19" s="45" customFormat="1" ht="8.25" customHeight="1" x14ac:dyDescent="0.15">
      <c r="B109" s="99">
        <f>'2020_2-3-1'!B50</f>
        <v>451</v>
      </c>
      <c r="C109" s="45" t="str">
        <f>VLOOKUP(B109,[2]Tabelle1!$A$1:$B$68,2,FALSE)</f>
        <v>Ammerland</v>
      </c>
      <c r="D109" s="46">
        <f>'2020_2-3-1'!D50/'2020_1-2-1'!C48*100</f>
        <v>2.7676399026763989</v>
      </c>
      <c r="E109" s="46">
        <f>'2020_2-3-1'!E50/'2020_1-2-1'!D48*100</f>
        <v>3.038507821901324</v>
      </c>
      <c r="F109" s="46">
        <f>'2020_2-3-1'!F50/'2020_1-2-1'!E48*100</f>
        <v>2.0148148148148146</v>
      </c>
      <c r="G109" s="46">
        <f>'2020_2-3-1'!G50/'2020_1-2-1'!F48*100</f>
        <v>2.1118381915526472</v>
      </c>
      <c r="H109" s="46">
        <f>'2020_2-3-1'!H50/'2020_1-2-1'!G48*100</f>
        <v>1.2764722947490572</v>
      </c>
      <c r="I109" s="46">
        <f>'2020_2-3-1'!I50/'2020_1-2-1'!H48*100</f>
        <v>1.7766497461928936</v>
      </c>
      <c r="J109" s="46">
        <f>'2020_2-3-1'!J50/'2020_1-2-1'!I48*100</f>
        <v>2.0272072552680718</v>
      </c>
      <c r="K109" s="46">
        <f>'2020_2-3-1'!K50/'2020_1-2-1'!J48*100</f>
        <v>2.0317608594114902</v>
      </c>
      <c r="L109" s="46">
        <f>'2020_2-3-1'!L50/'2020_1-2-1'!K48*100</f>
        <v>1.6580775263275824</v>
      </c>
      <c r="M109" s="46">
        <f>'2020_2-3-1'!M50/'2020_1-2-1'!L48*100</f>
        <v>2.018978396931153</v>
      </c>
      <c r="N109" s="46">
        <f>'2020_2-3-1'!N50/'2020_1-2-1'!M48*100</f>
        <v>2.5147928994082842</v>
      </c>
      <c r="O109" s="46">
        <f>'2020_2-3-1'!O50/'2020_1-2-1'!N48*100</f>
        <v>2.4824684431977562</v>
      </c>
      <c r="P109" s="46">
        <f>'2020_2-3-1'!P50/'2020_1-2-1'!O48*100</f>
        <v>1.7368421052631577</v>
      </c>
      <c r="Q109" s="46">
        <f>'2020_2-3-1'!Q50/'2020_1-2-1'!P48*100</f>
        <v>0.70588235294117652</v>
      </c>
      <c r="R109" s="46">
        <f>'2020_2-3-1'!R50/'2020_1-2-1'!Q48*100</f>
        <v>1.3020527859237538</v>
      </c>
      <c r="S109" s="46">
        <f>'2020_2-3-1'!S50/'2020_1-2-1'!R48*100</f>
        <v>1.0532341156267888</v>
      </c>
    </row>
    <row r="110" spans="2:19" s="45" customFormat="1" ht="8.25" customHeight="1" x14ac:dyDescent="0.15">
      <c r="B110" s="99">
        <f>'2020_2-3-1'!B51</f>
        <v>452</v>
      </c>
      <c r="C110" s="45" t="str">
        <f>VLOOKUP(B110,[2]Tabelle1!$A$1:$B$68,2,FALSE)</f>
        <v>Aurich</v>
      </c>
      <c r="D110" s="46">
        <f>'2020_2-3-1'!D51/'2020_1-2-1'!C49*100</f>
        <v>3.7654552266766581</v>
      </c>
      <c r="E110" s="46">
        <f>'2020_2-3-1'!E51/'2020_1-2-1'!D49*100</f>
        <v>3.0121575031754673</v>
      </c>
      <c r="F110" s="46">
        <f>'2020_2-3-1'!F51/'2020_1-2-1'!E49*100</f>
        <v>2.8795334426827046</v>
      </c>
      <c r="G110" s="46">
        <f>'2020_2-3-1'!G51/'2020_1-2-1'!F49*100</f>
        <v>1.8805738658394726</v>
      </c>
      <c r="H110" s="46">
        <f>'2020_2-3-1'!H51/'2020_1-2-1'!G49*100</f>
        <v>2.0743639921722115</v>
      </c>
      <c r="I110" s="46">
        <f>'2020_2-3-1'!I51/'2020_1-2-1'!H49*100</f>
        <v>2.5794392523364484</v>
      </c>
      <c r="J110" s="46">
        <f>'2020_2-3-1'!J51/'2020_1-2-1'!I49*100</f>
        <v>2.7061620040226733</v>
      </c>
      <c r="K110" s="46">
        <f>'2020_2-3-1'!K51/'2020_1-2-1'!J49*100</f>
        <v>2.0223152022315203</v>
      </c>
      <c r="L110" s="46">
        <f>'2020_2-3-1'!L51/'2020_1-2-1'!K49*100</f>
        <v>1.8515707998178783</v>
      </c>
      <c r="M110" s="46">
        <f>'2020_2-3-1'!M51/'2020_1-2-1'!L49*100</f>
        <v>1.4171833480956599</v>
      </c>
      <c r="N110" s="46">
        <f>'2020_2-3-1'!N51/'2020_1-2-1'!M49*100</f>
        <v>1.1032791909285933</v>
      </c>
      <c r="O110" s="46">
        <f>'2020_2-3-1'!O51/'2020_1-2-1'!N49*100</f>
        <v>1.3116236996834012</v>
      </c>
      <c r="P110" s="46">
        <f>'2020_2-3-1'!P51/'2020_1-2-1'!O49*100</f>
        <v>1.3839285714285714</v>
      </c>
      <c r="Q110" s="46">
        <f>'2020_2-3-1'!Q51/'2020_1-2-1'!P49*100</f>
        <v>1.2505427702996093</v>
      </c>
      <c r="R110" s="46">
        <f>'2020_2-3-1'!R51/'2020_1-2-1'!Q49*100</f>
        <v>1.2369337979094075</v>
      </c>
      <c r="S110" s="46">
        <f>'2020_2-3-1'!S51/'2020_1-2-1'!R49*100</f>
        <v>0.97688617531617972</v>
      </c>
    </row>
    <row r="111" spans="2:19" s="45" customFormat="1" ht="8.25" customHeight="1" x14ac:dyDescent="0.15">
      <c r="B111" s="99">
        <f>'2020_2-3-1'!B52</f>
        <v>453</v>
      </c>
      <c r="C111" s="45" t="str">
        <f>VLOOKUP(B111,[2]Tabelle1!$A$1:$B$68,2,FALSE)</f>
        <v>Cloppenburg</v>
      </c>
      <c r="D111" s="46">
        <f>'2020_2-3-1'!D52/'2020_1-2-1'!C50*100</f>
        <v>1.3089418072859171</v>
      </c>
      <c r="E111" s="46">
        <f>'2020_2-3-1'!E52/'2020_1-2-1'!D50*100</f>
        <v>1.8781493357764543</v>
      </c>
      <c r="F111" s="46">
        <f>'2020_2-3-1'!F52/'2020_1-2-1'!E50*100</f>
        <v>1.6961438097999419</v>
      </c>
      <c r="G111" s="46">
        <f>'2020_2-3-1'!G52/'2020_1-2-1'!F50*100</f>
        <v>0.93201754385964908</v>
      </c>
      <c r="H111" s="46">
        <f>'2020_2-3-1'!H52/'2020_1-2-1'!G50*100</f>
        <v>1.3091380427738173</v>
      </c>
      <c r="I111" s="46">
        <f>'2020_2-3-1'!I52/'2020_1-2-1'!H50*100</f>
        <v>1.0542525467898602</v>
      </c>
      <c r="J111" s="46">
        <f>'2020_2-3-1'!J52/'2020_1-2-1'!I50*100</f>
        <v>1.20415377817057</v>
      </c>
      <c r="K111" s="46">
        <f>'2020_2-3-1'!K52/'2020_1-2-1'!J50*100</f>
        <v>1.1588785046728973</v>
      </c>
      <c r="L111" s="46">
        <f>'2020_2-3-1'!L52/'2020_1-2-1'!K50*100</f>
        <v>0.91215019482819693</v>
      </c>
      <c r="M111" s="46">
        <f>'2020_2-3-1'!M52/'2020_1-2-1'!L50*100</f>
        <v>0.83275503122831362</v>
      </c>
      <c r="N111" s="46">
        <f>'2020_2-3-1'!N52/'2020_1-2-1'!M50*100</f>
        <v>0.67817095279661588</v>
      </c>
      <c r="O111" s="46">
        <f>'2020_2-3-1'!O52/'2020_1-2-1'!N50*100</f>
        <v>0.4266359181320265</v>
      </c>
      <c r="P111" s="46">
        <f>'2020_2-3-1'!P52/'2020_1-2-1'!O50*100</f>
        <v>0.68621700879765402</v>
      </c>
      <c r="Q111" s="46">
        <f>'2020_2-3-1'!Q52/'2020_1-2-1'!P50*100</f>
        <v>0.64499074808353152</v>
      </c>
      <c r="R111" s="46">
        <f>'2020_2-3-1'!R52/'2020_1-2-1'!Q50*100</f>
        <v>0.78877713075701428</v>
      </c>
      <c r="S111" s="46">
        <f>'2020_2-3-1'!S52/'2020_1-2-1'!R50*100</f>
        <v>0.62727935813274982</v>
      </c>
    </row>
    <row r="112" spans="2:19" s="45" customFormat="1" ht="8.25" customHeight="1" x14ac:dyDescent="0.15">
      <c r="B112" s="99">
        <f>'2020_2-3-1'!B53</f>
        <v>454</v>
      </c>
      <c r="C112" s="45" t="str">
        <f>VLOOKUP(B112,[2]Tabelle1!$A$1:$B$68,2,FALSE)</f>
        <v>Emsland</v>
      </c>
      <c r="D112" s="46">
        <f>'2020_2-3-1'!D53/'2020_1-2-1'!C51*100</f>
        <v>1.3117099928452181</v>
      </c>
      <c r="E112" s="46">
        <f>'2020_2-3-1'!E53/'2020_1-2-1'!D51*100</f>
        <v>1.2900042295220639</v>
      </c>
      <c r="F112" s="46">
        <f>'2020_2-3-1'!F53/'2020_1-2-1'!E51*100</f>
        <v>0.83730516552879053</v>
      </c>
      <c r="G112" s="46">
        <f>'2020_2-3-1'!G53/'2020_1-2-1'!F51*100</f>
        <v>0.72140368038148805</v>
      </c>
      <c r="H112" s="46">
        <f>'2020_2-3-1'!H53/'2020_1-2-1'!G51*100</f>
        <v>0.65097945532728141</v>
      </c>
      <c r="I112" s="46">
        <f>'2020_2-3-1'!I53/'2020_1-2-1'!H51*100</f>
        <v>0.86167800453514731</v>
      </c>
      <c r="J112" s="46">
        <f>'2020_2-3-1'!J53/'2020_1-2-1'!I51*100</f>
        <v>0.88951310861423216</v>
      </c>
      <c r="K112" s="46">
        <f>'2020_2-3-1'!K53/'2020_1-2-1'!J51*100</f>
        <v>0.7436528988253126</v>
      </c>
      <c r="L112" s="46">
        <f>'2020_2-3-1'!L53/'2020_1-2-1'!K51*100</f>
        <v>0.64462007152633671</v>
      </c>
      <c r="M112" s="46">
        <f>'2020_2-3-1'!M53/'2020_1-2-1'!L51*100</f>
        <v>0.64531454135159749</v>
      </c>
      <c r="N112" s="46">
        <f>'2020_2-3-1'!N53/'2020_1-2-1'!M51*100</f>
        <v>0.38378825475599671</v>
      </c>
      <c r="O112" s="46">
        <f>'2020_2-3-1'!O53/'2020_1-2-1'!N51*100</f>
        <v>0.53943125183230722</v>
      </c>
      <c r="P112" s="46">
        <f>'2020_2-3-1'!P53/'2020_1-2-1'!O51*100</f>
        <v>0.42821850123524569</v>
      </c>
      <c r="Q112" s="46">
        <f>'2020_2-3-1'!Q53/'2020_1-2-1'!P51*100</f>
        <v>0.32710882163554411</v>
      </c>
      <c r="R112" s="46">
        <f>'2020_2-3-1'!R53/'2020_1-2-1'!Q51*100</f>
        <v>0.58619836754884991</v>
      </c>
      <c r="S112" s="46">
        <f>'2020_2-3-1'!S53/'2020_1-2-1'!R51*100</f>
        <v>0.42589437819420783</v>
      </c>
    </row>
    <row r="113" spans="2:19" s="45" customFormat="1" ht="8.25" customHeight="1" x14ac:dyDescent="0.15">
      <c r="B113" s="99">
        <f>'2020_2-3-1'!B54</f>
        <v>455</v>
      </c>
      <c r="C113" s="45" t="str">
        <f>VLOOKUP(B113,[2]Tabelle1!$A$1:$B$68,2,FALSE)</f>
        <v>Friesland</v>
      </c>
      <c r="D113" s="46">
        <f>'2020_2-3-1'!D54/'2020_1-2-1'!C52*100</f>
        <v>2.5761973875181421</v>
      </c>
      <c r="E113" s="46">
        <f>'2020_2-3-1'!E54/'2020_1-2-1'!D52*100</f>
        <v>1.5636363636363635</v>
      </c>
      <c r="F113" s="46">
        <f>'2020_2-3-1'!F54/'2020_1-2-1'!E52*100</f>
        <v>1.7569546120058566</v>
      </c>
      <c r="G113" s="46">
        <f>'2020_2-3-1'!G54/'2020_1-2-1'!F52*100</f>
        <v>2.4105461393596985</v>
      </c>
      <c r="H113" s="46">
        <f>'2020_2-3-1'!H54/'2020_1-2-1'!G52*100</f>
        <v>1.4541387024608501</v>
      </c>
      <c r="I113" s="46">
        <f>'2020_2-3-1'!I54/'2020_1-2-1'!H52*100</f>
        <v>3.1046377922575701</v>
      </c>
      <c r="J113" s="46">
        <f>'2020_2-3-1'!J54/'2020_1-2-1'!I52*100</f>
        <v>2.413162705667276</v>
      </c>
      <c r="K113" s="46">
        <f>'2020_2-3-1'!K54/'2020_1-2-1'!J52*100</f>
        <v>1.7491626349088203</v>
      </c>
      <c r="L113" s="46">
        <f>'2020_2-3-1'!L54/'2020_1-2-1'!K52*100</f>
        <v>2.8399006034788785</v>
      </c>
      <c r="M113" s="46">
        <f>'2020_2-3-1'!M54/'2020_1-2-1'!L52*100</f>
        <v>2.2742040285899936</v>
      </c>
      <c r="N113" s="46">
        <f>'2020_2-3-1'!N54/'2020_1-2-1'!M52*100</f>
        <v>1.3578073925069147</v>
      </c>
      <c r="O113" s="46">
        <f>'2020_2-3-1'!O54/'2020_1-2-1'!N52*100</f>
        <v>0.69546891464699678</v>
      </c>
      <c r="P113" s="46">
        <f>'2020_2-3-1'!P54/'2020_1-2-1'!O52*100</f>
        <v>0.52410901467505244</v>
      </c>
      <c r="Q113" s="46">
        <f>'2020_2-3-1'!Q54/'2020_1-2-1'!P52*100</f>
        <v>0.64182194616977228</v>
      </c>
      <c r="R113" s="46">
        <f>'2020_2-3-1'!R54/'2020_1-2-1'!Q52*100</f>
        <v>1.6735537190082646</v>
      </c>
      <c r="S113" s="46">
        <f>'2020_2-3-1'!S54/'2020_1-2-1'!R52*100</f>
        <v>1.4475025484199795</v>
      </c>
    </row>
    <row r="114" spans="2:19" s="45" customFormat="1" ht="8.25" customHeight="1" x14ac:dyDescent="0.15">
      <c r="B114" s="99">
        <f>'2020_2-3-1'!B55</f>
        <v>456</v>
      </c>
      <c r="C114" s="45" t="str">
        <f>VLOOKUP(B114,[2]Tabelle1!$A$1:$B$68,2,FALSE)</f>
        <v>Grafschaft Bentheim</v>
      </c>
      <c r="D114" s="46">
        <f>'2020_2-3-1'!D55/'2020_1-2-1'!C53*100</f>
        <v>0.85682074408117248</v>
      </c>
      <c r="E114" s="46">
        <f>'2020_2-3-1'!E55/'2020_1-2-1'!D53*100</f>
        <v>0.8183888414460575</v>
      </c>
      <c r="F114" s="46">
        <f>'2020_2-3-1'!F55/'2020_1-2-1'!E53*100</f>
        <v>0.84972246967724252</v>
      </c>
      <c r="G114" s="46">
        <f>'2020_2-3-1'!G55/'2020_1-2-1'!F53*100</f>
        <v>0.75334459020652034</v>
      </c>
      <c r="H114" s="46">
        <f>'2020_2-3-1'!H55/'2020_1-2-1'!G53*100</f>
        <v>0.69524174001785943</v>
      </c>
      <c r="I114" s="46">
        <f>'2020_2-3-1'!I55/'2020_1-2-1'!H53*100</f>
        <v>0.83618396047130372</v>
      </c>
      <c r="J114" s="46">
        <f>'2020_2-3-1'!J55/'2020_1-2-1'!I53*100</f>
        <v>0.82007645825625841</v>
      </c>
      <c r="K114" s="46">
        <f>'2020_2-3-1'!K55/'2020_1-2-1'!J53*100</f>
        <v>0.78125</v>
      </c>
      <c r="L114" s="46">
        <f>'2020_2-3-1'!L55/'2020_1-2-1'!K53*100</f>
        <v>0.78599086863549683</v>
      </c>
      <c r="M114" s="46">
        <f>'2020_2-3-1'!M55/'2020_1-2-1'!L53*100</f>
        <v>0.7628102371344867</v>
      </c>
      <c r="N114" s="46">
        <f>'2020_2-3-1'!N55/'2020_1-2-1'!M53*100</f>
        <v>0.86741641030813454</v>
      </c>
      <c r="O114" s="46">
        <f>'2020_2-3-1'!O55/'2020_1-2-1'!N53*100</f>
        <v>0.53295265286699978</v>
      </c>
      <c r="P114" s="46">
        <f>'2020_2-3-1'!P55/'2020_1-2-1'!O53*100</f>
        <v>0.58656575212866602</v>
      </c>
      <c r="Q114" s="46">
        <f>'2020_2-3-1'!Q55/'2020_1-2-1'!P53*100</f>
        <v>0.80278422273781891</v>
      </c>
      <c r="R114" s="46">
        <f>'2020_2-3-1'!R55/'2020_1-2-1'!Q53*100</f>
        <v>0.93962778029959138</v>
      </c>
      <c r="S114" s="46">
        <f>'2020_2-3-1'!S55/'2020_1-2-1'!R53*100</f>
        <v>0.74966532797858099</v>
      </c>
    </row>
    <row r="115" spans="2:19" s="45" customFormat="1" ht="8.25" customHeight="1" x14ac:dyDescent="0.15">
      <c r="B115" s="99">
        <f>'2020_2-3-1'!B56</f>
        <v>457</v>
      </c>
      <c r="C115" s="45" t="str">
        <f>VLOOKUP(B115,[2]Tabelle1!$A$1:$B$68,2,FALSE)</f>
        <v>Leer</v>
      </c>
      <c r="D115" s="46">
        <f>'2020_2-3-1'!D56/'2020_1-2-1'!C54*100</f>
        <v>1.9021322288694587</v>
      </c>
      <c r="E115" s="46">
        <f>'2020_2-3-1'!E56/'2020_1-2-1'!D54*100</f>
        <v>2.5820895522388061</v>
      </c>
      <c r="F115" s="46">
        <f>'2020_2-3-1'!F56/'2020_1-2-1'!E54*100</f>
        <v>1.7563739376770537</v>
      </c>
      <c r="G115" s="46">
        <f>'2020_2-3-1'!G56/'2020_1-2-1'!F54*100</f>
        <v>1.5408320493066257</v>
      </c>
      <c r="H115" s="46">
        <f>'2020_2-3-1'!H56/'2020_1-2-1'!G54*100</f>
        <v>1.8497275595067393</v>
      </c>
      <c r="I115" s="46">
        <f>'2020_2-3-1'!I56/'2020_1-2-1'!H54*100</f>
        <v>1.6970546984572228</v>
      </c>
      <c r="J115" s="46">
        <f>'2020_2-3-1'!J56/'2020_1-2-1'!I54*100</f>
        <v>1.1509635974304069</v>
      </c>
      <c r="K115" s="46">
        <f>'2020_2-3-1'!K56/'2020_1-2-1'!J54*100</f>
        <v>1.1948646243803227</v>
      </c>
      <c r="L115" s="46">
        <f>'2020_2-3-1'!L56/'2020_1-2-1'!K54*100</f>
        <v>1.0968049594659035</v>
      </c>
      <c r="M115" s="46">
        <f>'2020_2-3-1'!M56/'2020_1-2-1'!L54*100</f>
        <v>0.86965857848400263</v>
      </c>
      <c r="N115" s="46">
        <f>'2020_2-3-1'!N56/'2020_1-2-1'!M54*100</f>
        <v>0.90314256750529898</v>
      </c>
      <c r="O115" s="46">
        <f>'2020_2-3-1'!O56/'2020_1-2-1'!N54*100</f>
        <v>0.75487012987012991</v>
      </c>
      <c r="P115" s="46">
        <f>'2020_2-3-1'!P56/'2020_1-2-1'!O54*100</f>
        <v>0.76347894529712712</v>
      </c>
      <c r="Q115" s="46">
        <f>'2020_2-3-1'!Q56/'2020_1-2-1'!P54*100</f>
        <v>0.69066862601028656</v>
      </c>
      <c r="R115" s="46">
        <f>'2020_2-3-1'!R56/'2020_1-2-1'!Q54*100</f>
        <v>0.96263884214069328</v>
      </c>
      <c r="S115" s="46">
        <f>'2020_2-3-1'!S56/'2020_1-2-1'!R54*100</f>
        <v>0.79605263157894735</v>
      </c>
    </row>
    <row r="116" spans="2:19" s="45" customFormat="1" ht="8.25" customHeight="1" x14ac:dyDescent="0.15">
      <c r="B116" s="99">
        <f>'2020_2-3-1'!B57</f>
        <v>458</v>
      </c>
      <c r="C116" s="45" t="str">
        <f>VLOOKUP(B116,[2]Tabelle1!$A$1:$B$68,2,FALSE)</f>
        <v>Oldenburg</v>
      </c>
      <c r="D116" s="46">
        <f>'2020_2-3-1'!D57/'2020_1-2-1'!C55*100</f>
        <v>2.1187427240977881</v>
      </c>
      <c r="E116" s="46">
        <f>'2020_2-3-1'!E57/'2020_1-2-1'!D55*100</f>
        <v>2.2515351375938142</v>
      </c>
      <c r="F116" s="46">
        <f>'2020_2-3-1'!F57/'2020_1-2-1'!E55*100</f>
        <v>1.8292682926829267</v>
      </c>
      <c r="G116" s="46">
        <f>'2020_2-3-1'!G57/'2020_1-2-1'!F55*100</f>
        <v>1.3769751693002257</v>
      </c>
      <c r="H116" s="46">
        <f>'2020_2-3-1'!H57/'2020_1-2-1'!G55*100</f>
        <v>1.688907422852377</v>
      </c>
      <c r="I116" s="46">
        <f>'2020_2-3-1'!I57/'2020_1-2-1'!H55*100</f>
        <v>1.8129770992366412</v>
      </c>
      <c r="J116" s="46">
        <f>'2020_2-3-1'!J57/'2020_1-2-1'!I55*100</f>
        <v>2.4857586742620406</v>
      </c>
      <c r="K116" s="46">
        <f>'2020_2-3-1'!K57/'2020_1-2-1'!J55*100</f>
        <v>2.038558786346397</v>
      </c>
      <c r="L116" s="46">
        <f>'2020_2-3-1'!L57/'2020_1-2-1'!K55*100</f>
        <v>1.8502824858757063</v>
      </c>
      <c r="M116" s="46">
        <f>'2020_2-3-1'!M57/'2020_1-2-1'!L55*100</f>
        <v>1.3188220230473751</v>
      </c>
      <c r="N116" s="46">
        <f>'2020_2-3-1'!N57/'2020_1-2-1'!M55*100</f>
        <v>1.0562253280699883</v>
      </c>
      <c r="O116" s="46">
        <f>'2020_2-3-1'!O57/'2020_1-2-1'!N55*100</f>
        <v>1.0865561694290977</v>
      </c>
      <c r="P116" s="46">
        <f>'2020_2-3-1'!P57/'2020_1-2-1'!O55*100</f>
        <v>1.1076923076923075</v>
      </c>
      <c r="Q116" s="46">
        <f>'2020_2-3-1'!Q57/'2020_1-2-1'!P55*100</f>
        <v>0.89693833548943513</v>
      </c>
      <c r="R116" s="46">
        <f>'2020_2-3-1'!R57/'2020_1-2-1'!Q55*100</f>
        <v>1.3572854291417165</v>
      </c>
      <c r="S116" s="46">
        <f>'2020_2-3-1'!S57/'2020_1-2-1'!R55*100</f>
        <v>0.74708171206225682</v>
      </c>
    </row>
    <row r="117" spans="2:19" s="45" customFormat="1" ht="8.25" customHeight="1" x14ac:dyDescent="0.15">
      <c r="B117" s="99">
        <f>'2020_2-3-1'!B58</f>
        <v>459</v>
      </c>
      <c r="C117" s="45" t="str">
        <f>VLOOKUP(B117,[2]Tabelle1!$A$1:$B$68,2,FALSE)</f>
        <v>Osnabrück</v>
      </c>
      <c r="D117" s="46">
        <f>'2020_2-3-1'!D58/'2020_1-2-1'!C56*100</f>
        <v>1.0180926096289482</v>
      </c>
      <c r="E117" s="46">
        <f>'2020_2-3-1'!E58/'2020_1-2-1'!D56*100</f>
        <v>2.0706977883967408</v>
      </c>
      <c r="F117" s="46">
        <f>'2020_2-3-1'!F58/'2020_1-2-1'!E56*100</f>
        <v>1.0856668248694827</v>
      </c>
      <c r="G117" s="46">
        <f>'2020_2-3-1'!G58/'2020_1-2-1'!F56*100</f>
        <v>1.2683887408780261</v>
      </c>
      <c r="H117" s="46">
        <f>'2020_2-3-1'!H58/'2020_1-2-1'!G56*100</f>
        <v>1.0881455466635961</v>
      </c>
      <c r="I117" s="46">
        <f>'2020_2-3-1'!I58/'2020_1-2-1'!H56*100</f>
        <v>1.1994088221919055</v>
      </c>
      <c r="J117" s="46">
        <f>'2020_2-3-1'!J58/'2020_1-2-1'!I56*100</f>
        <v>1.0530886982955163</v>
      </c>
      <c r="K117" s="46">
        <f>'2020_2-3-1'!K58/'2020_1-2-1'!J56*100</f>
        <v>1.1806130903065453</v>
      </c>
      <c r="L117" s="46">
        <f>'2020_2-3-1'!L58/'2020_1-2-1'!K56*100</f>
        <v>1.1241422940289065</v>
      </c>
      <c r="M117" s="46">
        <f>'2020_2-3-1'!M58/'2020_1-2-1'!L56*100</f>
        <v>0.93945720250521914</v>
      </c>
      <c r="N117" s="46">
        <f>'2020_2-3-1'!N58/'2020_1-2-1'!M56*100</f>
        <v>0.74188186646126408</v>
      </c>
      <c r="O117" s="46">
        <f>'2020_2-3-1'!O58/'2020_1-2-1'!N56*100</f>
        <v>0.76551724137931032</v>
      </c>
      <c r="P117" s="46">
        <f>'2020_2-3-1'!P58/'2020_1-2-1'!O56*100</f>
        <v>0.92790171354671835</v>
      </c>
      <c r="Q117" s="46">
        <f>'2020_2-3-1'!Q58/'2020_1-2-1'!P56*100</f>
        <v>0.91340996168582378</v>
      </c>
      <c r="R117" s="46">
        <f>'2020_2-3-1'!R58/'2020_1-2-1'!Q56*100</f>
        <v>1.2797129615787113</v>
      </c>
      <c r="S117" s="46">
        <f>'2020_2-3-1'!S58/'2020_1-2-1'!R56*100</f>
        <v>0.56008001143020425</v>
      </c>
    </row>
    <row r="118" spans="2:19" s="45" customFormat="1" ht="8.25" customHeight="1" x14ac:dyDescent="0.15">
      <c r="B118" s="99">
        <f>'2020_2-3-1'!B59</f>
        <v>460</v>
      </c>
      <c r="C118" s="45" t="str">
        <f>VLOOKUP(B118,[2]Tabelle1!$A$1:$B$68,2,FALSE)</f>
        <v>Vechta</v>
      </c>
      <c r="D118" s="46">
        <f>'2020_2-3-1'!D59/'2020_1-2-1'!C57*100</f>
        <v>3.2243568138411414</v>
      </c>
      <c r="E118" s="46">
        <f>'2020_2-3-1'!E59/'2020_1-2-1'!D57*100</f>
        <v>2.6421854008060905</v>
      </c>
      <c r="F118" s="46">
        <f>'2020_2-3-1'!F59/'2020_1-2-1'!E57*100</f>
        <v>2.3812185578535492</v>
      </c>
      <c r="G118" s="46">
        <f>'2020_2-3-1'!G59/'2020_1-2-1'!F57*100</f>
        <v>1.6603940668585344</v>
      </c>
      <c r="H118" s="46">
        <f>'2020_2-3-1'!H59/'2020_1-2-1'!G57*100</f>
        <v>1.91157624946604</v>
      </c>
      <c r="I118" s="46">
        <f>'2020_2-3-1'!I59/'2020_1-2-1'!H57*100</f>
        <v>1.6570677983227242</v>
      </c>
      <c r="J118" s="46">
        <f>'2020_2-3-1'!J59/'2020_1-2-1'!I57*100</f>
        <v>2.0048489369638194</v>
      </c>
      <c r="K118" s="46">
        <f>'2020_2-3-1'!K59/'2020_1-2-1'!J57*100</f>
        <v>1.8331395868729321</v>
      </c>
      <c r="L118" s="46">
        <f>'2020_2-3-1'!L59/'2020_1-2-1'!K57*100</f>
        <v>1.7537914089638229</v>
      </c>
      <c r="M118" s="46">
        <f>'2020_2-3-1'!M59/'2020_1-2-1'!L57*100</f>
        <v>1.3148065142686389</v>
      </c>
      <c r="N118" s="46">
        <f>'2020_2-3-1'!N59/'2020_1-2-1'!M57*100</f>
        <v>1.051156271899089</v>
      </c>
      <c r="O118" s="46">
        <f>'2020_2-3-1'!O59/'2020_1-2-1'!N57*100</f>
        <v>0.95669402773846579</v>
      </c>
      <c r="P118" s="46">
        <f>'2020_2-3-1'!P59/'2020_1-2-1'!O57*100</f>
        <v>1.2231759656652361</v>
      </c>
      <c r="Q118" s="46">
        <f>'2020_2-3-1'!Q59/'2020_1-2-1'!P57*100</f>
        <v>0.86407276402223343</v>
      </c>
      <c r="R118" s="46">
        <f>'2020_2-3-1'!R59/'2020_1-2-1'!Q57*100</f>
        <v>1.1151339608979001</v>
      </c>
      <c r="S118" s="46">
        <f>'2020_2-3-1'!S59/'2020_1-2-1'!R57*100</f>
        <v>1.0575573233504914</v>
      </c>
    </row>
    <row r="119" spans="2:19" s="45" customFormat="1" ht="8.25" customHeight="1" x14ac:dyDescent="0.15">
      <c r="B119" s="99">
        <f>'2020_2-3-1'!B60</f>
        <v>461</v>
      </c>
      <c r="C119" s="45" t="str">
        <f>VLOOKUP(B119,[2]Tabelle1!$A$1:$B$68,2,FALSE)</f>
        <v>Wesermarsch</v>
      </c>
      <c r="D119" s="46">
        <f>'2020_2-3-1'!D60/'2020_1-2-1'!C58*100</f>
        <v>1.7389642652398243</v>
      </c>
      <c r="E119" s="46">
        <f>'2020_2-3-1'!E60/'2020_1-2-1'!D58*100</f>
        <v>1.7563739376770537</v>
      </c>
      <c r="F119" s="46">
        <f>'2020_2-3-1'!F60/'2020_1-2-1'!E58*100</f>
        <v>1.8575851393188854</v>
      </c>
      <c r="G119" s="46">
        <f>'2020_2-3-1'!G60/'2020_1-2-1'!F58*100</f>
        <v>1.6348237147922002</v>
      </c>
      <c r="H119" s="46">
        <f>'2020_2-3-1'!H60/'2020_1-2-1'!G58*100</f>
        <v>1.7338709677419355</v>
      </c>
      <c r="I119" s="46">
        <f>'2020_2-3-1'!I60/'2020_1-2-1'!H58*100</f>
        <v>1.5746378332983413</v>
      </c>
      <c r="J119" s="46">
        <f>'2020_2-3-1'!J60/'2020_1-2-1'!I58*100</f>
        <v>1.2823252831801668</v>
      </c>
      <c r="K119" s="46">
        <f>'2020_2-3-1'!K60/'2020_1-2-1'!J58*100</f>
        <v>2.0346969372456627</v>
      </c>
      <c r="L119" s="46">
        <f>'2020_2-3-1'!L60/'2020_1-2-1'!K58*100</f>
        <v>1.7196034796682178</v>
      </c>
      <c r="M119" s="46">
        <f>'2020_2-3-1'!M60/'2020_1-2-1'!L58*100</f>
        <v>1.3068181818181817</v>
      </c>
      <c r="N119" s="46">
        <f>'2020_2-3-1'!N60/'2020_1-2-1'!M58*100</f>
        <v>1.2288069684243272</v>
      </c>
      <c r="O119" s="46">
        <f>'2020_2-3-1'!O60/'2020_1-2-1'!N58*100</f>
        <v>1.1983471074380165</v>
      </c>
      <c r="P119" s="46">
        <f>'2020_2-3-1'!P60/'2020_1-2-1'!O58*100</f>
        <v>1.3515358361774743</v>
      </c>
      <c r="Q119" s="46">
        <f>'2020_2-3-1'!Q60/'2020_1-2-1'!P58*100</f>
        <v>1.0328638497652582</v>
      </c>
      <c r="R119" s="46">
        <f>'2020_2-3-1'!R60/'2020_1-2-1'!Q58*100</f>
        <v>1.3624678663239074</v>
      </c>
      <c r="S119" s="46">
        <f>'2020_2-3-1'!S60/'2020_1-2-1'!R58*100</f>
        <v>0.93350383631713563</v>
      </c>
    </row>
    <row r="120" spans="2:19" s="45" customFormat="1" ht="8.25" customHeight="1" x14ac:dyDescent="0.15">
      <c r="B120" s="99">
        <f>'2020_2-3-1'!B61</f>
        <v>462</v>
      </c>
      <c r="C120" s="45" t="str">
        <f>VLOOKUP(B120,[2]Tabelle1!$A$1:$B$68,2,FALSE)</f>
        <v>Wittmund</v>
      </c>
      <c r="D120" s="46">
        <f>'2020_2-3-1'!D61/'2020_1-2-1'!C59*100</f>
        <v>2.0346646571213265</v>
      </c>
      <c r="E120" s="46">
        <f>'2020_2-3-1'!E61/'2020_1-2-1'!D59*100</f>
        <v>2.1394611727416799</v>
      </c>
      <c r="F120" s="46">
        <f>'2020_2-3-1'!F61/'2020_1-2-1'!E59*100</f>
        <v>1.6908212560386473</v>
      </c>
      <c r="G120" s="46">
        <f>'2020_2-3-1'!G61/'2020_1-2-1'!F59*100</f>
        <v>0.89068825910931171</v>
      </c>
      <c r="H120" s="46">
        <f>'2020_2-3-1'!H61/'2020_1-2-1'!G59*100</f>
        <v>0.97481722177091801</v>
      </c>
      <c r="I120" s="46">
        <f>'2020_2-3-1'!I61/'2020_1-2-1'!H59*100</f>
        <v>2.2970903522205206</v>
      </c>
      <c r="J120" s="46">
        <f>'2020_2-3-1'!J61/'2020_1-2-1'!I59*100</f>
        <v>0.85166784953867991</v>
      </c>
      <c r="K120" s="46">
        <f>'2020_2-3-1'!K61/'2020_1-2-1'!J59*100</f>
        <v>2.627939142461964</v>
      </c>
      <c r="L120" s="46">
        <f>'2020_2-3-1'!L61/'2020_1-2-1'!K59*100</f>
        <v>1.7565112053301031</v>
      </c>
      <c r="M120" s="46">
        <f>'2020_2-3-1'!M61/'2020_1-2-1'!L59*100</f>
        <v>0.76335877862595414</v>
      </c>
      <c r="N120" s="46">
        <f>'2020_2-3-1'!N61/'2020_1-2-1'!M59*100</f>
        <v>0.97732603596559808</v>
      </c>
      <c r="O120" s="46">
        <f>'2020_2-3-1'!O61/'2020_1-2-1'!N59*100</f>
        <v>0.703125</v>
      </c>
      <c r="P120" s="46">
        <f>'2020_2-3-1'!P61/'2020_1-2-1'!O59*100</f>
        <v>0.80924855491329473</v>
      </c>
      <c r="Q120" s="46">
        <f>'2020_2-3-1'!Q61/'2020_1-2-1'!P59*100</f>
        <v>0.7850467289719627</v>
      </c>
      <c r="R120" s="46">
        <f>'2020_2-3-1'!R61/'2020_1-2-1'!Q59*100</f>
        <v>1.8214936247723135</v>
      </c>
      <c r="S120" s="46">
        <f>'2020_2-3-1'!S61/'2020_1-2-1'!R59*100</f>
        <v>0.96054888507718705</v>
      </c>
    </row>
    <row r="121" spans="2:19" s="52" customFormat="1" ht="16.5" customHeight="1" x14ac:dyDescent="0.25">
      <c r="B121" s="100">
        <f>'2020_2-3-1'!B62</f>
        <v>4</v>
      </c>
      <c r="C121" s="52" t="str">
        <f>VLOOKUP(B121,[2]Tabelle1!$A$1:$B$68,2,FALSE)</f>
        <v>Statistische Region Weser-Ems</v>
      </c>
      <c r="D121" s="53">
        <f>'2020_2-3-1'!D62/'2020_1-2-1'!C60*100</f>
        <v>2.1221095888212016</v>
      </c>
      <c r="E121" s="53">
        <f>'2020_2-3-1'!E62/'2020_1-2-1'!D60*100</f>
        <v>2.3628638668204003</v>
      </c>
      <c r="F121" s="53">
        <f>'2020_2-3-1'!F62/'2020_1-2-1'!E60*100</f>
        <v>1.8958334943465056</v>
      </c>
      <c r="G121" s="53">
        <f>'2020_2-3-1'!G62/'2020_1-2-1'!F60*100</f>
        <v>1.5375445139005639</v>
      </c>
      <c r="H121" s="53">
        <f>'2020_2-3-1'!H62/'2020_1-2-1'!G60*100</f>
        <v>1.4903377443904504</v>
      </c>
      <c r="I121" s="53">
        <f>'2020_2-3-1'!I62/'2020_1-2-1'!H60*100</f>
        <v>1.5953350203542742</v>
      </c>
      <c r="J121" s="53">
        <f>'2020_2-3-1'!J62/'2020_1-2-1'!I60*100</f>
        <v>1.5620287435733775</v>
      </c>
      <c r="K121" s="53">
        <f>'2020_2-3-1'!K62/'2020_1-2-1'!J60*100</f>
        <v>1.4515725917838491</v>
      </c>
      <c r="L121" s="53">
        <f>'2020_2-3-1'!L62/'2020_1-2-1'!K60*100</f>
        <v>1.4091474008990348</v>
      </c>
      <c r="M121" s="53">
        <f>'2020_2-3-1'!M62/'2020_1-2-1'!L60*100</f>
        <v>1.1823896539498342</v>
      </c>
      <c r="N121" s="53">
        <f>'2020_2-3-1'!N62/'2020_1-2-1'!M60*100</f>
        <v>1.0410856142645559</v>
      </c>
      <c r="O121" s="53">
        <f>'2020_2-3-1'!O62/'2020_1-2-1'!N60*100</f>
        <v>0.97940542140652098</v>
      </c>
      <c r="P121" s="53">
        <f>'2020_2-3-1'!P62/'2020_1-2-1'!O60*100</f>
        <v>0.96359786225673083</v>
      </c>
      <c r="Q121" s="53">
        <f>'2020_2-3-1'!Q62/'2020_1-2-1'!P60*100</f>
        <v>0.88776157260621424</v>
      </c>
      <c r="R121" s="53">
        <f>'2020_2-3-1'!R62/'2020_1-2-1'!Q60*100</f>
        <v>1.1424648893341498</v>
      </c>
      <c r="S121" s="53">
        <f>'2020_2-3-1'!S62/'2020_1-2-1'!R60*100</f>
        <v>0.85281237046515401</v>
      </c>
    </row>
    <row r="122" spans="2:19" s="52" customFormat="1" ht="16.5" customHeight="1" x14ac:dyDescent="0.25">
      <c r="B122" s="100">
        <f>'2020_2-3-1'!B63</f>
        <v>0</v>
      </c>
      <c r="C122" s="52" t="str">
        <f>VLOOKUP(B122,[2]Tabelle1!$A$1:$B$68,2,FALSE)</f>
        <v>Niedersachsen</v>
      </c>
      <c r="D122" s="53">
        <f>'2020_2-3-1'!D63/'2020_1-2-1'!C61*100</f>
        <v>2.358901461799491</v>
      </c>
      <c r="E122" s="53">
        <f>'2020_2-3-1'!E63/'2020_1-2-1'!D61*100</f>
        <v>2.4939128994216979</v>
      </c>
      <c r="F122" s="53">
        <f>'2020_2-3-1'!F63/'2020_1-2-1'!E61*100</f>
        <v>2.0238504131490114</v>
      </c>
      <c r="G122" s="53">
        <f>'2020_2-3-1'!G63/'2020_1-2-1'!F61*100</f>
        <v>1.7001330711632803</v>
      </c>
      <c r="H122" s="53">
        <f>'2020_2-3-1'!H63/'2020_1-2-1'!G61*100</f>
        <v>1.592245765327267</v>
      </c>
      <c r="I122" s="53">
        <f>'2020_2-3-1'!I63/'2020_1-2-1'!H61*100</f>
        <v>1.6071050500596964</v>
      </c>
      <c r="J122" s="53">
        <f>'2020_2-3-1'!J63/'2020_1-2-1'!I61*100</f>
        <v>1.6985954453421943</v>
      </c>
      <c r="K122" s="53">
        <f>'2020_2-3-1'!K63/'2020_1-2-1'!J61*100</f>
        <v>1.7326732673267329</v>
      </c>
      <c r="L122" s="53">
        <f>'2020_2-3-1'!L63/'2020_1-2-1'!K61*100</f>
        <v>1.5629012591094733</v>
      </c>
      <c r="M122" s="53">
        <f>'2020_2-3-1'!M63/'2020_1-2-1'!L61*100</f>
        <v>1.3523926947676659</v>
      </c>
      <c r="N122" s="53">
        <f>'2020_2-3-1'!N63/'2020_1-2-1'!M61*100</f>
        <v>1.2033436926140788</v>
      </c>
      <c r="O122" s="53">
        <f>'2020_2-3-1'!O63/'2020_1-2-1'!N61*100</f>
        <v>1.1432060495044856</v>
      </c>
      <c r="P122" s="53">
        <f>'2020_2-3-1'!P63/'2020_1-2-1'!O61*100</f>
        <v>1.1308343845737971</v>
      </c>
      <c r="Q122" s="53">
        <f>'2020_2-3-1'!Q63/'2020_1-2-1'!P61*100</f>
        <v>1.0417179121365672</v>
      </c>
      <c r="R122" s="53">
        <f>'2020_2-3-1'!R63/'2020_1-2-1'!Q61*100</f>
        <v>1.2996261137826706</v>
      </c>
      <c r="S122" s="53">
        <f>'2020_2-3-1'!S63/'2020_1-2-1'!R61*100</f>
        <v>1.0348585782642397</v>
      </c>
    </row>
    <row r="123" spans="2:19" ht="8.25" customHeight="1" x14ac:dyDescent="0.25">
      <c r="B123" s="96"/>
      <c r="C123" s="48" t="s">
        <v>1346</v>
      </c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</row>
    <row r="124" spans="2:19" x14ac:dyDescent="0.25">
      <c r="B124" s="96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</row>
    <row r="125" spans="2:19" ht="8.25" customHeight="1" x14ac:dyDescent="0.25">
      <c r="B125" s="96"/>
      <c r="C125" s="104" t="s">
        <v>56</v>
      </c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</row>
    <row r="126" spans="2:19" ht="8.25" customHeight="1" x14ac:dyDescent="0.25">
      <c r="B126" s="96"/>
      <c r="C126" s="104" t="s">
        <v>57</v>
      </c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</row>
    <row r="127" spans="2:19" ht="8.25" customHeight="1" x14ac:dyDescent="0.25">
      <c r="B127" s="96"/>
      <c r="C127" s="104" t="s">
        <v>58</v>
      </c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</row>
    <row r="128" spans="2:19" ht="8.25" customHeight="1" x14ac:dyDescent="0.25">
      <c r="C128" s="105" t="s">
        <v>59</v>
      </c>
    </row>
  </sheetData>
  <mergeCells count="8">
    <mergeCell ref="B7:B9"/>
    <mergeCell ref="C7:C9"/>
    <mergeCell ref="D7:S7"/>
    <mergeCell ref="D9:S9"/>
    <mergeCell ref="B67:B69"/>
    <mergeCell ref="C67:C69"/>
    <mergeCell ref="D67:S67"/>
    <mergeCell ref="D69:S69"/>
  </mergeCells>
  <hyperlinks>
    <hyperlink ref="C128" r:id="rId1" xr:uid="{8EC6055B-7F91-470D-8065-50464D09FC1A}"/>
  </hyperlinks>
  <pageMargins left="0.7" right="0.7" top="0.78740157499999996" bottom="0.78740157499999996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DE176-4C8A-40EE-89B1-E9CF6D150750}">
  <sheetPr codeName="Tabelle5"/>
  <dimension ref="A1:G1148"/>
  <sheetViews>
    <sheetView workbookViewId="0"/>
  </sheetViews>
  <sheetFormatPr baseColWidth="10" defaultRowHeight="15" x14ac:dyDescent="0.25"/>
  <cols>
    <col min="3" max="3" width="14.28515625" style="57" bestFit="1" customWidth="1"/>
    <col min="4" max="4" width="44" bestFit="1" customWidth="1"/>
    <col min="7" max="7" width="39.5703125" customWidth="1"/>
  </cols>
  <sheetData>
    <row r="1" spans="1:7" x14ac:dyDescent="0.25">
      <c r="A1" t="s">
        <v>3</v>
      </c>
      <c r="B1" t="s">
        <v>143</v>
      </c>
      <c r="C1" s="57" t="s">
        <v>148</v>
      </c>
      <c r="D1" t="s">
        <v>144</v>
      </c>
      <c r="E1" t="s">
        <v>145</v>
      </c>
      <c r="F1" t="s">
        <v>146</v>
      </c>
      <c r="G1" t="s">
        <v>147</v>
      </c>
    </row>
    <row r="2" spans="1:7" x14ac:dyDescent="0.25">
      <c r="A2" s="96">
        <f>'2020_2-3-3_Berechnung'!B11</f>
        <v>101</v>
      </c>
      <c r="B2" s="97">
        <f>'2020_2-3-3_Berechnung'!$I$8</f>
        <v>2010</v>
      </c>
      <c r="C2" s="57" t="str">
        <f>'2020_2-3-3_Berechnung'!C11</f>
        <v>Braunschweig  Stadt</v>
      </c>
      <c r="D2" s="57" t="s">
        <v>150</v>
      </c>
      <c r="E2" t="s">
        <v>149</v>
      </c>
      <c r="F2" t="str">
        <f>VLOOKUP(A2,[3]Kreise!$A$2:$C$53,3,FALSE)</f>
        <v>K03101</v>
      </c>
      <c r="G2">
        <f>'2020_2-3-3_Berechnung'!I11</f>
        <v>0.12617181064584698</v>
      </c>
    </row>
    <row r="3" spans="1:7" x14ac:dyDescent="0.25">
      <c r="A3" s="96">
        <f>'2020_2-3-3_Berechnung'!B12</f>
        <v>102</v>
      </c>
      <c r="B3" s="97">
        <f>'2020_2-3-3_Berechnung'!$I$8</f>
        <v>2010</v>
      </c>
      <c r="C3" s="57" t="str">
        <f>'2020_2-3-3_Berechnung'!C12</f>
        <v>Salzgitter  Stadt</v>
      </c>
      <c r="D3" s="57" t="s">
        <v>150</v>
      </c>
      <c r="E3" s="57" t="s">
        <v>149</v>
      </c>
      <c r="F3" s="57" t="str">
        <f>VLOOKUP(A3,[3]Kreise!$A$2:$C$53,3,FALSE)</f>
        <v>K03102</v>
      </c>
      <c r="G3" s="57">
        <f>'2020_2-3-3_Berechnung'!I12</f>
        <v>0.11719436685743306</v>
      </c>
    </row>
    <row r="4" spans="1:7" x14ac:dyDescent="0.25">
      <c r="A4" s="96">
        <f>'2020_2-3-3_Berechnung'!B13</f>
        <v>103</v>
      </c>
      <c r="B4" s="97">
        <f>'2020_2-3-3_Berechnung'!$I$8</f>
        <v>2010</v>
      </c>
      <c r="C4" s="57" t="str">
        <f>'2020_2-3-3_Berechnung'!C13</f>
        <v>Wolfsburg  Stadt</v>
      </c>
      <c r="D4" s="57" t="s">
        <v>150</v>
      </c>
      <c r="E4" s="57" t="s">
        <v>149</v>
      </c>
      <c r="F4" s="57" t="str">
        <f>VLOOKUP(A4,[3]Kreise!$A$2:$C$53,3,FALSE)</f>
        <v>K03103</v>
      </c>
      <c r="G4" s="57">
        <f>'2020_2-3-3_Berechnung'!I13</f>
        <v>0.15973520185095222</v>
      </c>
    </row>
    <row r="5" spans="1:7" x14ac:dyDescent="0.25">
      <c r="A5" s="96">
        <f>'2020_2-3-3_Berechnung'!B14</f>
        <v>151</v>
      </c>
      <c r="B5" s="97">
        <f>'2020_2-3-3_Berechnung'!$I$8</f>
        <v>2010</v>
      </c>
      <c r="C5" s="57" t="str">
        <f>'2020_2-3-3_Berechnung'!C14</f>
        <v>Gifhorn</v>
      </c>
      <c r="D5" s="57" t="s">
        <v>150</v>
      </c>
      <c r="E5" s="57" t="s">
        <v>149</v>
      </c>
      <c r="F5" s="57" t="str">
        <f>VLOOKUP(A5,[3]Kreise!$A$2:$C$53,3,FALSE)</f>
        <v>K03151</v>
      </c>
      <c r="G5" s="57">
        <f>'2020_2-3-3_Berechnung'!I14</f>
        <v>5.2130697450808894E-2</v>
      </c>
    </row>
    <row r="6" spans="1:7" x14ac:dyDescent="0.25">
      <c r="A6" s="96">
        <f>'2020_2-3-3_Berechnung'!B15</f>
        <v>153</v>
      </c>
      <c r="B6" s="97">
        <f>'2020_2-3-3_Berechnung'!$I$8</f>
        <v>2010</v>
      </c>
      <c r="C6" s="57" t="str">
        <f>'2020_2-3-3_Berechnung'!C15</f>
        <v>Goslar</v>
      </c>
      <c r="D6" s="57" t="s">
        <v>150</v>
      </c>
      <c r="E6" s="57" t="s">
        <v>149</v>
      </c>
      <c r="F6" s="57" t="str">
        <f>VLOOKUP(A6,[3]Kreise!$A$2:$C$53,3,FALSE)</f>
        <v>K03153</v>
      </c>
      <c r="G6" s="57">
        <f>'2020_2-3-3_Berechnung'!I15</f>
        <v>9.4396352804620526E-2</v>
      </c>
    </row>
    <row r="7" spans="1:7" x14ac:dyDescent="0.25">
      <c r="A7" s="96">
        <f>'2020_2-3-3_Berechnung'!B16</f>
        <v>154</v>
      </c>
      <c r="B7" s="97">
        <f>'2020_2-3-3_Berechnung'!$I$8</f>
        <v>2010</v>
      </c>
      <c r="C7" s="57" t="str">
        <f>'2020_2-3-3_Berechnung'!C16</f>
        <v>Helmstedt</v>
      </c>
      <c r="D7" s="57" t="s">
        <v>150</v>
      </c>
      <c r="E7" s="57" t="s">
        <v>149</v>
      </c>
      <c r="F7" s="57" t="str">
        <f>VLOOKUP(A7,[3]Kreise!$A$2:$C$53,3,FALSE)</f>
        <v>K03154</v>
      </c>
      <c r="G7" s="57">
        <f>'2020_2-3-3_Berechnung'!I16</f>
        <v>5.2781248653539573E-2</v>
      </c>
    </row>
    <row r="8" spans="1:7" x14ac:dyDescent="0.25">
      <c r="A8" s="96">
        <f>'2020_2-3-3_Berechnung'!B17</f>
        <v>155</v>
      </c>
      <c r="B8" s="97">
        <f>'2020_2-3-3_Berechnung'!$I$8</f>
        <v>2010</v>
      </c>
      <c r="C8" s="57" t="str">
        <f>'2020_2-3-3_Berechnung'!C17</f>
        <v>Northeim</v>
      </c>
      <c r="D8" s="57" t="s">
        <v>150</v>
      </c>
      <c r="E8" s="57" t="s">
        <v>149</v>
      </c>
      <c r="F8" s="57" t="str">
        <f>VLOOKUP(A8,[3]Kreise!$A$2:$C$53,3,FALSE)</f>
        <v>K03155</v>
      </c>
      <c r="G8" s="57">
        <f>'2020_2-3-3_Berechnung'!I17</f>
        <v>5.0337983604199624E-2</v>
      </c>
    </row>
    <row r="9" spans="1:7" x14ac:dyDescent="0.25">
      <c r="A9" s="96">
        <f>'2020_2-3-3_Berechnung'!B18</f>
        <v>157</v>
      </c>
      <c r="B9" s="97">
        <f>'2020_2-3-3_Berechnung'!$I$8</f>
        <v>2010</v>
      </c>
      <c r="C9" s="57" t="str">
        <f>'2020_2-3-3_Berechnung'!C18</f>
        <v>Peine</v>
      </c>
      <c r="D9" s="57" t="s">
        <v>150</v>
      </c>
      <c r="E9" s="57" t="s">
        <v>149</v>
      </c>
      <c r="F9" s="57" t="str">
        <f>VLOOKUP(A9,[3]Kreise!$A$2:$C$53,3,FALSE)</f>
        <v>K03157</v>
      </c>
      <c r="G9" s="57">
        <f>'2020_2-3-3_Berechnung'!I18</f>
        <v>9.0507373688974074E-2</v>
      </c>
    </row>
    <row r="10" spans="1:7" x14ac:dyDescent="0.25">
      <c r="A10" s="96">
        <f>'2020_2-3-3_Berechnung'!B19</f>
        <v>158</v>
      </c>
      <c r="B10" s="97">
        <f>'2020_2-3-3_Berechnung'!$I$8</f>
        <v>2010</v>
      </c>
      <c r="C10" s="57" t="str">
        <f>'2020_2-3-3_Berechnung'!C19</f>
        <v>Wolfenbüttel</v>
      </c>
      <c r="D10" s="57" t="s">
        <v>150</v>
      </c>
      <c r="E10" s="57" t="s">
        <v>149</v>
      </c>
      <c r="F10" s="57" t="str">
        <f>VLOOKUP(A10,[3]Kreise!$A$2:$C$53,3,FALSE)</f>
        <v>K03158</v>
      </c>
      <c r="G10" s="57">
        <f>'2020_2-3-3_Berechnung'!I19</f>
        <v>6.3094067518846289E-2</v>
      </c>
    </row>
    <row r="11" spans="1:7" x14ac:dyDescent="0.25">
      <c r="A11" s="96">
        <f>'2020_2-3-3_Berechnung'!B20</f>
        <v>159</v>
      </c>
      <c r="B11" s="97">
        <f>'2020_2-3-3_Berechnung'!$I$8</f>
        <v>2010</v>
      </c>
      <c r="C11" s="57" t="str">
        <f>'2020_2-3-3_Berechnung'!C20</f>
        <v>Göttingen</v>
      </c>
      <c r="D11" s="57" t="s">
        <v>150</v>
      </c>
      <c r="E11" s="57" t="s">
        <v>149</v>
      </c>
      <c r="F11" s="57" t="str">
        <f>VLOOKUP(A11,[3]Kreise!$A$2:$C$53,3,FALSE)</f>
        <v>K03159</v>
      </c>
      <c r="G11" s="57">
        <f>'2020_2-3-3_Berechnung'!I20</f>
        <v>5.4404052655988008E-2</v>
      </c>
    </row>
    <row r="12" spans="1:7" x14ac:dyDescent="0.25">
      <c r="A12" s="96">
        <f>'2020_2-3-3_Berechnung'!B21</f>
        <v>1</v>
      </c>
      <c r="B12" s="97">
        <f>'2020_2-3-3_Berechnung'!$I$8</f>
        <v>2010</v>
      </c>
      <c r="C12" s="57" t="str">
        <f>'2020_2-3-3_Berechnung'!C21</f>
        <v>Statistische Region Braunschweig</v>
      </c>
      <c r="D12" s="57" t="s">
        <v>150</v>
      </c>
      <c r="E12" s="57" t="s">
        <v>149</v>
      </c>
      <c r="F12" s="57" t="str">
        <f>VLOOKUP(A12,[3]Kreise!$A$2:$C$53,3,FALSE)</f>
        <v>K031</v>
      </c>
      <c r="G12" s="57">
        <f>'2020_2-3-3_Berechnung'!I21</f>
        <v>8.394594403148066E-2</v>
      </c>
    </row>
    <row r="13" spans="1:7" x14ac:dyDescent="0.25">
      <c r="A13" s="96">
        <f>'2020_2-3-3_Berechnung'!B22</f>
        <v>241</v>
      </c>
      <c r="B13" s="97">
        <f>'2020_2-3-3_Berechnung'!$I$8</f>
        <v>2010</v>
      </c>
      <c r="C13" s="57" t="str">
        <f>'2020_2-3-3_Berechnung'!C22</f>
        <v>Hannover  Region</v>
      </c>
      <c r="D13" s="57" t="s">
        <v>150</v>
      </c>
      <c r="E13" s="57" t="s">
        <v>149</v>
      </c>
      <c r="F13" s="57" t="str">
        <f>VLOOKUP(A13,[3]Kreise!$A$2:$C$53,3,FALSE)</f>
        <v>K03241</v>
      </c>
      <c r="G13" s="57">
        <f>'2020_2-3-3_Berechnung'!I22</f>
        <v>0.16482206107072511</v>
      </c>
    </row>
    <row r="14" spans="1:7" x14ac:dyDescent="0.25">
      <c r="A14" s="96">
        <f>'2020_2-3-3_Berechnung'!B23</f>
        <v>241001</v>
      </c>
      <c r="B14" s="97">
        <f>'2020_2-3-3_Berechnung'!$I$8</f>
        <v>2010</v>
      </c>
      <c r="C14" s="57" t="str">
        <f>'2020_2-3-3_Berechnung'!C23</f>
        <v>dav. Hannover  Lhst.</v>
      </c>
      <c r="D14" s="57" t="s">
        <v>150</v>
      </c>
      <c r="E14" s="57" t="s">
        <v>149</v>
      </c>
      <c r="F14" s="57" t="str">
        <f>VLOOKUP(A14,[3]Kreise!$A$2:$C$53,3,FALSE)</f>
        <v>K03241001</v>
      </c>
      <c r="G14" s="57">
        <f>'2020_2-3-3_Berechnung'!I23</f>
        <v>0.24412362297823167</v>
      </c>
    </row>
    <row r="15" spans="1:7" x14ac:dyDescent="0.25">
      <c r="A15" s="96">
        <f>'2020_2-3-3_Berechnung'!B24</f>
        <v>241999</v>
      </c>
      <c r="B15" s="97">
        <f>'2020_2-3-3_Berechnung'!$I$8</f>
        <v>2010</v>
      </c>
      <c r="C15" s="57" t="str">
        <f>'2020_2-3-3_Berechnung'!C24</f>
        <v>dav. Hannover  Umland</v>
      </c>
      <c r="D15" s="57" t="s">
        <v>150</v>
      </c>
      <c r="E15" s="57" t="s">
        <v>149</v>
      </c>
      <c r="F15" s="57" t="str">
        <f>VLOOKUP(A15,[3]Kreise!$A$2:$C$53,3,FALSE)</f>
        <v>K03241999</v>
      </c>
      <c r="G15" s="57">
        <f>'2020_2-3-3_Berechnung'!I24</f>
        <v>9.6809551000584138E-2</v>
      </c>
    </row>
    <row r="16" spans="1:7" x14ac:dyDescent="0.25">
      <c r="A16" s="96">
        <f>'2020_2-3-3_Berechnung'!B25</f>
        <v>251</v>
      </c>
      <c r="B16" s="97">
        <f>'2020_2-3-3_Berechnung'!$I$8</f>
        <v>2010</v>
      </c>
      <c r="C16" s="57" t="str">
        <f>'2020_2-3-3_Berechnung'!C25</f>
        <v>Diepholz</v>
      </c>
      <c r="D16" s="57" t="s">
        <v>150</v>
      </c>
      <c r="E16" s="57" t="s">
        <v>149</v>
      </c>
      <c r="F16" s="57" t="str">
        <f>VLOOKUP(A16,[3]Kreise!$A$2:$C$53,3,FALSE)</f>
        <v>K03251</v>
      </c>
      <c r="G16" s="57">
        <f>'2020_2-3-3_Berechnung'!I25</f>
        <v>6.6960731979134477E-2</v>
      </c>
    </row>
    <row r="17" spans="1:7" x14ac:dyDescent="0.25">
      <c r="A17" s="96">
        <f>'2020_2-3-3_Berechnung'!B26</f>
        <v>252</v>
      </c>
      <c r="B17" s="97">
        <f>'2020_2-3-3_Berechnung'!$I$8</f>
        <v>2010</v>
      </c>
      <c r="C17" s="57" t="str">
        <f>'2020_2-3-3_Berechnung'!C26</f>
        <v>Hameln-Pyrmont</v>
      </c>
      <c r="D17" s="57" t="s">
        <v>150</v>
      </c>
      <c r="E17" s="57" t="s">
        <v>149</v>
      </c>
      <c r="F17" s="57" t="str">
        <f>VLOOKUP(A17,[3]Kreise!$A$2:$C$53,3,FALSE)</f>
        <v>K03252</v>
      </c>
      <c r="G17" s="57">
        <f>'2020_2-3-3_Berechnung'!I26</f>
        <v>6.0356296849141705E-2</v>
      </c>
    </row>
    <row r="18" spans="1:7" x14ac:dyDescent="0.25">
      <c r="A18" s="96">
        <f>'2020_2-3-3_Berechnung'!B27</f>
        <v>254</v>
      </c>
      <c r="B18" s="97">
        <f>'2020_2-3-3_Berechnung'!$I$8</f>
        <v>2010</v>
      </c>
      <c r="C18" s="57" t="str">
        <f>'2020_2-3-3_Berechnung'!C27</f>
        <v>Hildesheim</v>
      </c>
      <c r="D18" s="57" t="s">
        <v>150</v>
      </c>
      <c r="E18" s="57" t="s">
        <v>149</v>
      </c>
      <c r="F18" s="57" t="str">
        <f>VLOOKUP(A18,[3]Kreise!$A$2:$C$53,3,FALSE)</f>
        <v>K03254</v>
      </c>
      <c r="G18" s="57">
        <f>'2020_2-3-3_Berechnung'!I27</f>
        <v>8.661651158186498E-2</v>
      </c>
    </row>
    <row r="19" spans="1:7" x14ac:dyDescent="0.25">
      <c r="A19" s="96">
        <f>'2020_2-3-3_Berechnung'!B28</f>
        <v>255</v>
      </c>
      <c r="B19" s="97">
        <f>'2020_2-3-3_Berechnung'!$I$8</f>
        <v>2010</v>
      </c>
      <c r="C19" s="57" t="str">
        <f>'2020_2-3-3_Berechnung'!C28</f>
        <v>Holzminden</v>
      </c>
      <c r="D19" s="57" t="s">
        <v>150</v>
      </c>
      <c r="E19" s="57" t="s">
        <v>149</v>
      </c>
      <c r="F19" s="57" t="str">
        <f>VLOOKUP(A19,[3]Kreise!$A$2:$C$53,3,FALSE)</f>
        <v>K03255</v>
      </c>
      <c r="G19" s="57">
        <f>'2020_2-3-3_Berechnung'!I28</f>
        <v>4.9153468050245765E-2</v>
      </c>
    </row>
    <row r="20" spans="1:7" x14ac:dyDescent="0.25">
      <c r="A20" s="96">
        <f>'2020_2-3-3_Berechnung'!B29</f>
        <v>256</v>
      </c>
      <c r="B20" s="97">
        <f>'2020_2-3-3_Berechnung'!$I$8</f>
        <v>2010</v>
      </c>
      <c r="C20" s="57" t="str">
        <f>'2020_2-3-3_Berechnung'!C29</f>
        <v>Nienburg (Weser)</v>
      </c>
      <c r="D20" s="57" t="s">
        <v>150</v>
      </c>
      <c r="E20" s="57" t="s">
        <v>149</v>
      </c>
      <c r="F20" s="57" t="str">
        <f>VLOOKUP(A20,[3]Kreise!$A$2:$C$53,3,FALSE)</f>
        <v>K03256</v>
      </c>
      <c r="G20" s="57">
        <f>'2020_2-3-3_Berechnung'!I29</f>
        <v>0.10801433644829224</v>
      </c>
    </row>
    <row r="21" spans="1:7" x14ac:dyDescent="0.25">
      <c r="A21" s="96">
        <f>'2020_2-3-3_Berechnung'!B30</f>
        <v>257</v>
      </c>
      <c r="B21" s="97">
        <f>'2020_2-3-3_Berechnung'!$I$8</f>
        <v>2010</v>
      </c>
      <c r="C21" s="57" t="str">
        <f>'2020_2-3-3_Berechnung'!C30</f>
        <v>Schaumburg</v>
      </c>
      <c r="D21" s="57" t="s">
        <v>150</v>
      </c>
      <c r="E21" s="57" t="s">
        <v>149</v>
      </c>
      <c r="F21" s="57" t="str">
        <f>VLOOKUP(A21,[3]Kreise!$A$2:$C$53,3,FALSE)</f>
        <v>K03257</v>
      </c>
      <c r="G21" s="57">
        <f>'2020_2-3-3_Berechnung'!I30</f>
        <v>7.7193157200129481E-2</v>
      </c>
    </row>
    <row r="22" spans="1:7" x14ac:dyDescent="0.25">
      <c r="A22" s="96">
        <f>'2020_2-3-3_Berechnung'!B31</f>
        <v>2</v>
      </c>
      <c r="B22" s="97">
        <f>'2020_2-3-3_Berechnung'!$I$8</f>
        <v>2010</v>
      </c>
      <c r="C22" s="57" t="str">
        <f>'2020_2-3-3_Berechnung'!C31</f>
        <v>Statistische Region Hannover</v>
      </c>
      <c r="D22" s="57" t="s">
        <v>150</v>
      </c>
      <c r="E22" s="57" t="s">
        <v>149</v>
      </c>
      <c r="F22" s="57" t="str">
        <f>VLOOKUP(A22,[3]Kreise!$A$2:$C$53,3,FALSE)</f>
        <v>K032</v>
      </c>
      <c r="G22" s="57">
        <f>'2020_2-3-3_Berechnung'!I31</f>
        <v>0.1233920805569336</v>
      </c>
    </row>
    <row r="23" spans="1:7" x14ac:dyDescent="0.25">
      <c r="A23" s="96">
        <f>'2020_2-3-3_Berechnung'!B32</f>
        <v>351</v>
      </c>
      <c r="B23" s="97">
        <f>'2020_2-3-3_Berechnung'!$I$8</f>
        <v>2010</v>
      </c>
      <c r="C23" s="57" t="str">
        <f>'2020_2-3-3_Berechnung'!C32</f>
        <v>Celle</v>
      </c>
      <c r="D23" s="57" t="s">
        <v>150</v>
      </c>
      <c r="E23" s="57" t="s">
        <v>149</v>
      </c>
      <c r="F23" s="57" t="str">
        <f>VLOOKUP(A23,[3]Kreise!$A$2:$C$53,3,FALSE)</f>
        <v>K03351</v>
      </c>
      <c r="G23" s="57">
        <f>'2020_2-3-3_Berechnung'!I32</f>
        <v>7.6178526617673409E-2</v>
      </c>
    </row>
    <row r="24" spans="1:7" x14ac:dyDescent="0.25">
      <c r="A24" s="96">
        <f>'2020_2-3-3_Berechnung'!B33</f>
        <v>352</v>
      </c>
      <c r="B24" s="97">
        <f>'2020_2-3-3_Berechnung'!$I$8</f>
        <v>2010</v>
      </c>
      <c r="C24" s="57" t="str">
        <f>'2020_2-3-3_Berechnung'!C33</f>
        <v>Cuxhaven</v>
      </c>
      <c r="D24" s="57" t="s">
        <v>150</v>
      </c>
      <c r="E24" s="57" t="s">
        <v>149</v>
      </c>
      <c r="F24" s="57" t="str">
        <f>VLOOKUP(A24,[3]Kreise!$A$2:$C$53,3,FALSE)</f>
        <v>K03352</v>
      </c>
      <c r="G24" s="57">
        <f>'2020_2-3-3_Berechnung'!I33</f>
        <v>5.6868066086678902E-2</v>
      </c>
    </row>
    <row r="25" spans="1:7" x14ac:dyDescent="0.25">
      <c r="A25" s="96">
        <f>'2020_2-3-3_Berechnung'!B34</f>
        <v>353</v>
      </c>
      <c r="B25" s="97">
        <f>'2020_2-3-3_Berechnung'!$I$8</f>
        <v>2010</v>
      </c>
      <c r="C25" s="57" t="str">
        <f>'2020_2-3-3_Berechnung'!C34</f>
        <v>Harburg</v>
      </c>
      <c r="D25" s="57" t="s">
        <v>150</v>
      </c>
      <c r="E25" s="57" t="s">
        <v>149</v>
      </c>
      <c r="F25" s="57" t="str">
        <f>VLOOKUP(A25,[3]Kreise!$A$2:$C$53,3,FALSE)</f>
        <v>K03353</v>
      </c>
      <c r="G25" s="57">
        <f>'2020_2-3-3_Berechnung'!I34</f>
        <v>8.3850478798386183E-2</v>
      </c>
    </row>
    <row r="26" spans="1:7" x14ac:dyDescent="0.25">
      <c r="A26" s="96">
        <f>'2020_2-3-3_Berechnung'!B35</f>
        <v>354</v>
      </c>
      <c r="B26" s="97">
        <f>'2020_2-3-3_Berechnung'!$I$8</f>
        <v>2010</v>
      </c>
      <c r="C26" s="57" t="str">
        <f>'2020_2-3-3_Berechnung'!C35</f>
        <v>Lüchow-Dannenberg</v>
      </c>
      <c r="D26" s="57" t="s">
        <v>150</v>
      </c>
      <c r="E26" s="57" t="s">
        <v>149</v>
      </c>
      <c r="F26" s="57" t="str">
        <f>VLOOKUP(A26,[3]Kreise!$A$2:$C$53,3,FALSE)</f>
        <v>K03354</v>
      </c>
      <c r="G26" s="57">
        <f>'2020_2-3-3_Berechnung'!I35</f>
        <v>1.2191900514091806E-2</v>
      </c>
    </row>
    <row r="27" spans="1:7" x14ac:dyDescent="0.25">
      <c r="A27" s="96">
        <f>'2020_2-3-3_Berechnung'!B36</f>
        <v>355</v>
      </c>
      <c r="B27" s="97">
        <f>'2020_2-3-3_Berechnung'!$I$8</f>
        <v>2010</v>
      </c>
      <c r="C27" s="57" t="str">
        <f>'2020_2-3-3_Berechnung'!C36</f>
        <v>Lüneburg</v>
      </c>
      <c r="D27" s="57" t="s">
        <v>150</v>
      </c>
      <c r="E27" s="57" t="s">
        <v>149</v>
      </c>
      <c r="F27" s="57" t="str">
        <f>VLOOKUP(A27,[3]Kreise!$A$2:$C$53,3,FALSE)</f>
        <v>K03355</v>
      </c>
      <c r="G27" s="57">
        <f>'2020_2-3-3_Berechnung'!I36</f>
        <v>9.7022207932129581E-2</v>
      </c>
    </row>
    <row r="28" spans="1:7" x14ac:dyDescent="0.25">
      <c r="A28" s="96">
        <f>'2020_2-3-3_Berechnung'!B37</f>
        <v>356</v>
      </c>
      <c r="B28" s="97">
        <f>'2020_2-3-3_Berechnung'!$I$8</f>
        <v>2010</v>
      </c>
      <c r="C28" s="57" t="str">
        <f>'2020_2-3-3_Berechnung'!C37</f>
        <v>Osterholz</v>
      </c>
      <c r="D28" s="57" t="s">
        <v>150</v>
      </c>
      <c r="E28" s="57" t="s">
        <v>149</v>
      </c>
      <c r="F28" s="57" t="str">
        <f>VLOOKUP(A28,[3]Kreise!$A$2:$C$53,3,FALSE)</f>
        <v>K03356</v>
      </c>
      <c r="G28" s="57">
        <f>'2020_2-3-3_Berechnung'!I37</f>
        <v>5.9887732847080689E-2</v>
      </c>
    </row>
    <row r="29" spans="1:7" x14ac:dyDescent="0.25">
      <c r="A29" s="96">
        <f>'2020_2-3-3_Berechnung'!B38</f>
        <v>357</v>
      </c>
      <c r="B29" s="97">
        <f>'2020_2-3-3_Berechnung'!$I$8</f>
        <v>2010</v>
      </c>
      <c r="C29" s="57" t="str">
        <f>'2020_2-3-3_Berechnung'!C38</f>
        <v>Rotenburg (Wümme)</v>
      </c>
      <c r="D29" s="57" t="s">
        <v>150</v>
      </c>
      <c r="E29" s="57" t="s">
        <v>149</v>
      </c>
      <c r="F29" s="57" t="str">
        <f>VLOOKUP(A29,[3]Kreise!$A$2:$C$53,3,FALSE)</f>
        <v>K03357</v>
      </c>
      <c r="G29" s="57">
        <f>'2020_2-3-3_Berechnung'!I38</f>
        <v>6.2858537776150372E-2</v>
      </c>
    </row>
    <row r="30" spans="1:7" x14ac:dyDescent="0.25">
      <c r="A30" s="96">
        <f>'2020_2-3-3_Berechnung'!B39</f>
        <v>358</v>
      </c>
      <c r="B30" s="97">
        <f>'2020_2-3-3_Berechnung'!$I$8</f>
        <v>2010</v>
      </c>
      <c r="C30" s="57" t="str">
        <f>'2020_2-3-3_Berechnung'!C39</f>
        <v>Heidekreis</v>
      </c>
      <c r="D30" s="57" t="s">
        <v>150</v>
      </c>
      <c r="E30" s="57" t="s">
        <v>149</v>
      </c>
      <c r="F30" s="57" t="str">
        <f>VLOOKUP(A30,[3]Kreise!$A$2:$C$53,3,FALSE)</f>
        <v>K03358</v>
      </c>
      <c r="G30" s="57">
        <f>'2020_2-3-3_Berechnung'!I39</f>
        <v>5.7294277734011315E-2</v>
      </c>
    </row>
    <row r="31" spans="1:7" x14ac:dyDescent="0.25">
      <c r="A31" s="96">
        <f>'2020_2-3-3_Berechnung'!B40</f>
        <v>359</v>
      </c>
      <c r="B31" s="97">
        <f>'2020_2-3-3_Berechnung'!$I$8</f>
        <v>2010</v>
      </c>
      <c r="C31" s="57" t="str">
        <f>'2020_2-3-3_Berechnung'!C40</f>
        <v>Stade</v>
      </c>
      <c r="D31" s="57" t="s">
        <v>150</v>
      </c>
      <c r="E31" s="57" t="s">
        <v>149</v>
      </c>
      <c r="F31" s="57" t="str">
        <f>VLOOKUP(A31,[3]Kreise!$A$2:$C$53,3,FALSE)</f>
        <v>K03359</v>
      </c>
      <c r="G31" s="57">
        <f>'2020_2-3-3_Berechnung'!I40</f>
        <v>7.7105695675993749E-2</v>
      </c>
    </row>
    <row r="32" spans="1:7" x14ac:dyDescent="0.25">
      <c r="A32" s="96">
        <f>'2020_2-3-3_Berechnung'!B41</f>
        <v>360</v>
      </c>
      <c r="B32" s="97">
        <f>'2020_2-3-3_Berechnung'!$I$8</f>
        <v>2010</v>
      </c>
      <c r="C32" s="57" t="str">
        <f>'2020_2-3-3_Berechnung'!C41</f>
        <v>Uelzen</v>
      </c>
      <c r="D32" s="57" t="s">
        <v>150</v>
      </c>
      <c r="E32" s="57" t="s">
        <v>149</v>
      </c>
      <c r="F32" s="57" t="str">
        <f>VLOOKUP(A32,[3]Kreise!$A$2:$C$53,3,FALSE)</f>
        <v>K03360</v>
      </c>
      <c r="G32" s="57">
        <f>'2020_2-3-3_Berechnung'!I41</f>
        <v>4.6798553499255477E-2</v>
      </c>
    </row>
    <row r="33" spans="1:7" x14ac:dyDescent="0.25">
      <c r="A33" s="96">
        <f>'2020_2-3-3_Berechnung'!B42</f>
        <v>361</v>
      </c>
      <c r="B33" s="97">
        <f>'2020_2-3-3_Berechnung'!$I$8</f>
        <v>2010</v>
      </c>
      <c r="C33" s="57" t="str">
        <f>'2020_2-3-3_Berechnung'!C42</f>
        <v>Verden</v>
      </c>
      <c r="D33" s="57" t="s">
        <v>150</v>
      </c>
      <c r="E33" s="57" t="s">
        <v>149</v>
      </c>
      <c r="F33" s="57" t="str">
        <f>VLOOKUP(A33,[3]Kreise!$A$2:$C$53,3,FALSE)</f>
        <v>K03361</v>
      </c>
      <c r="G33" s="57">
        <f>'2020_2-3-3_Berechnung'!I42</f>
        <v>8.7727190930358107E-2</v>
      </c>
    </row>
    <row r="34" spans="1:7" x14ac:dyDescent="0.25">
      <c r="A34" s="96">
        <f>'2020_2-3-3_Berechnung'!B43</f>
        <v>3</v>
      </c>
      <c r="B34" s="97">
        <f>'2020_2-3-3_Berechnung'!$I$8</f>
        <v>2010</v>
      </c>
      <c r="C34" s="57" t="str">
        <f>'2020_2-3-3_Berechnung'!C43</f>
        <v>Statistische Region Lüneburg</v>
      </c>
      <c r="D34" s="57" t="s">
        <v>150</v>
      </c>
      <c r="E34" s="57" t="s">
        <v>149</v>
      </c>
      <c r="F34" s="57" t="str">
        <f>VLOOKUP(A34,[3]Kreise!$A$2:$C$53,3,FALSE)</f>
        <v>K033</v>
      </c>
      <c r="G34" s="57">
        <f>'2020_2-3-3_Berechnung'!I43</f>
        <v>7.0793824509318426E-2</v>
      </c>
    </row>
    <row r="35" spans="1:7" x14ac:dyDescent="0.25">
      <c r="A35" s="96">
        <f>'2020_2-3-3_Berechnung'!B44</f>
        <v>401</v>
      </c>
      <c r="B35" s="97">
        <f>'2020_2-3-3_Berechnung'!$I$8</f>
        <v>2010</v>
      </c>
      <c r="C35" s="57" t="str">
        <f>'2020_2-3-3_Berechnung'!C44</f>
        <v>Delmenhorst  Stadt</v>
      </c>
      <c r="D35" s="57" t="s">
        <v>150</v>
      </c>
      <c r="E35" s="57" t="s">
        <v>149</v>
      </c>
      <c r="F35" s="57" t="str">
        <f>VLOOKUP(A35,[3]Kreise!$A$2:$C$53,3,FALSE)</f>
        <v>K03401</v>
      </c>
      <c r="G35" s="57">
        <f>'2020_2-3-3_Berechnung'!I44</f>
        <v>0.28778526378074532</v>
      </c>
    </row>
    <row r="36" spans="1:7" x14ac:dyDescent="0.25">
      <c r="A36" s="96">
        <f>'2020_2-3-3_Berechnung'!B45</f>
        <v>402</v>
      </c>
      <c r="B36" s="97">
        <f>'2020_2-3-3_Berechnung'!$I$8</f>
        <v>2010</v>
      </c>
      <c r="C36" s="57" t="str">
        <f>'2020_2-3-3_Berechnung'!C45</f>
        <v>Emden  Stadt</v>
      </c>
      <c r="D36" s="57" t="s">
        <v>150</v>
      </c>
      <c r="E36" s="57" t="s">
        <v>149</v>
      </c>
      <c r="F36" s="57" t="str">
        <f>VLOOKUP(A36,[3]Kreise!$A$2:$C$53,3,FALSE)</f>
        <v>K03402</v>
      </c>
      <c r="G36" s="57">
        <f>'2020_2-3-3_Berechnung'!I45</f>
        <v>6.9745815251084933E-2</v>
      </c>
    </row>
    <row r="37" spans="1:7" x14ac:dyDescent="0.25">
      <c r="A37" s="96">
        <f>'2020_2-3-3_Berechnung'!B46</f>
        <v>403</v>
      </c>
      <c r="B37" s="97">
        <f>'2020_2-3-3_Berechnung'!$I$8</f>
        <v>2010</v>
      </c>
      <c r="C37" s="57" t="str">
        <f>'2020_2-3-3_Berechnung'!C46</f>
        <v>Oldenburg(Oldb)  Stadt</v>
      </c>
      <c r="D37" s="57" t="s">
        <v>150</v>
      </c>
      <c r="E37" s="57" t="s">
        <v>149</v>
      </c>
      <c r="F37" s="57" t="str">
        <f>VLOOKUP(A37,[3]Kreise!$A$2:$C$53,3,FALSE)</f>
        <v>K03403</v>
      </c>
      <c r="G37" s="57">
        <f>'2020_2-3-3_Berechnung'!I46</f>
        <v>0.14429035659450093</v>
      </c>
    </row>
    <row r="38" spans="1:7" x14ac:dyDescent="0.25">
      <c r="A38" s="96">
        <f>'2020_2-3-3_Berechnung'!B47</f>
        <v>404</v>
      </c>
      <c r="B38" s="97">
        <f>'2020_2-3-3_Berechnung'!$I$8</f>
        <v>2010</v>
      </c>
      <c r="C38" s="57" t="str">
        <f>'2020_2-3-3_Berechnung'!C47</f>
        <v>Osnabrück  Stadt</v>
      </c>
      <c r="D38" s="57" t="s">
        <v>150</v>
      </c>
      <c r="E38" s="57" t="s">
        <v>149</v>
      </c>
      <c r="F38" s="57" t="str">
        <f>VLOOKUP(A38,[3]Kreise!$A$2:$C$53,3,FALSE)</f>
        <v>K03404</v>
      </c>
      <c r="G38" s="57">
        <f>'2020_2-3-3_Berechnung'!I47</f>
        <v>0.14197015580158298</v>
      </c>
    </row>
    <row r="39" spans="1:7" x14ac:dyDescent="0.25">
      <c r="A39" s="96">
        <f>'2020_2-3-3_Berechnung'!B48</f>
        <v>405</v>
      </c>
      <c r="B39" s="97">
        <f>'2020_2-3-3_Berechnung'!$I$8</f>
        <v>2010</v>
      </c>
      <c r="C39" s="57" t="str">
        <f>'2020_2-3-3_Berechnung'!C48</f>
        <v>Wilhelmshaven  Stadt</v>
      </c>
      <c r="D39" s="57" t="s">
        <v>150</v>
      </c>
      <c r="E39" s="57" t="s">
        <v>149</v>
      </c>
      <c r="F39" s="57" t="str">
        <f>VLOOKUP(A39,[3]Kreise!$A$2:$C$53,3,FALSE)</f>
        <v>K03405</v>
      </c>
      <c r="G39" s="57">
        <f>'2020_2-3-3_Berechnung'!I48</f>
        <v>0.13157247552997886</v>
      </c>
    </row>
    <row r="40" spans="1:7" x14ac:dyDescent="0.25">
      <c r="A40" s="96">
        <f>'2020_2-3-3_Berechnung'!B49</f>
        <v>451</v>
      </c>
      <c r="B40" s="97">
        <f>'2020_2-3-3_Berechnung'!$I$8</f>
        <v>2010</v>
      </c>
      <c r="C40" s="57" t="str">
        <f>'2020_2-3-3_Berechnung'!C49</f>
        <v>Ammerland</v>
      </c>
      <c r="D40" s="57" t="s">
        <v>150</v>
      </c>
      <c r="E40" s="57" t="s">
        <v>149</v>
      </c>
      <c r="F40" s="57" t="str">
        <f>VLOOKUP(A40,[3]Kreise!$A$2:$C$53,3,FALSE)</f>
        <v>K03451</v>
      </c>
      <c r="G40" s="57">
        <f>'2020_2-3-3_Berechnung'!I49</f>
        <v>5.3388020745059495E-2</v>
      </c>
    </row>
    <row r="41" spans="1:7" x14ac:dyDescent="0.25">
      <c r="A41" s="96">
        <f>'2020_2-3-3_Berechnung'!B50</f>
        <v>452</v>
      </c>
      <c r="B41" s="97">
        <f>'2020_2-3-3_Berechnung'!$I$8</f>
        <v>2010</v>
      </c>
      <c r="C41" s="57" t="str">
        <f>'2020_2-3-3_Berechnung'!C50</f>
        <v>Aurich</v>
      </c>
      <c r="D41" s="57" t="s">
        <v>150</v>
      </c>
      <c r="E41" s="57" t="s">
        <v>149</v>
      </c>
      <c r="F41" s="57" t="str">
        <f>VLOOKUP(A41,[3]Kreise!$A$2:$C$53,3,FALSE)</f>
        <v>K03452</v>
      </c>
      <c r="G41" s="57">
        <f>'2020_2-3-3_Berechnung'!I50</f>
        <v>7.303635410988267E-2</v>
      </c>
    </row>
    <row r="42" spans="1:7" x14ac:dyDescent="0.25">
      <c r="A42" s="96">
        <f>'2020_2-3-3_Berechnung'!B51</f>
        <v>453</v>
      </c>
      <c r="B42" s="97">
        <f>'2020_2-3-3_Berechnung'!$I$8</f>
        <v>2010</v>
      </c>
      <c r="C42" s="57" t="str">
        <f>'2020_2-3-3_Berechnung'!C51</f>
        <v>Cloppenburg</v>
      </c>
      <c r="D42" s="57" t="s">
        <v>150</v>
      </c>
      <c r="E42" s="57" t="s">
        <v>149</v>
      </c>
      <c r="F42" s="57" t="str">
        <f>VLOOKUP(A42,[3]Kreise!$A$2:$C$53,3,FALSE)</f>
        <v>K03453</v>
      </c>
      <c r="G42" s="57">
        <f>'2020_2-3-3_Berechnung'!I51</f>
        <v>5.6260035146718589E-2</v>
      </c>
    </row>
    <row r="43" spans="1:7" x14ac:dyDescent="0.25">
      <c r="A43" s="96">
        <f>'2020_2-3-3_Berechnung'!B52</f>
        <v>454</v>
      </c>
      <c r="B43" s="97">
        <f>'2020_2-3-3_Berechnung'!$I$8</f>
        <v>2010</v>
      </c>
      <c r="C43" s="57" t="str">
        <f>'2020_2-3-3_Berechnung'!C52</f>
        <v>Emsland</v>
      </c>
      <c r="D43" s="57" t="s">
        <v>150</v>
      </c>
      <c r="E43" s="57" t="s">
        <v>149</v>
      </c>
      <c r="F43" s="57" t="str">
        <f>VLOOKUP(A43,[3]Kreise!$A$2:$C$53,3,FALSE)</f>
        <v>K03454</v>
      </c>
      <c r="G43" s="57">
        <f>'2020_2-3-3_Berechnung'!I52</f>
        <v>4.8553613411019117E-2</v>
      </c>
    </row>
    <row r="44" spans="1:7" x14ac:dyDescent="0.25">
      <c r="A44" s="96">
        <f>'2020_2-3-3_Berechnung'!B53</f>
        <v>455</v>
      </c>
      <c r="B44" s="97">
        <f>'2020_2-3-3_Berechnung'!$I$8</f>
        <v>2010</v>
      </c>
      <c r="C44" s="57" t="str">
        <f>'2020_2-3-3_Berechnung'!C53</f>
        <v>Friesland</v>
      </c>
      <c r="D44" s="57" t="s">
        <v>150</v>
      </c>
      <c r="E44" s="57" t="s">
        <v>149</v>
      </c>
      <c r="F44" s="57" t="str">
        <f>VLOOKUP(A44,[3]Kreise!$A$2:$C$53,3,FALSE)</f>
        <v>K03455</v>
      </c>
      <c r="G44" s="57">
        <f>'2020_2-3-3_Berechnung'!I53</f>
        <v>8.1326934275788673E-2</v>
      </c>
    </row>
    <row r="45" spans="1:7" x14ac:dyDescent="0.25">
      <c r="A45" s="96">
        <f>'2020_2-3-3_Berechnung'!B54</f>
        <v>456</v>
      </c>
      <c r="B45" s="97">
        <f>'2020_2-3-3_Berechnung'!$I$8</f>
        <v>2010</v>
      </c>
      <c r="C45" s="57" t="str">
        <f>'2020_2-3-3_Berechnung'!C54</f>
        <v>Grafschaft Bentheim</v>
      </c>
      <c r="D45" s="57" t="s">
        <v>150</v>
      </c>
      <c r="E45" s="57" t="s">
        <v>149</v>
      </c>
      <c r="F45" s="57" t="str">
        <f>VLOOKUP(A45,[3]Kreise!$A$2:$C$53,3,FALSE)</f>
        <v>K03456</v>
      </c>
      <c r="G45" s="57">
        <f>'2020_2-3-3_Berechnung'!I54</f>
        <v>9.7743748472753925E-2</v>
      </c>
    </row>
    <row r="46" spans="1:7" x14ac:dyDescent="0.25">
      <c r="A46" s="96">
        <f>'2020_2-3-3_Berechnung'!B55</f>
        <v>457</v>
      </c>
      <c r="B46" s="97">
        <f>'2020_2-3-3_Berechnung'!$I$8</f>
        <v>2010</v>
      </c>
      <c r="C46" s="57" t="str">
        <f>'2020_2-3-3_Berechnung'!C55</f>
        <v>Leer</v>
      </c>
      <c r="D46" s="57" t="s">
        <v>150</v>
      </c>
      <c r="E46" s="57" t="s">
        <v>149</v>
      </c>
      <c r="F46" s="57" t="str">
        <f>VLOOKUP(A46,[3]Kreise!$A$2:$C$53,3,FALSE)</f>
        <v>K03457</v>
      </c>
      <c r="G46" s="57">
        <f>'2020_2-3-3_Berechnung'!I55</f>
        <v>7.3464679275067543E-2</v>
      </c>
    </row>
    <row r="47" spans="1:7" x14ac:dyDescent="0.25">
      <c r="A47" s="96">
        <f>'2020_2-3-3_Berechnung'!B56</f>
        <v>458</v>
      </c>
      <c r="B47" s="97">
        <f>'2020_2-3-3_Berechnung'!$I$8</f>
        <v>2010</v>
      </c>
      <c r="C47" s="57" t="str">
        <f>'2020_2-3-3_Berechnung'!C56</f>
        <v>Oldenburg</v>
      </c>
      <c r="D47" s="57" t="s">
        <v>150</v>
      </c>
      <c r="E47" s="57" t="s">
        <v>149</v>
      </c>
      <c r="F47" s="57" t="str">
        <f>VLOOKUP(A47,[3]Kreise!$A$2:$C$53,3,FALSE)</f>
        <v>K03458</v>
      </c>
      <c r="G47" s="57">
        <f>'2020_2-3-3_Berechnung'!I56</f>
        <v>7.4637419273738626E-2</v>
      </c>
    </row>
    <row r="48" spans="1:7" x14ac:dyDescent="0.25">
      <c r="A48" s="96">
        <f>'2020_2-3-3_Berechnung'!B57</f>
        <v>459</v>
      </c>
      <c r="B48" s="97">
        <f>'2020_2-3-3_Berechnung'!$I$8</f>
        <v>2010</v>
      </c>
      <c r="C48" s="57" t="str">
        <f>'2020_2-3-3_Berechnung'!C57</f>
        <v>Osnabrück</v>
      </c>
      <c r="D48" s="57" t="s">
        <v>150</v>
      </c>
      <c r="E48" s="57" t="s">
        <v>149</v>
      </c>
      <c r="F48" s="57" t="str">
        <f>VLOOKUP(A48,[3]Kreise!$A$2:$C$53,3,FALSE)</f>
        <v>K03459</v>
      </c>
      <c r="G48" s="57">
        <f>'2020_2-3-3_Berechnung'!I57</f>
        <v>5.9249191992654229E-2</v>
      </c>
    </row>
    <row r="49" spans="1:7" x14ac:dyDescent="0.25">
      <c r="A49" s="96">
        <f>'2020_2-3-3_Berechnung'!B58</f>
        <v>460</v>
      </c>
      <c r="B49" s="97">
        <f>'2020_2-3-3_Berechnung'!$I$8</f>
        <v>2010</v>
      </c>
      <c r="C49" s="57" t="str">
        <f>'2020_2-3-3_Berechnung'!C58</f>
        <v>Vechta</v>
      </c>
      <c r="D49" s="57" t="s">
        <v>150</v>
      </c>
      <c r="E49" s="57" t="s">
        <v>149</v>
      </c>
      <c r="F49" s="57" t="str">
        <f>VLOOKUP(A49,[3]Kreise!$A$2:$C$53,3,FALSE)</f>
        <v>K03460</v>
      </c>
      <c r="G49" s="57">
        <f>'2020_2-3-3_Berechnung'!I58</f>
        <v>0.1211458625733154</v>
      </c>
    </row>
    <row r="50" spans="1:7" x14ac:dyDescent="0.25">
      <c r="A50" s="96">
        <f>'2020_2-3-3_Berechnung'!B59</f>
        <v>461</v>
      </c>
      <c r="B50" s="97">
        <f>'2020_2-3-3_Berechnung'!$I$8</f>
        <v>2010</v>
      </c>
      <c r="C50" s="57" t="str">
        <f>'2020_2-3-3_Berechnung'!C59</f>
        <v>Wesermarsch</v>
      </c>
      <c r="D50" s="57" t="s">
        <v>150</v>
      </c>
      <c r="E50" s="57" t="s">
        <v>149</v>
      </c>
      <c r="F50" s="57" t="str">
        <f>VLOOKUP(A50,[3]Kreise!$A$2:$C$53,3,FALSE)</f>
        <v>K03461</v>
      </c>
      <c r="G50" s="57">
        <f>'2020_2-3-3_Berechnung'!I59</f>
        <v>8.2624597893623586E-2</v>
      </c>
    </row>
    <row r="51" spans="1:7" x14ac:dyDescent="0.25">
      <c r="A51" s="96">
        <f>'2020_2-3-3_Berechnung'!B60</f>
        <v>462</v>
      </c>
      <c r="B51" s="97">
        <f>'2020_2-3-3_Berechnung'!$I$8</f>
        <v>2010</v>
      </c>
      <c r="C51" s="57" t="str">
        <f>'2020_2-3-3_Berechnung'!C60</f>
        <v>Wittmund</v>
      </c>
      <c r="D51" s="57" t="s">
        <v>150</v>
      </c>
      <c r="E51" s="57" t="s">
        <v>149</v>
      </c>
      <c r="F51" s="57" t="str">
        <f>VLOOKUP(A51,[3]Kreise!$A$2:$C$53,3,FALSE)</f>
        <v>K03462</v>
      </c>
      <c r="G51" s="57">
        <f>'2020_2-3-3_Berechnung'!I60</f>
        <v>5.2374301675977654E-2</v>
      </c>
    </row>
    <row r="52" spans="1:7" x14ac:dyDescent="0.25">
      <c r="A52" s="96">
        <f>'2020_2-3-3_Berechnung'!B61</f>
        <v>4</v>
      </c>
      <c r="B52" s="97">
        <f>'2020_2-3-3_Berechnung'!$I$8</f>
        <v>2010</v>
      </c>
      <c r="C52" s="57" t="str">
        <f>'2020_2-3-3_Berechnung'!C61</f>
        <v>Statistische Region Weser-Ems</v>
      </c>
      <c r="D52" s="57" t="s">
        <v>150</v>
      </c>
      <c r="E52" s="57" t="s">
        <v>149</v>
      </c>
      <c r="F52" s="57" t="str">
        <f>VLOOKUP(A52,[3]Kreise!$A$2:$C$53,3,FALSE)</f>
        <v>K034</v>
      </c>
      <c r="G52" s="57">
        <f>'2020_2-3-3_Berechnung'!I61</f>
        <v>8.7773282619881154E-2</v>
      </c>
    </row>
    <row r="53" spans="1:7" x14ac:dyDescent="0.25">
      <c r="A53" s="96">
        <f>'2020_2-3-3_Berechnung'!B62</f>
        <v>0</v>
      </c>
      <c r="B53" s="97">
        <f>'2020_2-3-3_Berechnung'!$I$8</f>
        <v>2010</v>
      </c>
      <c r="C53" s="57" t="str">
        <f>'2020_2-3-3_Berechnung'!C62</f>
        <v>Niedersachsen</v>
      </c>
      <c r="D53" s="57" t="s">
        <v>150</v>
      </c>
      <c r="E53" s="57" t="s">
        <v>149</v>
      </c>
      <c r="F53" s="57" t="str">
        <f>VLOOKUP(A53,[3]Kreise!$A$2:$C$53,3,FALSE)</f>
        <v>K030</v>
      </c>
      <c r="G53" s="57">
        <f>'2020_2-3-3_Berechnung'!I62</f>
        <v>9.2987213279427772E-2</v>
      </c>
    </row>
    <row r="54" spans="1:7" x14ac:dyDescent="0.25">
      <c r="A54" s="96">
        <f>'2020_2-3-3_Berechnung'!B11</f>
        <v>101</v>
      </c>
      <c r="B54" s="97">
        <f>'2020_2-3-3_Berechnung'!$J$8</f>
        <v>2011</v>
      </c>
      <c r="C54" s="57" t="str">
        <f>'2020_2-3-3_Berechnung'!C11</f>
        <v>Braunschweig  Stadt</v>
      </c>
      <c r="D54" s="57" t="s">
        <v>150</v>
      </c>
      <c r="E54" s="57" t="s">
        <v>149</v>
      </c>
      <c r="F54" s="57" t="str">
        <f>VLOOKUP(A54,[3]Kreise!$A$2:$C$53,3,FALSE)</f>
        <v>K03101</v>
      </c>
      <c r="G54" s="57">
        <f>'2020_2-3-3_Berechnung'!J11</f>
        <v>0.11811556459650002</v>
      </c>
    </row>
    <row r="55" spans="1:7" x14ac:dyDescent="0.25">
      <c r="A55" s="96">
        <f>'2020_2-3-3_Berechnung'!B12</f>
        <v>102</v>
      </c>
      <c r="B55" s="97">
        <f>'2020_2-3-3_Berechnung'!$J$8</f>
        <v>2011</v>
      </c>
      <c r="C55" s="57" t="str">
        <f>'2020_2-3-3_Berechnung'!C12</f>
        <v>Salzgitter  Stadt</v>
      </c>
      <c r="D55" s="57" t="s">
        <v>150</v>
      </c>
      <c r="E55" s="57" t="s">
        <v>149</v>
      </c>
      <c r="F55" s="57" t="str">
        <f>VLOOKUP(A55,[3]Kreise!$A$2:$C$53,3,FALSE)</f>
        <v>K03102</v>
      </c>
      <c r="G55" s="57">
        <f>'2020_2-3-3_Berechnung'!J12</f>
        <v>0.14301943441392462</v>
      </c>
    </row>
    <row r="56" spans="1:7" x14ac:dyDescent="0.25">
      <c r="A56" s="96">
        <f>'2020_2-3-3_Berechnung'!B13</f>
        <v>103</v>
      </c>
      <c r="B56" s="97">
        <f>'2020_2-3-3_Berechnung'!$J$8</f>
        <v>2011</v>
      </c>
      <c r="C56" s="57" t="str">
        <f>'2020_2-3-3_Berechnung'!C13</f>
        <v>Wolfsburg  Stadt</v>
      </c>
      <c r="D56" s="57" t="s">
        <v>150</v>
      </c>
      <c r="E56" s="57" t="s">
        <v>149</v>
      </c>
      <c r="F56" s="57" t="str">
        <f>VLOOKUP(A56,[3]Kreise!$A$2:$C$53,3,FALSE)</f>
        <v>K03103</v>
      </c>
      <c r="G56" s="57">
        <f>'2020_2-3-3_Berechnung'!J13</f>
        <v>0.16792263977698552</v>
      </c>
    </row>
    <row r="57" spans="1:7" x14ac:dyDescent="0.25">
      <c r="A57" s="96">
        <f>'2020_2-3-3_Berechnung'!B14</f>
        <v>151</v>
      </c>
      <c r="B57" s="97">
        <f>'2020_2-3-3_Berechnung'!$J$8</f>
        <v>2011</v>
      </c>
      <c r="C57" s="57" t="str">
        <f>'2020_2-3-3_Berechnung'!C14</f>
        <v>Gifhorn</v>
      </c>
      <c r="D57" s="57" t="s">
        <v>150</v>
      </c>
      <c r="E57" s="57" t="s">
        <v>149</v>
      </c>
      <c r="F57" s="57" t="str">
        <f>VLOOKUP(A57,[3]Kreise!$A$2:$C$53,3,FALSE)</f>
        <v>K03151</v>
      </c>
      <c r="G57" s="57">
        <f>'2020_2-3-3_Berechnung'!J14</f>
        <v>5.150264828958534E-2</v>
      </c>
    </row>
    <row r="58" spans="1:7" x14ac:dyDescent="0.25">
      <c r="A58" s="96">
        <f>'2020_2-3-3_Berechnung'!B15</f>
        <v>153</v>
      </c>
      <c r="B58" s="97">
        <f>'2020_2-3-3_Berechnung'!$J$8</f>
        <v>2011</v>
      </c>
      <c r="C58" s="57" t="str">
        <f>'2020_2-3-3_Berechnung'!C15</f>
        <v>Goslar</v>
      </c>
      <c r="D58" s="57" t="s">
        <v>150</v>
      </c>
      <c r="E58" s="57" t="s">
        <v>149</v>
      </c>
      <c r="F58" s="57" t="str">
        <f>VLOOKUP(A58,[3]Kreise!$A$2:$C$53,3,FALSE)</f>
        <v>K03153</v>
      </c>
      <c r="G58" s="57">
        <f>'2020_2-3-3_Berechnung'!J15</f>
        <v>7.594483252731507E-2</v>
      </c>
    </row>
    <row r="59" spans="1:7" x14ac:dyDescent="0.25">
      <c r="A59" s="96">
        <f>'2020_2-3-3_Berechnung'!B16</f>
        <v>154</v>
      </c>
      <c r="B59" s="97">
        <f>'2020_2-3-3_Berechnung'!$J$8</f>
        <v>2011</v>
      </c>
      <c r="C59" s="57" t="str">
        <f>'2020_2-3-3_Berechnung'!C16</f>
        <v>Helmstedt</v>
      </c>
      <c r="D59" s="57" t="s">
        <v>150</v>
      </c>
      <c r="E59" s="57" t="s">
        <v>149</v>
      </c>
      <c r="F59" s="57" t="str">
        <f>VLOOKUP(A59,[3]Kreise!$A$2:$C$53,3,FALSE)</f>
        <v>K03154</v>
      </c>
      <c r="G59" s="57">
        <f>'2020_2-3-3_Berechnung'!J16</f>
        <v>6.0493406218722165E-2</v>
      </c>
    </row>
    <row r="60" spans="1:7" x14ac:dyDescent="0.25">
      <c r="A60" s="96">
        <f>'2020_2-3-3_Berechnung'!B17</f>
        <v>155</v>
      </c>
      <c r="B60" s="97">
        <f>'2020_2-3-3_Berechnung'!$J$8</f>
        <v>2011</v>
      </c>
      <c r="C60" s="57" t="str">
        <f>'2020_2-3-3_Berechnung'!C17</f>
        <v>Northeim</v>
      </c>
      <c r="D60" s="57" t="s">
        <v>150</v>
      </c>
      <c r="E60" s="57" t="s">
        <v>149</v>
      </c>
      <c r="F60" s="57" t="str">
        <f>VLOOKUP(A60,[3]Kreise!$A$2:$C$53,3,FALSE)</f>
        <v>K03155</v>
      </c>
      <c r="G60" s="57">
        <f>'2020_2-3-3_Berechnung'!J17</f>
        <v>6.1531249084356414E-2</v>
      </c>
    </row>
    <row r="61" spans="1:7" x14ac:dyDescent="0.25">
      <c r="A61" s="96">
        <f>'2020_2-3-3_Berechnung'!B18</f>
        <v>157</v>
      </c>
      <c r="B61" s="97">
        <f>'2020_2-3-3_Berechnung'!$J$8</f>
        <v>2011</v>
      </c>
      <c r="C61" s="57" t="str">
        <f>'2020_2-3-3_Berechnung'!C18</f>
        <v>Peine</v>
      </c>
      <c r="D61" s="57" t="s">
        <v>150</v>
      </c>
      <c r="E61" s="57" t="s">
        <v>149</v>
      </c>
      <c r="F61" s="57" t="str">
        <f>VLOOKUP(A61,[3]Kreise!$A$2:$C$53,3,FALSE)</f>
        <v>K03157</v>
      </c>
      <c r="G61" s="57">
        <f>'2020_2-3-3_Berechnung'!J18</f>
        <v>9.5263703760611523E-2</v>
      </c>
    </row>
    <row r="62" spans="1:7" x14ac:dyDescent="0.25">
      <c r="A62" s="96">
        <f>'2020_2-3-3_Berechnung'!B19</f>
        <v>158</v>
      </c>
      <c r="B62" s="97">
        <f>'2020_2-3-3_Berechnung'!$J$8</f>
        <v>2011</v>
      </c>
      <c r="C62" s="57" t="str">
        <f>'2020_2-3-3_Berechnung'!C19</f>
        <v>Wolfenbüttel</v>
      </c>
      <c r="D62" s="57" t="s">
        <v>150</v>
      </c>
      <c r="E62" s="57" t="s">
        <v>149</v>
      </c>
      <c r="F62" s="57" t="str">
        <f>VLOOKUP(A62,[3]Kreise!$A$2:$C$53,3,FALSE)</f>
        <v>K03158</v>
      </c>
      <c r="G62" s="57">
        <f>'2020_2-3-3_Berechnung'!J19</f>
        <v>8.303923603902845E-2</v>
      </c>
    </row>
    <row r="63" spans="1:7" x14ac:dyDescent="0.25">
      <c r="A63" s="96">
        <f>'2020_2-3-3_Berechnung'!B20</f>
        <v>159</v>
      </c>
      <c r="B63" s="97">
        <f>'2020_2-3-3_Berechnung'!$J$8</f>
        <v>2011</v>
      </c>
      <c r="C63" s="57" t="str">
        <f>'2020_2-3-3_Berechnung'!C20</f>
        <v>Göttingen</v>
      </c>
      <c r="D63" s="57" t="s">
        <v>150</v>
      </c>
      <c r="E63" s="57" t="s">
        <v>149</v>
      </c>
      <c r="F63" s="57" t="str">
        <f>VLOOKUP(A63,[3]Kreise!$A$2:$C$53,3,FALSE)</f>
        <v>K03159</v>
      </c>
      <c r="G63" s="57">
        <f>'2020_2-3-3_Berechnung'!J20</f>
        <v>9.6133107379448468E-2</v>
      </c>
    </row>
    <row r="64" spans="1:7" x14ac:dyDescent="0.25">
      <c r="A64" s="96">
        <f>'2020_2-3-3_Berechnung'!B21</f>
        <v>1</v>
      </c>
      <c r="B64" s="97">
        <f>'2020_2-3-3_Berechnung'!$J$8</f>
        <v>2011</v>
      </c>
      <c r="C64" s="57" t="str">
        <f>'2020_2-3-3_Berechnung'!C21</f>
        <v>Statistische Region Braunschweig</v>
      </c>
      <c r="D64" s="57" t="s">
        <v>150</v>
      </c>
      <c r="E64" s="57" t="s">
        <v>149</v>
      </c>
      <c r="F64" s="57" t="str">
        <f>VLOOKUP(A64,[3]Kreise!$A$2:$C$53,3,FALSE)</f>
        <v>K031</v>
      </c>
      <c r="G64" s="57">
        <f>'2020_2-3-3_Berechnung'!J21</f>
        <v>9.5243050620317155E-2</v>
      </c>
    </row>
    <row r="65" spans="1:7" x14ac:dyDescent="0.25">
      <c r="A65" s="96">
        <f>'2020_2-3-3_Berechnung'!B22</f>
        <v>241</v>
      </c>
      <c r="B65" s="97">
        <f>'2020_2-3-3_Berechnung'!$J$8</f>
        <v>2011</v>
      </c>
      <c r="C65" s="57" t="str">
        <f>'2020_2-3-3_Berechnung'!C22</f>
        <v>Hannover  Region</v>
      </c>
      <c r="D65" s="57" t="s">
        <v>150</v>
      </c>
      <c r="E65" s="57" t="s">
        <v>149</v>
      </c>
      <c r="F65" s="57" t="str">
        <f>VLOOKUP(A65,[3]Kreise!$A$2:$C$53,3,FALSE)</f>
        <v>K03241</v>
      </c>
      <c r="G65" s="57">
        <f>'2020_2-3-3_Berechnung'!J22</f>
        <v>0.19580209705311516</v>
      </c>
    </row>
    <row r="66" spans="1:7" x14ac:dyDescent="0.25">
      <c r="A66" s="96">
        <f>'2020_2-3-3_Berechnung'!B23</f>
        <v>241001</v>
      </c>
      <c r="B66" s="97">
        <f>'2020_2-3-3_Berechnung'!$J$8</f>
        <v>2011</v>
      </c>
      <c r="C66" s="57" t="str">
        <f>'2020_2-3-3_Berechnung'!C23</f>
        <v>dav. Hannover  Lhst.</v>
      </c>
      <c r="D66" s="57" t="s">
        <v>150</v>
      </c>
      <c r="E66" s="57" t="s">
        <v>149</v>
      </c>
      <c r="F66" s="57" t="str">
        <f>VLOOKUP(A66,[3]Kreise!$A$2:$C$53,3,FALSE)</f>
        <v>K03241001</v>
      </c>
      <c r="G66" s="57">
        <f>'2020_2-3-3_Berechnung'!J23</f>
        <v>0.28440484018175216</v>
      </c>
    </row>
    <row r="67" spans="1:7" x14ac:dyDescent="0.25">
      <c r="A67" s="96">
        <f>'2020_2-3-3_Berechnung'!B24</f>
        <v>241999</v>
      </c>
      <c r="B67" s="97">
        <f>'2020_2-3-3_Berechnung'!$J$8</f>
        <v>2011</v>
      </c>
      <c r="C67" s="57" t="str">
        <f>'2020_2-3-3_Berechnung'!C24</f>
        <v>dav. Hannover  Umland</v>
      </c>
      <c r="D67" s="57" t="s">
        <v>150</v>
      </c>
      <c r="E67" s="57" t="s">
        <v>149</v>
      </c>
      <c r="F67" s="57" t="str">
        <f>VLOOKUP(A67,[3]Kreise!$A$2:$C$53,3,FALSE)</f>
        <v>K03241999</v>
      </c>
      <c r="G67" s="57">
        <f>'2020_2-3-3_Berechnung'!J24</f>
        <v>0.12015403848280809</v>
      </c>
    </row>
    <row r="68" spans="1:7" x14ac:dyDescent="0.25">
      <c r="A68" s="96">
        <f>'2020_2-3-3_Berechnung'!B25</f>
        <v>251</v>
      </c>
      <c r="B68" s="97">
        <f>'2020_2-3-3_Berechnung'!$J$8</f>
        <v>2011</v>
      </c>
      <c r="C68" s="57" t="str">
        <f>'2020_2-3-3_Berechnung'!C25</f>
        <v>Diepholz</v>
      </c>
      <c r="D68" s="57" t="s">
        <v>150</v>
      </c>
      <c r="E68" s="57" t="s">
        <v>149</v>
      </c>
      <c r="F68" s="57" t="str">
        <f>VLOOKUP(A68,[3]Kreise!$A$2:$C$53,3,FALSE)</f>
        <v>K03251</v>
      </c>
      <c r="G68" s="57">
        <f>'2020_2-3-3_Berechnung'!J25</f>
        <v>6.4363870414074237E-2</v>
      </c>
    </row>
    <row r="69" spans="1:7" x14ac:dyDescent="0.25">
      <c r="A69" s="96">
        <f>'2020_2-3-3_Berechnung'!B26</f>
        <v>252</v>
      </c>
      <c r="B69" s="97">
        <f>'2020_2-3-3_Berechnung'!$J$8</f>
        <v>2011</v>
      </c>
      <c r="C69" s="57" t="str">
        <f>'2020_2-3-3_Berechnung'!C26</f>
        <v>Hameln-Pyrmont</v>
      </c>
      <c r="D69" s="57" t="s">
        <v>150</v>
      </c>
      <c r="E69" s="57" t="s">
        <v>149</v>
      </c>
      <c r="F69" s="57" t="str">
        <f>VLOOKUP(A69,[3]Kreise!$A$2:$C$53,3,FALSE)</f>
        <v>K03252</v>
      </c>
      <c r="G69" s="57">
        <f>'2020_2-3-3_Berechnung'!J26</f>
        <v>9.229966624975755E-2</v>
      </c>
    </row>
    <row r="70" spans="1:7" x14ac:dyDescent="0.25">
      <c r="A70" s="96">
        <f>'2020_2-3-3_Berechnung'!B27</f>
        <v>254</v>
      </c>
      <c r="B70" s="97">
        <f>'2020_2-3-3_Berechnung'!$J$8</f>
        <v>2011</v>
      </c>
      <c r="C70" s="57" t="str">
        <f>'2020_2-3-3_Berechnung'!C27</f>
        <v>Hildesheim</v>
      </c>
      <c r="D70" s="57" t="s">
        <v>150</v>
      </c>
      <c r="E70" s="57" t="s">
        <v>149</v>
      </c>
      <c r="F70" s="57" t="str">
        <f>VLOOKUP(A70,[3]Kreise!$A$2:$C$53,3,FALSE)</f>
        <v>K03254</v>
      </c>
      <c r="G70" s="57">
        <f>'2020_2-3-3_Berechnung'!J27</f>
        <v>9.4072356114522235E-2</v>
      </c>
    </row>
    <row r="71" spans="1:7" x14ac:dyDescent="0.25">
      <c r="A71" s="96">
        <f>'2020_2-3-3_Berechnung'!B28</f>
        <v>255</v>
      </c>
      <c r="B71" s="97">
        <f>'2020_2-3-3_Berechnung'!$J$8</f>
        <v>2011</v>
      </c>
      <c r="C71" s="57" t="str">
        <f>'2020_2-3-3_Berechnung'!C28</f>
        <v>Holzminden</v>
      </c>
      <c r="D71" s="57" t="s">
        <v>150</v>
      </c>
      <c r="E71" s="57" t="s">
        <v>149</v>
      </c>
      <c r="F71" s="57" t="str">
        <f>VLOOKUP(A71,[3]Kreise!$A$2:$C$53,3,FALSE)</f>
        <v>K03255</v>
      </c>
      <c r="G71" s="57">
        <f>'2020_2-3-3_Berechnung'!J28</f>
        <v>7.1081949285763099E-2</v>
      </c>
    </row>
    <row r="72" spans="1:7" x14ac:dyDescent="0.25">
      <c r="A72" s="96">
        <f>'2020_2-3-3_Berechnung'!B29</f>
        <v>256</v>
      </c>
      <c r="B72" s="97">
        <f>'2020_2-3-3_Berechnung'!$J$8</f>
        <v>2011</v>
      </c>
      <c r="C72" s="57" t="str">
        <f>'2020_2-3-3_Berechnung'!C29</f>
        <v>Nienburg (Weser)</v>
      </c>
      <c r="D72" s="57" t="s">
        <v>150</v>
      </c>
      <c r="E72" s="57" t="s">
        <v>149</v>
      </c>
      <c r="F72" s="57" t="str">
        <f>VLOOKUP(A72,[3]Kreise!$A$2:$C$53,3,FALSE)</f>
        <v>K03256</v>
      </c>
      <c r="G72" s="57">
        <f>'2020_2-3-3_Berechnung'!J29</f>
        <v>9.967872147623362E-2</v>
      </c>
    </row>
    <row r="73" spans="1:7" x14ac:dyDescent="0.25">
      <c r="A73" s="96">
        <f>'2020_2-3-3_Berechnung'!B30</f>
        <v>257</v>
      </c>
      <c r="B73" s="97">
        <f>'2020_2-3-3_Berechnung'!$J$8</f>
        <v>2011</v>
      </c>
      <c r="C73" s="57" t="str">
        <f>'2020_2-3-3_Berechnung'!C30</f>
        <v>Schaumburg</v>
      </c>
      <c r="D73" s="57" t="s">
        <v>150</v>
      </c>
      <c r="E73" s="57" t="s">
        <v>149</v>
      </c>
      <c r="F73" s="57" t="str">
        <f>VLOOKUP(A73,[3]Kreise!$A$2:$C$53,3,FALSE)</f>
        <v>K03257</v>
      </c>
      <c r="G73" s="57">
        <f>'2020_2-3-3_Berechnung'!J30</f>
        <v>8.2788837517353817E-2</v>
      </c>
    </row>
    <row r="74" spans="1:7" x14ac:dyDescent="0.25">
      <c r="A74" s="96">
        <f>'2020_2-3-3_Berechnung'!B31</f>
        <v>2</v>
      </c>
      <c r="B74" s="97">
        <f>'2020_2-3-3_Berechnung'!$J$8</f>
        <v>2011</v>
      </c>
      <c r="C74" s="57" t="str">
        <f>'2020_2-3-3_Berechnung'!C31</f>
        <v>Statistische Region Hannover</v>
      </c>
      <c r="D74" s="57" t="s">
        <v>150</v>
      </c>
      <c r="E74" s="57" t="s">
        <v>149</v>
      </c>
      <c r="F74" s="57" t="str">
        <f>VLOOKUP(A74,[3]Kreise!$A$2:$C$53,3,FALSE)</f>
        <v>K032</v>
      </c>
      <c r="G74" s="57">
        <f>'2020_2-3-3_Berechnung'!J31</f>
        <v>0.1434009527899415</v>
      </c>
    </row>
    <row r="75" spans="1:7" x14ac:dyDescent="0.25">
      <c r="A75" s="96">
        <f>'2020_2-3-3_Berechnung'!B32</f>
        <v>351</v>
      </c>
      <c r="B75" s="97">
        <f>'2020_2-3-3_Berechnung'!$J$8</f>
        <v>2011</v>
      </c>
      <c r="C75" s="57" t="str">
        <f>'2020_2-3-3_Berechnung'!C32</f>
        <v>Celle</v>
      </c>
      <c r="D75" s="57" t="s">
        <v>150</v>
      </c>
      <c r="E75" s="57" t="s">
        <v>149</v>
      </c>
      <c r="F75" s="57" t="str">
        <f>VLOOKUP(A75,[3]Kreise!$A$2:$C$53,3,FALSE)</f>
        <v>K03351</v>
      </c>
      <c r="G75" s="57">
        <f>'2020_2-3-3_Berechnung'!J32</f>
        <v>9.0881206902427666E-2</v>
      </c>
    </row>
    <row r="76" spans="1:7" x14ac:dyDescent="0.25">
      <c r="A76" s="96">
        <f>'2020_2-3-3_Berechnung'!B33</f>
        <v>352</v>
      </c>
      <c r="B76" s="97">
        <f>'2020_2-3-3_Berechnung'!$J$8</f>
        <v>2011</v>
      </c>
      <c r="C76" s="57" t="str">
        <f>'2020_2-3-3_Berechnung'!C33</f>
        <v>Cuxhaven</v>
      </c>
      <c r="D76" s="57" t="s">
        <v>150</v>
      </c>
      <c r="E76" s="57" t="s">
        <v>149</v>
      </c>
      <c r="F76" s="57" t="str">
        <f>VLOOKUP(A76,[3]Kreise!$A$2:$C$53,3,FALSE)</f>
        <v>K03352</v>
      </c>
      <c r="G76" s="57">
        <f>'2020_2-3-3_Berechnung'!J33</f>
        <v>5.8551851197536788E-2</v>
      </c>
    </row>
    <row r="77" spans="1:7" x14ac:dyDescent="0.25">
      <c r="A77" s="96">
        <f>'2020_2-3-3_Berechnung'!B34</f>
        <v>353</v>
      </c>
      <c r="B77" s="97">
        <f>'2020_2-3-3_Berechnung'!$J$8</f>
        <v>2011</v>
      </c>
      <c r="C77" s="57" t="str">
        <f>'2020_2-3-3_Berechnung'!C34</f>
        <v>Harburg</v>
      </c>
      <c r="D77" s="57" t="s">
        <v>150</v>
      </c>
      <c r="E77" s="57" t="s">
        <v>149</v>
      </c>
      <c r="F77" s="57" t="str">
        <f>VLOOKUP(A77,[3]Kreise!$A$2:$C$53,3,FALSE)</f>
        <v>K03353</v>
      </c>
      <c r="G77" s="57">
        <f>'2020_2-3-3_Berechnung'!J34</f>
        <v>9.403641926033042E-2</v>
      </c>
    </row>
    <row r="78" spans="1:7" x14ac:dyDescent="0.25">
      <c r="A78" s="96">
        <f>'2020_2-3-3_Berechnung'!B35</f>
        <v>354</v>
      </c>
      <c r="B78" s="97">
        <f>'2020_2-3-3_Berechnung'!$J$8</f>
        <v>2011</v>
      </c>
      <c r="C78" s="57" t="str">
        <f>'2020_2-3-3_Berechnung'!C35</f>
        <v>Lüchow-Dannenberg</v>
      </c>
      <c r="D78" s="57" t="s">
        <v>150</v>
      </c>
      <c r="E78" s="57" t="s">
        <v>149</v>
      </c>
      <c r="F78" s="57" t="str">
        <f>VLOOKUP(A78,[3]Kreise!$A$2:$C$53,3,FALSE)</f>
        <v>K03354</v>
      </c>
      <c r="G78" s="57">
        <f>'2020_2-3-3_Berechnung'!J35</f>
        <v>1.0187033943197098E-2</v>
      </c>
    </row>
    <row r="79" spans="1:7" x14ac:dyDescent="0.25">
      <c r="A79" s="96">
        <f>'2020_2-3-3_Berechnung'!B36</f>
        <v>355</v>
      </c>
      <c r="B79" s="97">
        <f>'2020_2-3-3_Berechnung'!$J$8</f>
        <v>2011</v>
      </c>
      <c r="C79" s="57" t="str">
        <f>'2020_2-3-3_Berechnung'!C36</f>
        <v>Lüneburg</v>
      </c>
      <c r="D79" s="57" t="s">
        <v>150</v>
      </c>
      <c r="E79" s="57" t="s">
        <v>149</v>
      </c>
      <c r="F79" s="57" t="str">
        <f>VLOOKUP(A79,[3]Kreise!$A$2:$C$53,3,FALSE)</f>
        <v>K03355</v>
      </c>
      <c r="G79" s="57">
        <f>'2020_2-3-3_Berechnung'!J36</f>
        <v>8.7013767638892875E-2</v>
      </c>
    </row>
    <row r="80" spans="1:7" x14ac:dyDescent="0.25">
      <c r="A80" s="96">
        <f>'2020_2-3-3_Berechnung'!B37</f>
        <v>356</v>
      </c>
      <c r="B80" s="97">
        <f>'2020_2-3-3_Berechnung'!$J$8</f>
        <v>2011</v>
      </c>
      <c r="C80" s="57" t="str">
        <f>'2020_2-3-3_Berechnung'!C37</f>
        <v>Osterholz</v>
      </c>
      <c r="D80" s="57" t="s">
        <v>150</v>
      </c>
      <c r="E80" s="57" t="s">
        <v>149</v>
      </c>
      <c r="F80" s="57" t="str">
        <f>VLOOKUP(A80,[3]Kreise!$A$2:$C$53,3,FALSE)</f>
        <v>K03356</v>
      </c>
      <c r="G80" s="57">
        <f>'2020_2-3-3_Berechnung'!J37</f>
        <v>4.240269933779614E-2</v>
      </c>
    </row>
    <row r="81" spans="1:7" x14ac:dyDescent="0.25">
      <c r="A81" s="96">
        <f>'2020_2-3-3_Berechnung'!B38</f>
        <v>357</v>
      </c>
      <c r="B81" s="97">
        <f>'2020_2-3-3_Berechnung'!$J$8</f>
        <v>2011</v>
      </c>
      <c r="C81" s="57" t="str">
        <f>'2020_2-3-3_Berechnung'!C38</f>
        <v>Rotenburg (Wümme)</v>
      </c>
      <c r="D81" s="57" t="s">
        <v>150</v>
      </c>
      <c r="E81" s="57" t="s">
        <v>149</v>
      </c>
      <c r="F81" s="57" t="str">
        <f>VLOOKUP(A81,[3]Kreise!$A$2:$C$53,3,FALSE)</f>
        <v>K03357</v>
      </c>
      <c r="G81" s="57">
        <f>'2020_2-3-3_Berechnung'!J38</f>
        <v>7.5840722151656784E-2</v>
      </c>
    </row>
    <row r="82" spans="1:7" x14ac:dyDescent="0.25">
      <c r="A82" s="96">
        <f>'2020_2-3-3_Berechnung'!B39</f>
        <v>358</v>
      </c>
      <c r="B82" s="97">
        <f>'2020_2-3-3_Berechnung'!$J$8</f>
        <v>2011</v>
      </c>
      <c r="C82" s="57" t="str">
        <f>'2020_2-3-3_Berechnung'!C39</f>
        <v>Heidekreis</v>
      </c>
      <c r="D82" s="57" t="s">
        <v>150</v>
      </c>
      <c r="E82" s="57" t="s">
        <v>149</v>
      </c>
      <c r="F82" s="57" t="str">
        <f>VLOOKUP(A82,[3]Kreise!$A$2:$C$53,3,FALSE)</f>
        <v>K03358</v>
      </c>
      <c r="G82" s="57">
        <f>'2020_2-3-3_Berechnung'!J39</f>
        <v>8.377917573049562E-2</v>
      </c>
    </row>
    <row r="83" spans="1:7" x14ac:dyDescent="0.25">
      <c r="A83" s="96">
        <f>'2020_2-3-3_Berechnung'!B40</f>
        <v>359</v>
      </c>
      <c r="B83" s="97">
        <f>'2020_2-3-3_Berechnung'!$J$8</f>
        <v>2011</v>
      </c>
      <c r="C83" s="57" t="str">
        <f>'2020_2-3-3_Berechnung'!C40</f>
        <v>Stade</v>
      </c>
      <c r="D83" s="57" t="s">
        <v>150</v>
      </c>
      <c r="E83" s="57" t="s">
        <v>149</v>
      </c>
      <c r="F83" s="57" t="str">
        <f>VLOOKUP(A83,[3]Kreise!$A$2:$C$53,3,FALSE)</f>
        <v>K03359</v>
      </c>
      <c r="G83" s="57">
        <f>'2020_2-3-3_Berechnung'!J40</f>
        <v>6.2370274940441499E-2</v>
      </c>
    </row>
    <row r="84" spans="1:7" x14ac:dyDescent="0.25">
      <c r="A84" s="96">
        <f>'2020_2-3-3_Berechnung'!B41</f>
        <v>360</v>
      </c>
      <c r="B84" s="97">
        <f>'2020_2-3-3_Berechnung'!$J$8</f>
        <v>2011</v>
      </c>
      <c r="C84" s="57" t="str">
        <f>'2020_2-3-3_Berechnung'!C41</f>
        <v>Uelzen</v>
      </c>
      <c r="D84" s="57" t="s">
        <v>150</v>
      </c>
      <c r="E84" s="57" t="s">
        <v>149</v>
      </c>
      <c r="F84" s="57" t="str">
        <f>VLOOKUP(A84,[3]Kreise!$A$2:$C$53,3,FALSE)</f>
        <v>K03360</v>
      </c>
      <c r="G84" s="57">
        <f>'2020_2-3-3_Berechnung'!J41</f>
        <v>6.1103726255306377E-2</v>
      </c>
    </row>
    <row r="85" spans="1:7" x14ac:dyDescent="0.25">
      <c r="A85" s="96">
        <f>'2020_2-3-3_Berechnung'!B42</f>
        <v>361</v>
      </c>
      <c r="B85" s="97">
        <f>'2020_2-3-3_Berechnung'!$J$8</f>
        <v>2011</v>
      </c>
      <c r="C85" s="57" t="str">
        <f>'2020_2-3-3_Berechnung'!C42</f>
        <v>Verden</v>
      </c>
      <c r="D85" s="57" t="s">
        <v>150</v>
      </c>
      <c r="E85" s="57" t="s">
        <v>149</v>
      </c>
      <c r="F85" s="57" t="str">
        <f>VLOOKUP(A85,[3]Kreise!$A$2:$C$53,3,FALSE)</f>
        <v>K03361</v>
      </c>
      <c r="G85" s="57">
        <f>'2020_2-3-3_Berechnung'!J42</f>
        <v>0.10914382731021101</v>
      </c>
    </row>
    <row r="86" spans="1:7" x14ac:dyDescent="0.25">
      <c r="A86" s="96">
        <f>'2020_2-3-3_Berechnung'!B43</f>
        <v>3</v>
      </c>
      <c r="B86" s="97">
        <f>'2020_2-3-3_Berechnung'!$J$8</f>
        <v>2011</v>
      </c>
      <c r="C86" s="57" t="str">
        <f>'2020_2-3-3_Berechnung'!C43</f>
        <v>Statistische Region Lüneburg</v>
      </c>
      <c r="D86" s="57" t="s">
        <v>150</v>
      </c>
      <c r="E86" s="57" t="s">
        <v>149</v>
      </c>
      <c r="F86" s="57" t="str">
        <f>VLOOKUP(A86,[3]Kreise!$A$2:$C$53,3,FALSE)</f>
        <v>K033</v>
      </c>
      <c r="G86" s="57">
        <f>'2020_2-3-3_Berechnung'!J43</f>
        <v>7.5879042208541997E-2</v>
      </c>
    </row>
    <row r="87" spans="1:7" x14ac:dyDescent="0.25">
      <c r="A87" s="96">
        <f>'2020_2-3-3_Berechnung'!B44</f>
        <v>401</v>
      </c>
      <c r="B87" s="97">
        <f>'2020_2-3-3_Berechnung'!$J$8</f>
        <v>2011</v>
      </c>
      <c r="C87" s="57" t="str">
        <f>'2020_2-3-3_Berechnung'!C44</f>
        <v>Delmenhorst  Stadt</v>
      </c>
      <c r="D87" s="57" t="s">
        <v>150</v>
      </c>
      <c r="E87" s="57" t="s">
        <v>149</v>
      </c>
      <c r="F87" s="57" t="str">
        <f>VLOOKUP(A87,[3]Kreise!$A$2:$C$53,3,FALSE)</f>
        <v>K03401</v>
      </c>
      <c r="G87" s="57">
        <f>'2020_2-3-3_Berechnung'!J44</f>
        <v>0.27533940352216346</v>
      </c>
    </row>
    <row r="88" spans="1:7" x14ac:dyDescent="0.25">
      <c r="A88" s="96">
        <f>'2020_2-3-3_Berechnung'!B45</f>
        <v>402</v>
      </c>
      <c r="B88" s="97">
        <f>'2020_2-3-3_Berechnung'!$J$8</f>
        <v>2011</v>
      </c>
      <c r="C88" s="57" t="str">
        <f>'2020_2-3-3_Berechnung'!C45</f>
        <v>Emden  Stadt</v>
      </c>
      <c r="D88" s="57" t="s">
        <v>150</v>
      </c>
      <c r="E88" s="57" t="s">
        <v>149</v>
      </c>
      <c r="F88" s="57" t="str">
        <f>VLOOKUP(A88,[3]Kreise!$A$2:$C$53,3,FALSE)</f>
        <v>K03402</v>
      </c>
      <c r="G88" s="57">
        <f>'2020_2-3-3_Berechnung'!J45</f>
        <v>9.2280532819772096E-2</v>
      </c>
    </row>
    <row r="89" spans="1:7" x14ac:dyDescent="0.25">
      <c r="A89" s="96">
        <f>'2020_2-3-3_Berechnung'!B46</f>
        <v>403</v>
      </c>
      <c r="B89" s="97">
        <f>'2020_2-3-3_Berechnung'!$J$8</f>
        <v>2011</v>
      </c>
      <c r="C89" s="57" t="str">
        <f>'2020_2-3-3_Berechnung'!C46</f>
        <v>Oldenburg(Oldb)  Stadt</v>
      </c>
      <c r="D89" s="57" t="s">
        <v>150</v>
      </c>
      <c r="E89" s="57" t="s">
        <v>149</v>
      </c>
      <c r="F89" s="57" t="str">
        <f>VLOOKUP(A89,[3]Kreise!$A$2:$C$53,3,FALSE)</f>
        <v>K03403</v>
      </c>
      <c r="G89" s="57">
        <f>'2020_2-3-3_Berechnung'!J46</f>
        <v>0.14076826499942932</v>
      </c>
    </row>
    <row r="90" spans="1:7" x14ac:dyDescent="0.25">
      <c r="A90" s="96">
        <f>'2020_2-3-3_Berechnung'!B47</f>
        <v>404</v>
      </c>
      <c r="B90" s="97">
        <f>'2020_2-3-3_Berechnung'!$J$8</f>
        <v>2011</v>
      </c>
      <c r="C90" s="57" t="str">
        <f>'2020_2-3-3_Berechnung'!C47</f>
        <v>Osnabrück  Stadt</v>
      </c>
      <c r="D90" s="57" t="s">
        <v>150</v>
      </c>
      <c r="E90" s="57" t="s">
        <v>149</v>
      </c>
      <c r="F90" s="57" t="str">
        <f>VLOOKUP(A90,[3]Kreise!$A$2:$C$53,3,FALSE)</f>
        <v>K03404</v>
      </c>
      <c r="G90" s="57">
        <f>'2020_2-3-3_Berechnung'!J47</f>
        <v>0.16827063095014658</v>
      </c>
    </row>
    <row r="91" spans="1:7" x14ac:dyDescent="0.25">
      <c r="A91" s="96">
        <f>'2020_2-3-3_Berechnung'!B48</f>
        <v>405</v>
      </c>
      <c r="B91" s="97">
        <f>'2020_2-3-3_Berechnung'!$J$8</f>
        <v>2011</v>
      </c>
      <c r="C91" s="57" t="str">
        <f>'2020_2-3-3_Berechnung'!C48</f>
        <v>Wilhelmshaven  Stadt</v>
      </c>
      <c r="D91" s="57" t="s">
        <v>150</v>
      </c>
      <c r="E91" s="57" t="s">
        <v>149</v>
      </c>
      <c r="F91" s="57" t="str">
        <f>VLOOKUP(A91,[3]Kreise!$A$2:$C$53,3,FALSE)</f>
        <v>K03405</v>
      </c>
      <c r="G91" s="57">
        <f>'2020_2-3-3_Berechnung'!J48</f>
        <v>0.10789589995580168</v>
      </c>
    </row>
    <row r="92" spans="1:7" x14ac:dyDescent="0.25">
      <c r="A92" s="96">
        <f>'2020_2-3-3_Berechnung'!B49</f>
        <v>451</v>
      </c>
      <c r="B92" s="97">
        <f>'2020_2-3-3_Berechnung'!$J$8</f>
        <v>2011</v>
      </c>
      <c r="C92" s="57" t="str">
        <f>'2020_2-3-3_Berechnung'!C49</f>
        <v>Ammerland</v>
      </c>
      <c r="D92" s="57" t="s">
        <v>150</v>
      </c>
      <c r="E92" s="57" t="s">
        <v>149</v>
      </c>
      <c r="F92" s="57" t="str">
        <f>VLOOKUP(A92,[3]Kreise!$A$2:$C$53,3,FALSE)</f>
        <v>K03451</v>
      </c>
      <c r="G92" s="57">
        <f>'2020_2-3-3_Berechnung'!J49</f>
        <v>6.4433535959847729E-2</v>
      </c>
    </row>
    <row r="93" spans="1:7" x14ac:dyDescent="0.25">
      <c r="A93" s="96">
        <f>'2020_2-3-3_Berechnung'!B50</f>
        <v>452</v>
      </c>
      <c r="B93" s="97">
        <f>'2020_2-3-3_Berechnung'!$J$8</f>
        <v>2011</v>
      </c>
      <c r="C93" s="57" t="str">
        <f>'2020_2-3-3_Berechnung'!C50</f>
        <v>Aurich</v>
      </c>
      <c r="D93" s="57" t="s">
        <v>150</v>
      </c>
      <c r="E93" s="57" t="s">
        <v>149</v>
      </c>
      <c r="F93" s="57" t="str">
        <f>VLOOKUP(A93,[3]Kreise!$A$2:$C$53,3,FALSE)</f>
        <v>K03452</v>
      </c>
      <c r="G93" s="57">
        <f>'2020_2-3-3_Berechnung'!J50</f>
        <v>7.9266039322382478E-2</v>
      </c>
    </row>
    <row r="94" spans="1:7" x14ac:dyDescent="0.25">
      <c r="A94" s="96">
        <f>'2020_2-3-3_Berechnung'!B51</f>
        <v>453</v>
      </c>
      <c r="B94" s="97">
        <f>'2020_2-3-3_Berechnung'!$J$8</f>
        <v>2011</v>
      </c>
      <c r="C94" s="57" t="str">
        <f>'2020_2-3-3_Berechnung'!C51</f>
        <v>Cloppenburg</v>
      </c>
      <c r="D94" s="57" t="s">
        <v>150</v>
      </c>
      <c r="E94" s="57" t="s">
        <v>149</v>
      </c>
      <c r="F94" s="57" t="str">
        <f>VLOOKUP(A94,[3]Kreise!$A$2:$C$53,3,FALSE)</f>
        <v>K03453</v>
      </c>
      <c r="G94" s="57">
        <f>'2020_2-3-3_Berechnung'!J51</f>
        <v>6.8428652143888505E-2</v>
      </c>
    </row>
    <row r="95" spans="1:7" x14ac:dyDescent="0.25">
      <c r="A95" s="96">
        <f>'2020_2-3-3_Berechnung'!B52</f>
        <v>454</v>
      </c>
      <c r="B95" s="97">
        <f>'2020_2-3-3_Berechnung'!$J$8</f>
        <v>2011</v>
      </c>
      <c r="C95" s="57" t="str">
        <f>'2020_2-3-3_Berechnung'!C52</f>
        <v>Emsland</v>
      </c>
      <c r="D95" s="57" t="s">
        <v>150</v>
      </c>
      <c r="E95" s="57" t="s">
        <v>149</v>
      </c>
      <c r="F95" s="57" t="str">
        <f>VLOOKUP(A95,[3]Kreise!$A$2:$C$53,3,FALSE)</f>
        <v>K03454</v>
      </c>
      <c r="G95" s="57">
        <f>'2020_2-3-3_Berechnung'!J52</f>
        <v>5.4872061456708837E-2</v>
      </c>
    </row>
    <row r="96" spans="1:7" x14ac:dyDescent="0.25">
      <c r="A96" s="96">
        <f>'2020_2-3-3_Berechnung'!B53</f>
        <v>455</v>
      </c>
      <c r="B96" s="97">
        <f>'2020_2-3-3_Berechnung'!$J$8</f>
        <v>2011</v>
      </c>
      <c r="C96" s="57" t="str">
        <f>'2020_2-3-3_Berechnung'!C53</f>
        <v>Friesland</v>
      </c>
      <c r="D96" s="57" t="s">
        <v>150</v>
      </c>
      <c r="E96" s="57" t="s">
        <v>149</v>
      </c>
      <c r="F96" s="57" t="str">
        <f>VLOOKUP(A96,[3]Kreise!$A$2:$C$53,3,FALSE)</f>
        <v>K03455</v>
      </c>
      <c r="G96" s="57">
        <f>'2020_2-3-3_Berechnung'!J53</f>
        <v>6.744535393482326E-2</v>
      </c>
    </row>
    <row r="97" spans="1:7" x14ac:dyDescent="0.25">
      <c r="A97" s="96">
        <f>'2020_2-3-3_Berechnung'!B54</f>
        <v>456</v>
      </c>
      <c r="B97" s="97">
        <f>'2020_2-3-3_Berechnung'!$J$8</f>
        <v>2011</v>
      </c>
      <c r="C97" s="57" t="str">
        <f>'2020_2-3-3_Berechnung'!C54</f>
        <v>Grafschaft Bentheim</v>
      </c>
      <c r="D97" s="57" t="s">
        <v>150</v>
      </c>
      <c r="E97" s="57" t="s">
        <v>149</v>
      </c>
      <c r="F97" s="57" t="str">
        <f>VLOOKUP(A97,[3]Kreise!$A$2:$C$53,3,FALSE)</f>
        <v>K03456</v>
      </c>
      <c r="G97" s="57">
        <f>'2020_2-3-3_Berechnung'!J54</f>
        <v>9.9700149925037479E-2</v>
      </c>
    </row>
    <row r="98" spans="1:7" x14ac:dyDescent="0.25">
      <c r="A98" s="96">
        <f>'2020_2-3-3_Berechnung'!B55</f>
        <v>457</v>
      </c>
      <c r="B98" s="97">
        <f>'2020_2-3-3_Berechnung'!$J$8</f>
        <v>2011</v>
      </c>
      <c r="C98" s="57" t="str">
        <f>'2020_2-3-3_Berechnung'!C55</f>
        <v>Leer</v>
      </c>
      <c r="D98" s="57" t="s">
        <v>150</v>
      </c>
      <c r="E98" s="57" t="s">
        <v>149</v>
      </c>
      <c r="F98" s="57" t="str">
        <f>VLOOKUP(A98,[3]Kreise!$A$2:$C$53,3,FALSE)</f>
        <v>K03457</v>
      </c>
      <c r="G98" s="57">
        <f>'2020_2-3-3_Berechnung'!J55</f>
        <v>5.2441902299516438E-2</v>
      </c>
    </row>
    <row r="99" spans="1:7" x14ac:dyDescent="0.25">
      <c r="A99" s="96">
        <f>'2020_2-3-3_Berechnung'!B56</f>
        <v>458</v>
      </c>
      <c r="B99" s="97">
        <f>'2020_2-3-3_Berechnung'!$J$8</f>
        <v>2011</v>
      </c>
      <c r="C99" s="57" t="str">
        <f>'2020_2-3-3_Berechnung'!C56</f>
        <v>Oldenburg</v>
      </c>
      <c r="D99" s="57" t="s">
        <v>150</v>
      </c>
      <c r="E99" s="57" t="s">
        <v>149</v>
      </c>
      <c r="F99" s="57" t="str">
        <f>VLOOKUP(A99,[3]Kreise!$A$2:$C$53,3,FALSE)</f>
        <v>K03458</v>
      </c>
      <c r="G99" s="57">
        <f>'2020_2-3-3_Berechnung'!J56</f>
        <v>0.11495629265956173</v>
      </c>
    </row>
    <row r="100" spans="1:7" x14ac:dyDescent="0.25">
      <c r="A100" s="96">
        <f>'2020_2-3-3_Berechnung'!B57</f>
        <v>459</v>
      </c>
      <c r="B100" s="97">
        <f>'2020_2-3-3_Berechnung'!$J$8</f>
        <v>2011</v>
      </c>
      <c r="C100" s="57" t="str">
        <f>'2020_2-3-3_Berechnung'!C57</f>
        <v>Osnabrück</v>
      </c>
      <c r="D100" s="57" t="s">
        <v>150</v>
      </c>
      <c r="E100" s="57" t="s">
        <v>149</v>
      </c>
      <c r="F100" s="57" t="str">
        <f>VLOOKUP(A100,[3]Kreise!$A$2:$C$53,3,FALSE)</f>
        <v>K03459</v>
      </c>
      <c r="G100" s="57">
        <f>'2020_2-3-3_Berechnung'!J57</f>
        <v>5.5362452842034365E-2</v>
      </c>
    </row>
    <row r="101" spans="1:7" x14ac:dyDescent="0.25">
      <c r="A101" s="96">
        <f>'2020_2-3-3_Berechnung'!B58</f>
        <v>460</v>
      </c>
      <c r="B101" s="97">
        <f>'2020_2-3-3_Berechnung'!$J$8</f>
        <v>2011</v>
      </c>
      <c r="C101" s="57" t="str">
        <f>'2020_2-3-3_Berechnung'!C58</f>
        <v>Vechta</v>
      </c>
      <c r="D101" s="57" t="s">
        <v>150</v>
      </c>
      <c r="E101" s="57" t="s">
        <v>149</v>
      </c>
      <c r="F101" s="57" t="str">
        <f>VLOOKUP(A101,[3]Kreise!$A$2:$C$53,3,FALSE)</f>
        <v>K03460</v>
      </c>
      <c r="G101" s="57">
        <f>'2020_2-3-3_Berechnung'!J58</f>
        <v>0.16195612872122453</v>
      </c>
    </row>
    <row r="102" spans="1:7" x14ac:dyDescent="0.25">
      <c r="A102" s="96">
        <f>'2020_2-3-3_Berechnung'!B59</f>
        <v>461</v>
      </c>
      <c r="B102" s="97">
        <f>'2020_2-3-3_Berechnung'!$J$8</f>
        <v>2011</v>
      </c>
      <c r="C102" s="57" t="str">
        <f>'2020_2-3-3_Berechnung'!C59</f>
        <v>Wesermarsch</v>
      </c>
      <c r="D102" s="57" t="s">
        <v>150</v>
      </c>
      <c r="E102" s="57" t="s">
        <v>149</v>
      </c>
      <c r="F102" s="57" t="str">
        <f>VLOOKUP(A102,[3]Kreise!$A$2:$C$53,3,FALSE)</f>
        <v>K03461</v>
      </c>
      <c r="G102" s="57">
        <f>'2020_2-3-3_Berechnung'!J59</f>
        <v>6.7018888156645473E-2</v>
      </c>
    </row>
    <row r="103" spans="1:7" x14ac:dyDescent="0.25">
      <c r="A103" s="96">
        <f>'2020_2-3-3_Berechnung'!B60</f>
        <v>462</v>
      </c>
      <c r="B103" s="97">
        <f>'2020_2-3-3_Berechnung'!$J$8</f>
        <v>2011</v>
      </c>
      <c r="C103" s="57" t="str">
        <f>'2020_2-3-3_Berechnung'!C60</f>
        <v>Wittmund</v>
      </c>
      <c r="D103" s="57" t="s">
        <v>150</v>
      </c>
      <c r="E103" s="57" t="s">
        <v>149</v>
      </c>
      <c r="F103" s="57" t="str">
        <f>VLOOKUP(A103,[3]Kreise!$A$2:$C$53,3,FALSE)</f>
        <v>K03462</v>
      </c>
      <c r="G103" s="57">
        <f>'2020_2-3-3_Berechnung'!J60</f>
        <v>2.1211906950434845E-2</v>
      </c>
    </row>
    <row r="104" spans="1:7" x14ac:dyDescent="0.25">
      <c r="A104" s="96">
        <f>'2020_2-3-3_Berechnung'!B61</f>
        <v>4</v>
      </c>
      <c r="B104" s="97">
        <f>'2020_2-3-3_Berechnung'!$J$8</f>
        <v>2011</v>
      </c>
      <c r="C104" s="57" t="str">
        <f>'2020_2-3-3_Berechnung'!C61</f>
        <v>Statistische Region Weser-Ems</v>
      </c>
      <c r="D104" s="57" t="s">
        <v>150</v>
      </c>
      <c r="E104" s="57" t="s">
        <v>149</v>
      </c>
      <c r="F104" s="57" t="str">
        <f>VLOOKUP(A104,[3]Kreise!$A$2:$C$53,3,FALSE)</f>
        <v>K034</v>
      </c>
      <c r="G104" s="57">
        <f>'2020_2-3-3_Berechnung'!J61</f>
        <v>9.1355594781532143E-2</v>
      </c>
    </row>
    <row r="105" spans="1:7" x14ac:dyDescent="0.25">
      <c r="A105" s="96">
        <f>'2020_2-3-3_Berechnung'!B62</f>
        <v>0</v>
      </c>
      <c r="B105" s="97">
        <f>'2020_2-3-3_Berechnung'!$J$8</f>
        <v>2011</v>
      </c>
      <c r="C105" s="57" t="str">
        <f>'2020_2-3-3_Berechnung'!C62</f>
        <v>Niedersachsen</v>
      </c>
      <c r="D105" s="57" t="s">
        <v>150</v>
      </c>
      <c r="E105" s="57" t="s">
        <v>149</v>
      </c>
      <c r="F105" s="57" t="str">
        <f>VLOOKUP(A105,[3]Kreise!$A$2:$C$53,3,FALSE)</f>
        <v>K030</v>
      </c>
      <c r="G105" s="57">
        <f>'2020_2-3-3_Berechnung'!J62</f>
        <v>0.10283946251813518</v>
      </c>
    </row>
    <row r="106" spans="1:7" x14ac:dyDescent="0.25">
      <c r="A106" s="96">
        <f>'2020_2-3-3_Berechnung'!B11</f>
        <v>101</v>
      </c>
      <c r="B106" s="97">
        <f>'2020_2-3-3_Berechnung'!$K$8</f>
        <v>2012</v>
      </c>
      <c r="C106" s="57" t="str">
        <f>'2020_2-3-3_Berechnung'!C11</f>
        <v>Braunschweig  Stadt</v>
      </c>
      <c r="D106" s="57" t="s">
        <v>150</v>
      </c>
      <c r="E106" s="57" t="s">
        <v>149</v>
      </c>
      <c r="F106" s="57" t="str">
        <f>VLOOKUP(A106,[3]Kreise!$A$2:$C$53,3,FALSE)</f>
        <v>K03101</v>
      </c>
      <c r="G106" s="57">
        <f>'2020_2-3-3_Berechnung'!K11</f>
        <v>0.16598995923481882</v>
      </c>
    </row>
    <row r="107" spans="1:7" x14ac:dyDescent="0.25">
      <c r="A107" s="96">
        <f>'2020_2-3-3_Berechnung'!B12</f>
        <v>102</v>
      </c>
      <c r="B107" s="97">
        <f>'2020_2-3-3_Berechnung'!$K$8</f>
        <v>2012</v>
      </c>
      <c r="C107" s="57" t="str">
        <f>'2020_2-3-3_Berechnung'!C12</f>
        <v>Salzgitter  Stadt</v>
      </c>
      <c r="D107" s="57" t="s">
        <v>150</v>
      </c>
      <c r="E107" s="57" t="s">
        <v>149</v>
      </c>
      <c r="F107" s="57" t="str">
        <f>VLOOKUP(A107,[3]Kreise!$A$2:$C$53,3,FALSE)</f>
        <v>K03102</v>
      </c>
      <c r="G107" s="57">
        <f>'2020_2-3-3_Berechnung'!K12</f>
        <v>0.16208777205769917</v>
      </c>
    </row>
    <row r="108" spans="1:7" x14ac:dyDescent="0.25">
      <c r="A108" s="96">
        <f>'2020_2-3-3_Berechnung'!B13</f>
        <v>103</v>
      </c>
      <c r="B108" s="97">
        <f>'2020_2-3-3_Berechnung'!$K$8</f>
        <v>2012</v>
      </c>
      <c r="C108" s="57" t="str">
        <f>'2020_2-3-3_Berechnung'!C13</f>
        <v>Wolfsburg  Stadt</v>
      </c>
      <c r="D108" s="57" t="s">
        <v>150</v>
      </c>
      <c r="E108" s="57" t="s">
        <v>149</v>
      </c>
      <c r="F108" s="57" t="str">
        <f>VLOOKUP(A108,[3]Kreise!$A$2:$C$53,3,FALSE)</f>
        <v>K03103</v>
      </c>
      <c r="G108" s="57">
        <f>'2020_2-3-3_Berechnung'!K13</f>
        <v>0.1823288818804514</v>
      </c>
    </row>
    <row r="109" spans="1:7" x14ac:dyDescent="0.25">
      <c r="A109" s="96">
        <f>'2020_2-3-3_Berechnung'!B14</f>
        <v>151</v>
      </c>
      <c r="B109" s="97">
        <f>'2020_2-3-3_Berechnung'!$K$8</f>
        <v>2012</v>
      </c>
      <c r="C109" s="57" t="str">
        <f>'2020_2-3-3_Berechnung'!C14</f>
        <v>Gifhorn</v>
      </c>
      <c r="D109" s="57" t="s">
        <v>150</v>
      </c>
      <c r="E109" s="57" t="s">
        <v>149</v>
      </c>
      <c r="F109" s="57" t="str">
        <f>VLOOKUP(A109,[3]Kreise!$A$2:$C$53,3,FALSE)</f>
        <v>K03151</v>
      </c>
      <c r="G109" s="57">
        <f>'2020_2-3-3_Berechnung'!K14</f>
        <v>7.3093003537701373E-2</v>
      </c>
    </row>
    <row r="110" spans="1:7" x14ac:dyDescent="0.25">
      <c r="A110" s="96">
        <f>'2020_2-3-3_Berechnung'!B15</f>
        <v>153</v>
      </c>
      <c r="B110" s="97">
        <f>'2020_2-3-3_Berechnung'!$K$8</f>
        <v>2012</v>
      </c>
      <c r="C110" s="57" t="str">
        <f>'2020_2-3-3_Berechnung'!C15</f>
        <v>Goslar</v>
      </c>
      <c r="D110" s="57" t="s">
        <v>150</v>
      </c>
      <c r="E110" s="57" t="s">
        <v>149</v>
      </c>
      <c r="F110" s="57" t="str">
        <f>VLOOKUP(A110,[3]Kreise!$A$2:$C$53,3,FALSE)</f>
        <v>K03153</v>
      </c>
      <c r="G110" s="57">
        <f>'2020_2-3-3_Berechnung'!K15</f>
        <v>0.10169124806173598</v>
      </c>
    </row>
    <row r="111" spans="1:7" x14ac:dyDescent="0.25">
      <c r="A111" s="96">
        <f>'2020_2-3-3_Berechnung'!B16</f>
        <v>154</v>
      </c>
      <c r="B111" s="97">
        <f>'2020_2-3-3_Berechnung'!$K$8</f>
        <v>2012</v>
      </c>
      <c r="C111" s="57" t="str">
        <f>'2020_2-3-3_Berechnung'!C16</f>
        <v>Helmstedt</v>
      </c>
      <c r="D111" s="57" t="s">
        <v>150</v>
      </c>
      <c r="E111" s="57" t="s">
        <v>149</v>
      </c>
      <c r="F111" s="57" t="str">
        <f>VLOOKUP(A111,[3]Kreise!$A$2:$C$53,3,FALSE)</f>
        <v>K03154</v>
      </c>
      <c r="G111" s="57">
        <f>'2020_2-3-3_Berechnung'!K16</f>
        <v>5.3102631899193509E-2</v>
      </c>
    </row>
    <row r="112" spans="1:7" x14ac:dyDescent="0.25">
      <c r="A112" s="96">
        <f>'2020_2-3-3_Berechnung'!B17</f>
        <v>155</v>
      </c>
      <c r="B112" s="97">
        <f>'2020_2-3-3_Berechnung'!$K$8</f>
        <v>2012</v>
      </c>
      <c r="C112" s="57" t="str">
        <f>'2020_2-3-3_Berechnung'!C17</f>
        <v>Northeim</v>
      </c>
      <c r="D112" s="57" t="s">
        <v>150</v>
      </c>
      <c r="E112" s="57" t="s">
        <v>149</v>
      </c>
      <c r="F112" s="57" t="str">
        <f>VLOOKUP(A112,[3]Kreise!$A$2:$C$53,3,FALSE)</f>
        <v>K03155</v>
      </c>
      <c r="G112" s="57">
        <f>'2020_2-3-3_Berechnung'!K17</f>
        <v>7.5322335287775627E-2</v>
      </c>
    </row>
    <row r="113" spans="1:7" x14ac:dyDescent="0.25">
      <c r="A113" s="96">
        <f>'2020_2-3-3_Berechnung'!B18</f>
        <v>157</v>
      </c>
      <c r="B113" s="97">
        <f>'2020_2-3-3_Berechnung'!$K$8</f>
        <v>2012</v>
      </c>
      <c r="C113" s="57" t="str">
        <f>'2020_2-3-3_Berechnung'!C18</f>
        <v>Peine</v>
      </c>
      <c r="D113" s="57" t="s">
        <v>150</v>
      </c>
      <c r="E113" s="57" t="s">
        <v>149</v>
      </c>
      <c r="F113" s="57" t="str">
        <f>VLOOKUP(A113,[3]Kreise!$A$2:$C$53,3,FALSE)</f>
        <v>K03157</v>
      </c>
      <c r="G113" s="57">
        <f>'2020_2-3-3_Berechnung'!K18</f>
        <v>0.10611548132598214</v>
      </c>
    </row>
    <row r="114" spans="1:7" x14ac:dyDescent="0.25">
      <c r="A114" s="96">
        <f>'2020_2-3-3_Berechnung'!B19</f>
        <v>158</v>
      </c>
      <c r="B114" s="97">
        <f>'2020_2-3-3_Berechnung'!$K$8</f>
        <v>2012</v>
      </c>
      <c r="C114" s="57" t="str">
        <f>'2020_2-3-3_Berechnung'!C19</f>
        <v>Wolfenbüttel</v>
      </c>
      <c r="D114" s="57" t="s">
        <v>150</v>
      </c>
      <c r="E114" s="57" t="s">
        <v>149</v>
      </c>
      <c r="F114" s="57" t="str">
        <f>VLOOKUP(A114,[3]Kreise!$A$2:$C$53,3,FALSE)</f>
        <v>K03158</v>
      </c>
      <c r="G114" s="57">
        <f>'2020_2-3-3_Berechnung'!K19</f>
        <v>8.0754597600672676E-2</v>
      </c>
    </row>
    <row r="115" spans="1:7" x14ac:dyDescent="0.25">
      <c r="A115" s="96">
        <f>'2020_2-3-3_Berechnung'!B20</f>
        <v>159</v>
      </c>
      <c r="B115" s="97">
        <f>'2020_2-3-3_Berechnung'!$K$8</f>
        <v>2012</v>
      </c>
      <c r="C115" s="57" t="str">
        <f>'2020_2-3-3_Berechnung'!C20</f>
        <v>Göttingen</v>
      </c>
      <c r="D115" s="57" t="s">
        <v>150</v>
      </c>
      <c r="E115" s="57" t="s">
        <v>149</v>
      </c>
      <c r="F115" s="57" t="str">
        <f>VLOOKUP(A115,[3]Kreise!$A$2:$C$53,3,FALSE)</f>
        <v>K03159</v>
      </c>
      <c r="G115" s="57">
        <f>'2020_2-3-3_Berechnung'!K20</f>
        <v>0.10763630065169451</v>
      </c>
    </row>
    <row r="116" spans="1:7" x14ac:dyDescent="0.25">
      <c r="A116" s="96">
        <f>'2020_2-3-3_Berechnung'!B21</f>
        <v>1</v>
      </c>
      <c r="B116" s="97">
        <f>'2020_2-3-3_Berechnung'!$K$8</f>
        <v>2012</v>
      </c>
      <c r="C116" s="57" t="str">
        <f>'2020_2-3-3_Berechnung'!C21</f>
        <v>Statistische Region Braunschweig</v>
      </c>
      <c r="D116" s="57" t="s">
        <v>150</v>
      </c>
      <c r="E116" s="57" t="s">
        <v>149</v>
      </c>
      <c r="F116" s="57" t="str">
        <f>VLOOKUP(A116,[3]Kreise!$A$2:$C$53,3,FALSE)</f>
        <v>K031</v>
      </c>
      <c r="G116" s="57">
        <f>'2020_2-3-3_Berechnung'!K21</f>
        <v>0.11355791294782495</v>
      </c>
    </row>
    <row r="117" spans="1:7" x14ac:dyDescent="0.25">
      <c r="A117" s="96">
        <f>'2020_2-3-3_Berechnung'!B22</f>
        <v>241</v>
      </c>
      <c r="B117" s="97">
        <f>'2020_2-3-3_Berechnung'!$K$8</f>
        <v>2012</v>
      </c>
      <c r="C117" s="57" t="str">
        <f>'2020_2-3-3_Berechnung'!C22</f>
        <v>Hannover  Region</v>
      </c>
      <c r="D117" s="57" t="s">
        <v>150</v>
      </c>
      <c r="E117" s="57" t="s">
        <v>149</v>
      </c>
      <c r="F117" s="57" t="str">
        <f>VLOOKUP(A117,[3]Kreise!$A$2:$C$53,3,FALSE)</f>
        <v>K03241</v>
      </c>
      <c r="G117" s="57">
        <f>'2020_2-3-3_Berechnung'!K22</f>
        <v>0.21237108769407059</v>
      </c>
    </row>
    <row r="118" spans="1:7" x14ac:dyDescent="0.25">
      <c r="A118" s="96">
        <f>'2020_2-3-3_Berechnung'!B23</f>
        <v>241001</v>
      </c>
      <c r="B118" s="97">
        <f>'2020_2-3-3_Berechnung'!$K$8</f>
        <v>2012</v>
      </c>
      <c r="C118" s="57" t="str">
        <f>'2020_2-3-3_Berechnung'!C23</f>
        <v>dav. Hannover  Lhst.</v>
      </c>
      <c r="D118" s="57" t="s">
        <v>150</v>
      </c>
      <c r="E118" s="57" t="s">
        <v>149</v>
      </c>
      <c r="F118" s="57" t="str">
        <f>VLOOKUP(A118,[3]Kreise!$A$2:$C$53,3,FALSE)</f>
        <v>K03241001</v>
      </c>
      <c r="G118" s="57">
        <f>'2020_2-3-3_Berechnung'!K23</f>
        <v>0.29350153752793512</v>
      </c>
    </row>
    <row r="119" spans="1:7" x14ac:dyDescent="0.25">
      <c r="A119" s="96">
        <f>'2020_2-3-3_Berechnung'!B24</f>
        <v>241999</v>
      </c>
      <c r="B119" s="97">
        <f>'2020_2-3-3_Berechnung'!$K$8</f>
        <v>2012</v>
      </c>
      <c r="C119" s="57" t="str">
        <f>'2020_2-3-3_Berechnung'!C24</f>
        <v>dav. Hannover  Umland</v>
      </c>
      <c r="D119" s="57" t="s">
        <v>150</v>
      </c>
      <c r="E119" s="57" t="s">
        <v>149</v>
      </c>
      <c r="F119" s="57" t="str">
        <f>VLOOKUP(A119,[3]Kreise!$A$2:$C$53,3,FALSE)</f>
        <v>K03241999</v>
      </c>
      <c r="G119" s="57">
        <f>'2020_2-3-3_Berechnung'!K24</f>
        <v>0.14268099936846115</v>
      </c>
    </row>
    <row r="120" spans="1:7" x14ac:dyDescent="0.25">
      <c r="A120" s="96">
        <f>'2020_2-3-3_Berechnung'!B25</f>
        <v>251</v>
      </c>
      <c r="B120" s="97">
        <f>'2020_2-3-3_Berechnung'!$K$8</f>
        <v>2012</v>
      </c>
      <c r="C120" s="57" t="str">
        <f>'2020_2-3-3_Berechnung'!C25</f>
        <v>Diepholz</v>
      </c>
      <c r="D120" s="57" t="s">
        <v>150</v>
      </c>
      <c r="E120" s="57" t="s">
        <v>149</v>
      </c>
      <c r="F120" s="57" t="str">
        <f>VLOOKUP(A120,[3]Kreise!$A$2:$C$53,3,FALSE)</f>
        <v>K03251</v>
      </c>
      <c r="G120" s="57">
        <f>'2020_2-3-3_Berechnung'!K25</f>
        <v>6.9632901068817338E-2</v>
      </c>
    </row>
    <row r="121" spans="1:7" x14ac:dyDescent="0.25">
      <c r="A121" s="96">
        <f>'2020_2-3-3_Berechnung'!B26</f>
        <v>252</v>
      </c>
      <c r="B121" s="97">
        <f>'2020_2-3-3_Berechnung'!$K$8</f>
        <v>2012</v>
      </c>
      <c r="C121" s="57" t="str">
        <f>'2020_2-3-3_Berechnung'!C26</f>
        <v>Hameln-Pyrmont</v>
      </c>
      <c r="D121" s="57" t="s">
        <v>150</v>
      </c>
      <c r="E121" s="57" t="s">
        <v>149</v>
      </c>
      <c r="F121" s="57" t="str">
        <f>VLOOKUP(A121,[3]Kreise!$A$2:$C$53,3,FALSE)</f>
        <v>K03252</v>
      </c>
      <c r="G121" s="57">
        <f>'2020_2-3-3_Berechnung'!K26</f>
        <v>0.10435461718686881</v>
      </c>
    </row>
    <row r="122" spans="1:7" x14ac:dyDescent="0.25">
      <c r="A122" s="96">
        <f>'2020_2-3-3_Berechnung'!B27</f>
        <v>254</v>
      </c>
      <c r="B122" s="97">
        <f>'2020_2-3-3_Berechnung'!$K$8</f>
        <v>2012</v>
      </c>
      <c r="C122" s="57" t="str">
        <f>'2020_2-3-3_Berechnung'!C27</f>
        <v>Hildesheim</v>
      </c>
      <c r="D122" s="57" t="s">
        <v>150</v>
      </c>
      <c r="E122" s="57" t="s">
        <v>149</v>
      </c>
      <c r="F122" s="57" t="str">
        <f>VLOOKUP(A122,[3]Kreise!$A$2:$C$53,3,FALSE)</f>
        <v>K03254</v>
      </c>
      <c r="G122" s="57">
        <f>'2020_2-3-3_Berechnung'!K27</f>
        <v>9.7337740166345846E-2</v>
      </c>
    </row>
    <row r="123" spans="1:7" x14ac:dyDescent="0.25">
      <c r="A123" s="96">
        <f>'2020_2-3-3_Berechnung'!B28</f>
        <v>255</v>
      </c>
      <c r="B123" s="97">
        <f>'2020_2-3-3_Berechnung'!$K$8</f>
        <v>2012</v>
      </c>
      <c r="C123" s="57" t="str">
        <f>'2020_2-3-3_Berechnung'!C28</f>
        <v>Holzminden</v>
      </c>
      <c r="D123" s="57" t="s">
        <v>150</v>
      </c>
      <c r="E123" s="57" t="s">
        <v>149</v>
      </c>
      <c r="F123" s="57" t="str">
        <f>VLOOKUP(A123,[3]Kreise!$A$2:$C$53,3,FALSE)</f>
        <v>K03255</v>
      </c>
      <c r="G123" s="57">
        <f>'2020_2-3-3_Berechnung'!K28</f>
        <v>8.5565630218468372E-2</v>
      </c>
    </row>
    <row r="124" spans="1:7" x14ac:dyDescent="0.25">
      <c r="A124" s="96">
        <f>'2020_2-3-3_Berechnung'!B29</f>
        <v>256</v>
      </c>
      <c r="B124" s="97">
        <f>'2020_2-3-3_Berechnung'!$K$8</f>
        <v>2012</v>
      </c>
      <c r="C124" s="57" t="str">
        <f>'2020_2-3-3_Berechnung'!C29</f>
        <v>Nienburg (Weser)</v>
      </c>
      <c r="D124" s="57" t="s">
        <v>150</v>
      </c>
      <c r="E124" s="57" t="s">
        <v>149</v>
      </c>
      <c r="F124" s="57" t="str">
        <f>VLOOKUP(A124,[3]Kreise!$A$2:$C$53,3,FALSE)</f>
        <v>K03256</v>
      </c>
      <c r="G124" s="57">
        <f>'2020_2-3-3_Berechnung'!K29</f>
        <v>9.1495113329174454E-2</v>
      </c>
    </row>
    <row r="125" spans="1:7" x14ac:dyDescent="0.25">
      <c r="A125" s="96">
        <f>'2020_2-3-3_Berechnung'!B30</f>
        <v>257</v>
      </c>
      <c r="B125" s="97">
        <f>'2020_2-3-3_Berechnung'!$K$8</f>
        <v>2012</v>
      </c>
      <c r="C125" s="57" t="str">
        <f>'2020_2-3-3_Berechnung'!C30</f>
        <v>Schaumburg</v>
      </c>
      <c r="D125" s="57" t="s">
        <v>150</v>
      </c>
      <c r="E125" s="57" t="s">
        <v>149</v>
      </c>
      <c r="F125" s="57" t="str">
        <f>VLOOKUP(A125,[3]Kreise!$A$2:$C$53,3,FALSE)</f>
        <v>K03257</v>
      </c>
      <c r="G125" s="57">
        <f>'2020_2-3-3_Berechnung'!K30</f>
        <v>0.10317933337178527</v>
      </c>
    </row>
    <row r="126" spans="1:7" x14ac:dyDescent="0.25">
      <c r="A126" s="96">
        <f>'2020_2-3-3_Berechnung'!B31</f>
        <v>2</v>
      </c>
      <c r="B126" s="97">
        <f>'2020_2-3-3_Berechnung'!$K$8</f>
        <v>2012</v>
      </c>
      <c r="C126" s="57" t="str">
        <f>'2020_2-3-3_Berechnung'!C31</f>
        <v>Statistische Region Hannover</v>
      </c>
      <c r="D126" s="57" t="s">
        <v>150</v>
      </c>
      <c r="E126" s="57" t="s">
        <v>149</v>
      </c>
      <c r="F126" s="57" t="str">
        <f>VLOOKUP(A126,[3]Kreise!$A$2:$C$53,3,FALSE)</f>
        <v>K032</v>
      </c>
      <c r="G126" s="57">
        <f>'2020_2-3-3_Berechnung'!K31</f>
        <v>0.15585238845575344</v>
      </c>
    </row>
    <row r="127" spans="1:7" x14ac:dyDescent="0.25">
      <c r="A127" s="96">
        <f>'2020_2-3-3_Berechnung'!B32</f>
        <v>351</v>
      </c>
      <c r="B127" s="97">
        <f>'2020_2-3-3_Berechnung'!$K$8</f>
        <v>2012</v>
      </c>
      <c r="C127" s="57" t="str">
        <f>'2020_2-3-3_Berechnung'!C32</f>
        <v>Celle</v>
      </c>
      <c r="D127" s="57" t="s">
        <v>150</v>
      </c>
      <c r="E127" s="57" t="s">
        <v>149</v>
      </c>
      <c r="F127" s="57" t="str">
        <f>VLOOKUP(A127,[3]Kreise!$A$2:$C$53,3,FALSE)</f>
        <v>K03351</v>
      </c>
      <c r="G127" s="57">
        <f>'2020_2-3-3_Berechnung'!K32</f>
        <v>6.8295903384062009E-2</v>
      </c>
    </row>
    <row r="128" spans="1:7" x14ac:dyDescent="0.25">
      <c r="A128" s="96">
        <f>'2020_2-3-3_Berechnung'!B33</f>
        <v>352</v>
      </c>
      <c r="B128" s="97">
        <f>'2020_2-3-3_Berechnung'!$K$8</f>
        <v>2012</v>
      </c>
      <c r="C128" s="57" t="str">
        <f>'2020_2-3-3_Berechnung'!C33</f>
        <v>Cuxhaven</v>
      </c>
      <c r="D128" s="57" t="s">
        <v>150</v>
      </c>
      <c r="E128" s="57" t="s">
        <v>149</v>
      </c>
      <c r="F128" s="57" t="str">
        <f>VLOOKUP(A128,[3]Kreise!$A$2:$C$53,3,FALSE)</f>
        <v>K03352</v>
      </c>
      <c r="G128" s="57">
        <f>'2020_2-3-3_Berechnung'!K33</f>
        <v>7.1416632477853237E-2</v>
      </c>
    </row>
    <row r="129" spans="1:7" x14ac:dyDescent="0.25">
      <c r="A129" s="96">
        <f>'2020_2-3-3_Berechnung'!B34</f>
        <v>353</v>
      </c>
      <c r="B129" s="97">
        <f>'2020_2-3-3_Berechnung'!$K$8</f>
        <v>2012</v>
      </c>
      <c r="C129" s="57" t="str">
        <f>'2020_2-3-3_Berechnung'!C34</f>
        <v>Harburg</v>
      </c>
      <c r="D129" s="57" t="s">
        <v>150</v>
      </c>
      <c r="E129" s="57" t="s">
        <v>149</v>
      </c>
      <c r="F129" s="57" t="str">
        <f>VLOOKUP(A129,[3]Kreise!$A$2:$C$53,3,FALSE)</f>
        <v>K03353</v>
      </c>
      <c r="G129" s="57">
        <f>'2020_2-3-3_Berechnung'!K34</f>
        <v>6.3604769110530951E-2</v>
      </c>
    </row>
    <row r="130" spans="1:7" x14ac:dyDescent="0.25">
      <c r="A130" s="96">
        <f>'2020_2-3-3_Berechnung'!B35</f>
        <v>354</v>
      </c>
      <c r="B130" s="97">
        <f>'2020_2-3-3_Berechnung'!$K$8</f>
        <v>2012</v>
      </c>
      <c r="C130" s="57" t="str">
        <f>'2020_2-3-3_Berechnung'!C35</f>
        <v>Lüchow-Dannenberg</v>
      </c>
      <c r="D130" s="57" t="s">
        <v>150</v>
      </c>
      <c r="E130" s="57" t="s">
        <v>149</v>
      </c>
      <c r="F130" s="57" t="str">
        <f>VLOOKUP(A130,[3]Kreise!$A$2:$C$53,3,FALSE)</f>
        <v>K03354</v>
      </c>
      <c r="G130" s="57">
        <f>'2020_2-3-3_Berechnung'!K35</f>
        <v>2.656965336821452E-2</v>
      </c>
    </row>
    <row r="131" spans="1:7" x14ac:dyDescent="0.25">
      <c r="A131" s="96">
        <f>'2020_2-3-3_Berechnung'!B36</f>
        <v>355</v>
      </c>
      <c r="B131" s="97">
        <f>'2020_2-3-3_Berechnung'!$K$8</f>
        <v>2012</v>
      </c>
      <c r="C131" s="57" t="str">
        <f>'2020_2-3-3_Berechnung'!C36</f>
        <v>Lüneburg</v>
      </c>
      <c r="D131" s="57" t="s">
        <v>150</v>
      </c>
      <c r="E131" s="57" t="s">
        <v>149</v>
      </c>
      <c r="F131" s="57" t="str">
        <f>VLOOKUP(A131,[3]Kreise!$A$2:$C$53,3,FALSE)</f>
        <v>K03355</v>
      </c>
      <c r="G131" s="57">
        <f>'2020_2-3-3_Berechnung'!K36</f>
        <v>0.11329993167843316</v>
      </c>
    </row>
    <row r="132" spans="1:7" x14ac:dyDescent="0.25">
      <c r="A132" s="96">
        <f>'2020_2-3-3_Berechnung'!B37</f>
        <v>356</v>
      </c>
      <c r="B132" s="97">
        <f>'2020_2-3-3_Berechnung'!$K$8</f>
        <v>2012</v>
      </c>
      <c r="C132" s="57" t="str">
        <f>'2020_2-3-3_Berechnung'!C37</f>
        <v>Osterholz</v>
      </c>
      <c r="D132" s="57" t="s">
        <v>150</v>
      </c>
      <c r="E132" s="57" t="s">
        <v>149</v>
      </c>
      <c r="F132" s="57" t="str">
        <f>VLOOKUP(A132,[3]Kreise!$A$2:$C$53,3,FALSE)</f>
        <v>K03356</v>
      </c>
      <c r="G132" s="57">
        <f>'2020_2-3-3_Berechnung'!K37</f>
        <v>6.7679757435749346E-2</v>
      </c>
    </row>
    <row r="133" spans="1:7" x14ac:dyDescent="0.25">
      <c r="A133" s="96">
        <f>'2020_2-3-3_Berechnung'!B38</f>
        <v>357</v>
      </c>
      <c r="B133" s="97">
        <f>'2020_2-3-3_Berechnung'!$K$8</f>
        <v>2012</v>
      </c>
      <c r="C133" s="57" t="str">
        <f>'2020_2-3-3_Berechnung'!C38</f>
        <v>Rotenburg (Wümme)</v>
      </c>
      <c r="D133" s="57" t="s">
        <v>150</v>
      </c>
      <c r="E133" s="57" t="s">
        <v>149</v>
      </c>
      <c r="F133" s="57" t="str">
        <f>VLOOKUP(A133,[3]Kreise!$A$2:$C$53,3,FALSE)</f>
        <v>K03357</v>
      </c>
      <c r="G133" s="57">
        <f>'2020_2-3-3_Berechnung'!K38</f>
        <v>6.5521078007170233E-2</v>
      </c>
    </row>
    <row r="134" spans="1:7" x14ac:dyDescent="0.25">
      <c r="A134" s="96">
        <f>'2020_2-3-3_Berechnung'!B39</f>
        <v>358</v>
      </c>
      <c r="B134" s="97">
        <f>'2020_2-3-3_Berechnung'!$K$8</f>
        <v>2012</v>
      </c>
      <c r="C134" s="57" t="str">
        <f>'2020_2-3-3_Berechnung'!C39</f>
        <v>Heidekreis</v>
      </c>
      <c r="D134" s="57" t="s">
        <v>150</v>
      </c>
      <c r="E134" s="57" t="s">
        <v>149</v>
      </c>
      <c r="F134" s="57" t="str">
        <f>VLOOKUP(A134,[3]Kreise!$A$2:$C$53,3,FALSE)</f>
        <v>K03358</v>
      </c>
      <c r="G134" s="57">
        <f>'2020_2-3-3_Berechnung'!K39</f>
        <v>8.3964293079574592E-2</v>
      </c>
    </row>
    <row r="135" spans="1:7" x14ac:dyDescent="0.25">
      <c r="A135" s="96">
        <f>'2020_2-3-3_Berechnung'!B40</f>
        <v>359</v>
      </c>
      <c r="B135" s="97">
        <f>'2020_2-3-3_Berechnung'!$K$8</f>
        <v>2012</v>
      </c>
      <c r="C135" s="57" t="str">
        <f>'2020_2-3-3_Berechnung'!C40</f>
        <v>Stade</v>
      </c>
      <c r="D135" s="57" t="s">
        <v>150</v>
      </c>
      <c r="E135" s="57" t="s">
        <v>149</v>
      </c>
      <c r="F135" s="57" t="str">
        <f>VLOOKUP(A135,[3]Kreise!$A$2:$C$53,3,FALSE)</f>
        <v>K03359</v>
      </c>
      <c r="G135" s="57">
        <f>'2020_2-3-3_Berechnung'!K40</f>
        <v>8.4789482017989679E-2</v>
      </c>
    </row>
    <row r="136" spans="1:7" x14ac:dyDescent="0.25">
      <c r="A136" s="96">
        <f>'2020_2-3-3_Berechnung'!B41</f>
        <v>360</v>
      </c>
      <c r="B136" s="97">
        <f>'2020_2-3-3_Berechnung'!$K$8</f>
        <v>2012</v>
      </c>
      <c r="C136" s="57" t="str">
        <f>'2020_2-3-3_Berechnung'!C41</f>
        <v>Uelzen</v>
      </c>
      <c r="D136" s="57" t="s">
        <v>150</v>
      </c>
      <c r="E136" s="57" t="s">
        <v>149</v>
      </c>
      <c r="F136" s="57" t="str">
        <f>VLOOKUP(A136,[3]Kreise!$A$2:$C$53,3,FALSE)</f>
        <v>K03360</v>
      </c>
      <c r="G136" s="57">
        <f>'2020_2-3-3_Berechnung'!K41</f>
        <v>5.0646005969763264E-2</v>
      </c>
    </row>
    <row r="137" spans="1:7" x14ac:dyDescent="0.25">
      <c r="A137" s="96">
        <f>'2020_2-3-3_Berechnung'!B42</f>
        <v>361</v>
      </c>
      <c r="B137" s="97">
        <f>'2020_2-3-3_Berechnung'!$K$8</f>
        <v>2012</v>
      </c>
      <c r="C137" s="57" t="str">
        <f>'2020_2-3-3_Berechnung'!C42</f>
        <v>Verden</v>
      </c>
      <c r="D137" s="57" t="s">
        <v>150</v>
      </c>
      <c r="E137" s="57" t="s">
        <v>149</v>
      </c>
      <c r="F137" s="57" t="str">
        <f>VLOOKUP(A137,[3]Kreise!$A$2:$C$53,3,FALSE)</f>
        <v>K03361</v>
      </c>
      <c r="G137" s="57">
        <f>'2020_2-3-3_Berechnung'!K42</f>
        <v>9.9902368140226586E-2</v>
      </c>
    </row>
    <row r="138" spans="1:7" x14ac:dyDescent="0.25">
      <c r="A138" s="96">
        <f>'2020_2-3-3_Berechnung'!B43</f>
        <v>3</v>
      </c>
      <c r="B138" s="97">
        <f>'2020_2-3-3_Berechnung'!$K$8</f>
        <v>2012</v>
      </c>
      <c r="C138" s="57" t="str">
        <f>'2020_2-3-3_Berechnung'!C43</f>
        <v>Statistische Region Lüneburg</v>
      </c>
      <c r="D138" s="57" t="s">
        <v>150</v>
      </c>
      <c r="E138" s="57" t="s">
        <v>149</v>
      </c>
      <c r="F138" s="57" t="str">
        <f>VLOOKUP(A138,[3]Kreise!$A$2:$C$53,3,FALSE)</f>
        <v>K033</v>
      </c>
      <c r="G138" s="57">
        <f>'2020_2-3-3_Berechnung'!K43</f>
        <v>7.592968886820381E-2</v>
      </c>
    </row>
    <row r="139" spans="1:7" x14ac:dyDescent="0.25">
      <c r="A139" s="96">
        <f>'2020_2-3-3_Berechnung'!B44</f>
        <v>401</v>
      </c>
      <c r="B139" s="97">
        <f>'2020_2-3-3_Berechnung'!$K$8</f>
        <v>2012</v>
      </c>
      <c r="C139" s="57" t="str">
        <f>'2020_2-3-3_Berechnung'!C44</f>
        <v>Delmenhorst  Stadt</v>
      </c>
      <c r="D139" s="57" t="s">
        <v>150</v>
      </c>
      <c r="E139" s="57" t="s">
        <v>149</v>
      </c>
      <c r="F139" s="57" t="str">
        <f>VLOOKUP(A139,[3]Kreise!$A$2:$C$53,3,FALSE)</f>
        <v>K03401</v>
      </c>
      <c r="G139" s="57">
        <f>'2020_2-3-3_Berechnung'!K44</f>
        <v>0.2446050986573898</v>
      </c>
    </row>
    <row r="140" spans="1:7" x14ac:dyDescent="0.25">
      <c r="A140" s="96">
        <f>'2020_2-3-3_Berechnung'!B45</f>
        <v>402</v>
      </c>
      <c r="B140" s="97">
        <f>'2020_2-3-3_Berechnung'!$K$8</f>
        <v>2012</v>
      </c>
      <c r="C140" s="57" t="str">
        <f>'2020_2-3-3_Berechnung'!C45</f>
        <v>Emden  Stadt</v>
      </c>
      <c r="D140" s="57" t="s">
        <v>150</v>
      </c>
      <c r="E140" s="57" t="s">
        <v>149</v>
      </c>
      <c r="F140" s="57" t="str">
        <f>VLOOKUP(A140,[3]Kreise!$A$2:$C$53,3,FALSE)</f>
        <v>K03402</v>
      </c>
      <c r="G140" s="57">
        <f>'2020_2-3-3_Berechnung'!K45</f>
        <v>5.0250246226206503E-2</v>
      </c>
    </row>
    <row r="141" spans="1:7" x14ac:dyDescent="0.25">
      <c r="A141" s="96">
        <f>'2020_2-3-3_Berechnung'!B46</f>
        <v>403</v>
      </c>
      <c r="B141" s="97">
        <f>'2020_2-3-3_Berechnung'!$K$8</f>
        <v>2012</v>
      </c>
      <c r="C141" s="57" t="str">
        <f>'2020_2-3-3_Berechnung'!C46</f>
        <v>Oldenburg(Oldb)  Stadt</v>
      </c>
      <c r="D141" s="57" t="s">
        <v>150</v>
      </c>
      <c r="E141" s="57" t="s">
        <v>149</v>
      </c>
      <c r="F141" s="57" t="str">
        <f>VLOOKUP(A141,[3]Kreise!$A$2:$C$53,3,FALSE)</f>
        <v>K03403</v>
      </c>
      <c r="G141" s="57">
        <f>'2020_2-3-3_Berechnung'!K46</f>
        <v>0.13236017093370644</v>
      </c>
    </row>
    <row r="142" spans="1:7" x14ac:dyDescent="0.25">
      <c r="A142" s="96">
        <f>'2020_2-3-3_Berechnung'!B47</f>
        <v>404</v>
      </c>
      <c r="B142" s="97">
        <f>'2020_2-3-3_Berechnung'!$K$8</f>
        <v>2012</v>
      </c>
      <c r="C142" s="57" t="str">
        <f>'2020_2-3-3_Berechnung'!C47</f>
        <v>Osnabrück  Stadt</v>
      </c>
      <c r="D142" s="57" t="s">
        <v>150</v>
      </c>
      <c r="E142" s="57" t="s">
        <v>149</v>
      </c>
      <c r="F142" s="57" t="str">
        <f>VLOOKUP(A142,[3]Kreise!$A$2:$C$53,3,FALSE)</f>
        <v>K03404</v>
      </c>
      <c r="G142" s="57">
        <f>'2020_2-3-3_Berechnung'!K47</f>
        <v>0.16578313253012048</v>
      </c>
    </row>
    <row r="143" spans="1:7" x14ac:dyDescent="0.25">
      <c r="A143" s="96">
        <f>'2020_2-3-3_Berechnung'!B48</f>
        <v>405</v>
      </c>
      <c r="B143" s="97">
        <f>'2020_2-3-3_Berechnung'!$K$8</f>
        <v>2012</v>
      </c>
      <c r="C143" s="57" t="str">
        <f>'2020_2-3-3_Berechnung'!C48</f>
        <v>Wilhelmshaven  Stadt</v>
      </c>
      <c r="D143" s="57" t="s">
        <v>150</v>
      </c>
      <c r="E143" s="57" t="s">
        <v>149</v>
      </c>
      <c r="F143" s="57" t="str">
        <f>VLOOKUP(A143,[3]Kreise!$A$2:$C$53,3,FALSE)</f>
        <v>K03405</v>
      </c>
      <c r="G143" s="57">
        <f>'2020_2-3-3_Berechnung'!K48</f>
        <v>0.10843294793912077</v>
      </c>
    </row>
    <row r="144" spans="1:7" x14ac:dyDescent="0.25">
      <c r="A144" s="96">
        <f>'2020_2-3-3_Berechnung'!B49</f>
        <v>451</v>
      </c>
      <c r="B144" s="97">
        <f>'2020_2-3-3_Berechnung'!$K$8</f>
        <v>2012</v>
      </c>
      <c r="C144" s="57" t="str">
        <f>'2020_2-3-3_Berechnung'!C49</f>
        <v>Ammerland</v>
      </c>
      <c r="D144" s="57" t="s">
        <v>150</v>
      </c>
      <c r="E144" s="57" t="s">
        <v>149</v>
      </c>
      <c r="F144" s="57" t="str">
        <f>VLOOKUP(A144,[3]Kreise!$A$2:$C$53,3,FALSE)</f>
        <v>K03451</v>
      </c>
      <c r="G144" s="57">
        <f>'2020_2-3-3_Berechnung'!K49</f>
        <v>7.3424537298820994E-2</v>
      </c>
    </row>
    <row r="145" spans="1:7" x14ac:dyDescent="0.25">
      <c r="A145" s="96">
        <f>'2020_2-3-3_Berechnung'!B50</f>
        <v>452</v>
      </c>
      <c r="B145" s="97">
        <f>'2020_2-3-3_Berechnung'!$K$8</f>
        <v>2012</v>
      </c>
      <c r="C145" s="57" t="str">
        <f>'2020_2-3-3_Berechnung'!C50</f>
        <v>Aurich</v>
      </c>
      <c r="D145" s="57" t="s">
        <v>150</v>
      </c>
      <c r="E145" s="57" t="s">
        <v>149</v>
      </c>
      <c r="F145" s="57" t="str">
        <f>VLOOKUP(A145,[3]Kreise!$A$2:$C$53,3,FALSE)</f>
        <v>K03452</v>
      </c>
      <c r="G145" s="57">
        <f>'2020_2-3-3_Berechnung'!K50</f>
        <v>6.2140748796022986E-2</v>
      </c>
    </row>
    <row r="146" spans="1:7" x14ac:dyDescent="0.25">
      <c r="A146" s="96">
        <f>'2020_2-3-3_Berechnung'!B51</f>
        <v>453</v>
      </c>
      <c r="B146" s="97">
        <f>'2020_2-3-3_Berechnung'!$K$8</f>
        <v>2012</v>
      </c>
      <c r="C146" s="57" t="str">
        <f>'2020_2-3-3_Berechnung'!C51</f>
        <v>Cloppenburg</v>
      </c>
      <c r="D146" s="57" t="s">
        <v>150</v>
      </c>
      <c r="E146" s="57" t="s">
        <v>149</v>
      </c>
      <c r="F146" s="57" t="str">
        <f>VLOOKUP(A146,[3]Kreise!$A$2:$C$53,3,FALSE)</f>
        <v>K03453</v>
      </c>
      <c r="G146" s="57">
        <f>'2020_2-3-3_Berechnung'!K51</f>
        <v>7.7484018921097533E-2</v>
      </c>
    </row>
    <row r="147" spans="1:7" x14ac:dyDescent="0.25">
      <c r="A147" s="96">
        <f>'2020_2-3-3_Berechnung'!B52</f>
        <v>454</v>
      </c>
      <c r="B147" s="97">
        <f>'2020_2-3-3_Berechnung'!$K$8</f>
        <v>2012</v>
      </c>
      <c r="C147" s="57" t="str">
        <f>'2020_2-3-3_Berechnung'!C52</f>
        <v>Emsland</v>
      </c>
      <c r="D147" s="57" t="s">
        <v>150</v>
      </c>
      <c r="E147" s="57" t="s">
        <v>149</v>
      </c>
      <c r="F147" s="57" t="str">
        <f>VLOOKUP(A147,[3]Kreise!$A$2:$C$53,3,FALSE)</f>
        <v>K03454</v>
      </c>
      <c r="G147" s="57">
        <f>'2020_2-3-3_Berechnung'!K52</f>
        <v>5.0182992120950599E-2</v>
      </c>
    </row>
    <row r="148" spans="1:7" x14ac:dyDescent="0.25">
      <c r="A148" s="96">
        <f>'2020_2-3-3_Berechnung'!B53</f>
        <v>455</v>
      </c>
      <c r="B148" s="97">
        <f>'2020_2-3-3_Berechnung'!$K$8</f>
        <v>2012</v>
      </c>
      <c r="C148" s="57" t="str">
        <f>'2020_2-3-3_Berechnung'!C53</f>
        <v>Friesland</v>
      </c>
      <c r="D148" s="57" t="s">
        <v>150</v>
      </c>
      <c r="E148" s="57" t="s">
        <v>149</v>
      </c>
      <c r="F148" s="57" t="str">
        <f>VLOOKUP(A148,[3]Kreise!$A$2:$C$53,3,FALSE)</f>
        <v>K03455</v>
      </c>
      <c r="G148" s="57">
        <f>'2020_2-3-3_Berechnung'!K53</f>
        <v>4.8290813443340491E-2</v>
      </c>
    </row>
    <row r="149" spans="1:7" x14ac:dyDescent="0.25">
      <c r="A149" s="96">
        <f>'2020_2-3-3_Berechnung'!B54</f>
        <v>456</v>
      </c>
      <c r="B149" s="97">
        <f>'2020_2-3-3_Berechnung'!$K$8</f>
        <v>2012</v>
      </c>
      <c r="C149" s="57" t="str">
        <f>'2020_2-3-3_Berechnung'!C54</f>
        <v>Grafschaft Bentheim</v>
      </c>
      <c r="D149" s="57" t="s">
        <v>150</v>
      </c>
      <c r="E149" s="57" t="s">
        <v>149</v>
      </c>
      <c r="F149" s="57" t="str">
        <f>VLOOKUP(A149,[3]Kreise!$A$2:$C$53,3,FALSE)</f>
        <v>K03456</v>
      </c>
      <c r="G149" s="57">
        <f>'2020_2-3-3_Berechnung'!K54</f>
        <v>9.8015742375722026E-2</v>
      </c>
    </row>
    <row r="150" spans="1:7" x14ac:dyDescent="0.25">
      <c r="A150" s="96">
        <f>'2020_2-3-3_Berechnung'!B55</f>
        <v>457</v>
      </c>
      <c r="B150" s="97">
        <f>'2020_2-3-3_Berechnung'!$K$8</f>
        <v>2012</v>
      </c>
      <c r="C150" s="57" t="str">
        <f>'2020_2-3-3_Berechnung'!C55</f>
        <v>Leer</v>
      </c>
      <c r="D150" s="57" t="s">
        <v>150</v>
      </c>
      <c r="E150" s="57" t="s">
        <v>149</v>
      </c>
      <c r="F150" s="57" t="str">
        <f>VLOOKUP(A150,[3]Kreise!$A$2:$C$53,3,FALSE)</f>
        <v>K03457</v>
      </c>
      <c r="G150" s="57">
        <f>'2020_2-3-3_Berechnung'!K55</f>
        <v>5.7246562161240425E-2</v>
      </c>
    </row>
    <row r="151" spans="1:7" x14ac:dyDescent="0.25">
      <c r="A151" s="96">
        <f>'2020_2-3-3_Berechnung'!B56</f>
        <v>458</v>
      </c>
      <c r="B151" s="97">
        <f>'2020_2-3-3_Berechnung'!$K$8</f>
        <v>2012</v>
      </c>
      <c r="C151" s="57" t="str">
        <f>'2020_2-3-3_Berechnung'!C56</f>
        <v>Oldenburg</v>
      </c>
      <c r="D151" s="57" t="s">
        <v>150</v>
      </c>
      <c r="E151" s="57" t="s">
        <v>149</v>
      </c>
      <c r="F151" s="57" t="str">
        <f>VLOOKUP(A151,[3]Kreise!$A$2:$C$53,3,FALSE)</f>
        <v>K03458</v>
      </c>
      <c r="G151" s="57">
        <f>'2020_2-3-3_Berechnung'!K56</f>
        <v>0.10286015006418792</v>
      </c>
    </row>
    <row r="152" spans="1:7" x14ac:dyDescent="0.25">
      <c r="A152" s="96">
        <f>'2020_2-3-3_Berechnung'!B57</f>
        <v>459</v>
      </c>
      <c r="B152" s="97">
        <f>'2020_2-3-3_Berechnung'!$K$8</f>
        <v>2012</v>
      </c>
      <c r="C152" s="57" t="str">
        <f>'2020_2-3-3_Berechnung'!C57</f>
        <v>Osnabrück</v>
      </c>
      <c r="D152" s="57" t="s">
        <v>150</v>
      </c>
      <c r="E152" s="57" t="s">
        <v>149</v>
      </c>
      <c r="F152" s="57" t="str">
        <f>VLOOKUP(A152,[3]Kreise!$A$2:$C$53,3,FALSE)</f>
        <v>K03459</v>
      </c>
      <c r="G152" s="57">
        <f>'2020_2-3-3_Berechnung'!K57</f>
        <v>6.5060323475362683E-2</v>
      </c>
    </row>
    <row r="153" spans="1:7" x14ac:dyDescent="0.25">
      <c r="A153" s="96">
        <f>'2020_2-3-3_Berechnung'!B58</f>
        <v>460</v>
      </c>
      <c r="B153" s="97">
        <f>'2020_2-3-3_Berechnung'!$K$8</f>
        <v>2012</v>
      </c>
      <c r="C153" s="57" t="str">
        <f>'2020_2-3-3_Berechnung'!C58</f>
        <v>Vechta</v>
      </c>
      <c r="D153" s="57" t="s">
        <v>150</v>
      </c>
      <c r="E153" s="57" t="s">
        <v>149</v>
      </c>
      <c r="F153" s="57" t="str">
        <f>VLOOKUP(A153,[3]Kreise!$A$2:$C$53,3,FALSE)</f>
        <v>K03460</v>
      </c>
      <c r="G153" s="57">
        <f>'2020_2-3-3_Berechnung'!K58</f>
        <v>0.15360177428781227</v>
      </c>
    </row>
    <row r="154" spans="1:7" x14ac:dyDescent="0.25">
      <c r="A154" s="96">
        <f>'2020_2-3-3_Berechnung'!B59</f>
        <v>461</v>
      </c>
      <c r="B154" s="97">
        <f>'2020_2-3-3_Berechnung'!$K$8</f>
        <v>2012</v>
      </c>
      <c r="C154" s="57" t="str">
        <f>'2020_2-3-3_Berechnung'!C59</f>
        <v>Wesermarsch</v>
      </c>
      <c r="D154" s="57" t="s">
        <v>150</v>
      </c>
      <c r="E154" s="57" t="s">
        <v>149</v>
      </c>
      <c r="F154" s="57" t="str">
        <f>VLOOKUP(A154,[3]Kreise!$A$2:$C$53,3,FALSE)</f>
        <v>K03461</v>
      </c>
      <c r="G154" s="57">
        <f>'2020_2-3-3_Berechnung'!K59</f>
        <v>0.10659066938940376</v>
      </c>
    </row>
    <row r="155" spans="1:7" x14ac:dyDescent="0.25">
      <c r="A155" s="96">
        <f>'2020_2-3-3_Berechnung'!B60</f>
        <v>462</v>
      </c>
      <c r="B155" s="97">
        <f>'2020_2-3-3_Berechnung'!$K$8</f>
        <v>2012</v>
      </c>
      <c r="C155" s="57" t="str">
        <f>'2020_2-3-3_Berechnung'!C60</f>
        <v>Wittmund</v>
      </c>
      <c r="D155" s="57" t="s">
        <v>150</v>
      </c>
      <c r="E155" s="57" t="s">
        <v>149</v>
      </c>
      <c r="F155" s="57" t="str">
        <f>VLOOKUP(A155,[3]Kreise!$A$2:$C$53,3,FALSE)</f>
        <v>K03462</v>
      </c>
      <c r="G155" s="57">
        <f>'2020_2-3-3_Berechnung'!K60</f>
        <v>6.7421312231645436E-2</v>
      </c>
    </row>
    <row r="156" spans="1:7" x14ac:dyDescent="0.25">
      <c r="A156" s="96">
        <f>'2020_2-3-3_Berechnung'!B61</f>
        <v>4</v>
      </c>
      <c r="B156" s="97">
        <f>'2020_2-3-3_Berechnung'!$K$8</f>
        <v>2012</v>
      </c>
      <c r="C156" s="57" t="str">
        <f>'2020_2-3-3_Berechnung'!C61</f>
        <v>Statistische Region Weser-Ems</v>
      </c>
      <c r="D156" s="57" t="s">
        <v>150</v>
      </c>
      <c r="E156" s="57" t="s">
        <v>149</v>
      </c>
      <c r="F156" s="57" t="str">
        <f>VLOOKUP(A156,[3]Kreise!$A$2:$C$53,3,FALSE)</f>
        <v>K034</v>
      </c>
      <c r="G156" s="57">
        <f>'2020_2-3-3_Berechnung'!K61</f>
        <v>9.0369154104589913E-2</v>
      </c>
    </row>
    <row r="157" spans="1:7" x14ac:dyDescent="0.25">
      <c r="A157" s="96">
        <f>'2020_2-3-3_Berechnung'!B62</f>
        <v>0</v>
      </c>
      <c r="B157" s="97">
        <f>'2020_2-3-3_Berechnung'!$K$8</f>
        <v>2012</v>
      </c>
      <c r="C157" s="57" t="str">
        <f>'2020_2-3-3_Berechnung'!C62</f>
        <v>Niedersachsen</v>
      </c>
      <c r="D157" s="57" t="s">
        <v>150</v>
      </c>
      <c r="E157" s="57" t="s">
        <v>149</v>
      </c>
      <c r="F157" s="57" t="str">
        <f>VLOOKUP(A157,[3]Kreise!$A$2:$C$53,3,FALSE)</f>
        <v>K030</v>
      </c>
      <c r="G157" s="57">
        <f>'2020_2-3-3_Berechnung'!K62</f>
        <v>0.10960284715442034</v>
      </c>
    </row>
    <row r="158" spans="1:7" x14ac:dyDescent="0.25">
      <c r="A158" s="96">
        <f>'2020_2-3-3_Berechnung'!B11</f>
        <v>101</v>
      </c>
      <c r="B158" s="97">
        <f>'2020_2-3-3_Berechnung'!$L$8</f>
        <v>2013</v>
      </c>
      <c r="C158" s="57" t="str">
        <f>'2020_2-3-3_Berechnung'!C11</f>
        <v>Braunschweig  Stadt</v>
      </c>
      <c r="D158" s="57" t="s">
        <v>150</v>
      </c>
      <c r="E158" s="57" t="s">
        <v>149</v>
      </c>
      <c r="F158" s="57" t="str">
        <f>VLOOKUP(A158,[3]Kreise!$A$2:$C$53,3,FALSE)</f>
        <v>K03101</v>
      </c>
      <c r="G158" s="57">
        <f>'2020_2-3-3_Berechnung'!L11</f>
        <v>0.16907538416111509</v>
      </c>
    </row>
    <row r="159" spans="1:7" x14ac:dyDescent="0.25">
      <c r="A159" s="96">
        <f>'2020_2-3-3_Berechnung'!B12</f>
        <v>102</v>
      </c>
      <c r="B159" s="97">
        <f>'2020_2-3-3_Berechnung'!$L$8</f>
        <v>2013</v>
      </c>
      <c r="C159" s="57" t="str">
        <f>'2020_2-3-3_Berechnung'!C12</f>
        <v>Salzgitter  Stadt</v>
      </c>
      <c r="D159" s="57" t="s">
        <v>150</v>
      </c>
      <c r="E159" s="57" t="s">
        <v>149</v>
      </c>
      <c r="F159" s="57" t="str">
        <f>VLOOKUP(A159,[3]Kreise!$A$2:$C$53,3,FALSE)</f>
        <v>K03102</v>
      </c>
      <c r="G159" s="57">
        <f>'2020_2-3-3_Berechnung'!L12</f>
        <v>0.13747874171308694</v>
      </c>
    </row>
    <row r="160" spans="1:7" x14ac:dyDescent="0.25">
      <c r="A160" s="96">
        <f>'2020_2-3-3_Berechnung'!B13</f>
        <v>103</v>
      </c>
      <c r="B160" s="97">
        <f>'2020_2-3-3_Berechnung'!$L$8</f>
        <v>2013</v>
      </c>
      <c r="C160" s="57" t="str">
        <f>'2020_2-3-3_Berechnung'!C13</f>
        <v>Wolfsburg  Stadt</v>
      </c>
      <c r="D160" s="57" t="s">
        <v>150</v>
      </c>
      <c r="E160" s="57" t="s">
        <v>149</v>
      </c>
      <c r="F160" s="57" t="str">
        <f>VLOOKUP(A160,[3]Kreise!$A$2:$C$53,3,FALSE)</f>
        <v>K03103</v>
      </c>
      <c r="G160" s="57">
        <f>'2020_2-3-3_Berechnung'!L13</f>
        <v>0.20578652098287561</v>
      </c>
    </row>
    <row r="161" spans="1:7" x14ac:dyDescent="0.25">
      <c r="A161" s="96">
        <f>'2020_2-3-3_Berechnung'!B14</f>
        <v>151</v>
      </c>
      <c r="B161" s="97">
        <f>'2020_2-3-3_Berechnung'!$L$8</f>
        <v>2013</v>
      </c>
      <c r="C161" s="57" t="str">
        <f>'2020_2-3-3_Berechnung'!C14</f>
        <v>Gifhorn</v>
      </c>
      <c r="D161" s="57" t="s">
        <v>150</v>
      </c>
      <c r="E161" s="57" t="s">
        <v>149</v>
      </c>
      <c r="F161" s="57" t="str">
        <f>VLOOKUP(A161,[3]Kreise!$A$2:$C$53,3,FALSE)</f>
        <v>K03151</v>
      </c>
      <c r="G161" s="57">
        <f>'2020_2-3-3_Berechnung'!L14</f>
        <v>6.5315643679836707E-2</v>
      </c>
    </row>
    <row r="162" spans="1:7" x14ac:dyDescent="0.25">
      <c r="A162" s="96">
        <f>'2020_2-3-3_Berechnung'!B15</f>
        <v>153</v>
      </c>
      <c r="B162" s="97">
        <f>'2020_2-3-3_Berechnung'!$L$8</f>
        <v>2013</v>
      </c>
      <c r="C162" s="57" t="str">
        <f>'2020_2-3-3_Berechnung'!C15</f>
        <v>Goslar</v>
      </c>
      <c r="D162" s="57" t="s">
        <v>150</v>
      </c>
      <c r="E162" s="57" t="s">
        <v>149</v>
      </c>
      <c r="F162" s="57" t="str">
        <f>VLOOKUP(A162,[3]Kreise!$A$2:$C$53,3,FALSE)</f>
        <v>K03153</v>
      </c>
      <c r="G162" s="57">
        <f>'2020_2-3-3_Berechnung'!L15</f>
        <v>8.4159816589641084E-2</v>
      </c>
    </row>
    <row r="163" spans="1:7" x14ac:dyDescent="0.25">
      <c r="A163" s="96">
        <f>'2020_2-3-3_Berechnung'!B16</f>
        <v>154</v>
      </c>
      <c r="B163" s="97">
        <f>'2020_2-3-3_Berechnung'!$L$8</f>
        <v>2013</v>
      </c>
      <c r="C163" s="57" t="str">
        <f>'2020_2-3-3_Berechnung'!C16</f>
        <v>Helmstedt</v>
      </c>
      <c r="D163" s="57" t="s">
        <v>150</v>
      </c>
      <c r="E163" s="57" t="s">
        <v>149</v>
      </c>
      <c r="F163" s="57" t="str">
        <f>VLOOKUP(A163,[3]Kreise!$A$2:$C$53,3,FALSE)</f>
        <v>K03154</v>
      </c>
      <c r="G163" s="57">
        <f>'2020_2-3-3_Berechnung'!L16</f>
        <v>5.9719319199761124E-2</v>
      </c>
    </row>
    <row r="164" spans="1:7" x14ac:dyDescent="0.25">
      <c r="A164" s="96">
        <f>'2020_2-3-3_Berechnung'!B17</f>
        <v>155</v>
      </c>
      <c r="B164" s="97">
        <f>'2020_2-3-3_Berechnung'!$L$8</f>
        <v>2013</v>
      </c>
      <c r="C164" s="57" t="str">
        <f>'2020_2-3-3_Berechnung'!C17</f>
        <v>Northeim</v>
      </c>
      <c r="D164" s="57" t="s">
        <v>150</v>
      </c>
      <c r="E164" s="57" t="s">
        <v>149</v>
      </c>
      <c r="F164" s="57" t="str">
        <f>VLOOKUP(A164,[3]Kreise!$A$2:$C$53,3,FALSE)</f>
        <v>K03155</v>
      </c>
      <c r="G164" s="57">
        <f>'2020_2-3-3_Berechnung'!L17</f>
        <v>7.5003156073399135E-2</v>
      </c>
    </row>
    <row r="165" spans="1:7" x14ac:dyDescent="0.25">
      <c r="A165" s="96">
        <f>'2020_2-3-3_Berechnung'!B18</f>
        <v>157</v>
      </c>
      <c r="B165" s="97">
        <f>'2020_2-3-3_Berechnung'!$L$8</f>
        <v>2013</v>
      </c>
      <c r="C165" s="57" t="str">
        <f>'2020_2-3-3_Berechnung'!C18</f>
        <v>Peine</v>
      </c>
      <c r="D165" s="57" t="s">
        <v>150</v>
      </c>
      <c r="E165" s="57" t="s">
        <v>149</v>
      </c>
      <c r="F165" s="57" t="str">
        <f>VLOOKUP(A165,[3]Kreise!$A$2:$C$53,3,FALSE)</f>
        <v>K03157</v>
      </c>
      <c r="G165" s="57">
        <f>'2020_2-3-3_Berechnung'!L18</f>
        <v>9.1435069575172695E-2</v>
      </c>
    </row>
    <row r="166" spans="1:7" x14ac:dyDescent="0.25">
      <c r="A166" s="96">
        <f>'2020_2-3-3_Berechnung'!B19</f>
        <v>158</v>
      </c>
      <c r="B166" s="97">
        <f>'2020_2-3-3_Berechnung'!$L$8</f>
        <v>2013</v>
      </c>
      <c r="C166" s="57" t="str">
        <f>'2020_2-3-3_Berechnung'!C19</f>
        <v>Wolfenbüttel</v>
      </c>
      <c r="D166" s="57" t="s">
        <v>150</v>
      </c>
      <c r="E166" s="57" t="s">
        <v>149</v>
      </c>
      <c r="F166" s="57" t="str">
        <f>VLOOKUP(A166,[3]Kreise!$A$2:$C$53,3,FALSE)</f>
        <v>K03158</v>
      </c>
      <c r="G166" s="57">
        <f>'2020_2-3-3_Berechnung'!L19</f>
        <v>9.4245204336947455E-2</v>
      </c>
    </row>
    <row r="167" spans="1:7" x14ac:dyDescent="0.25">
      <c r="A167" s="96">
        <f>'2020_2-3-3_Berechnung'!B20</f>
        <v>159</v>
      </c>
      <c r="B167" s="97">
        <f>'2020_2-3-3_Berechnung'!$L$8</f>
        <v>2013</v>
      </c>
      <c r="C167" s="57" t="str">
        <f>'2020_2-3-3_Berechnung'!C20</f>
        <v>Göttingen</v>
      </c>
      <c r="D167" s="57" t="s">
        <v>150</v>
      </c>
      <c r="E167" s="57" t="s">
        <v>149</v>
      </c>
      <c r="F167" s="57" t="str">
        <f>VLOOKUP(A167,[3]Kreise!$A$2:$C$53,3,FALSE)</f>
        <v>K03159</v>
      </c>
      <c r="G167" s="57">
        <f>'2020_2-3-3_Berechnung'!L20</f>
        <v>9.2734169284830359E-2</v>
      </c>
    </row>
    <row r="168" spans="1:7" x14ac:dyDescent="0.25">
      <c r="A168" s="96">
        <f>'2020_2-3-3_Berechnung'!B21</f>
        <v>1</v>
      </c>
      <c r="B168" s="97">
        <f>'2020_2-3-3_Berechnung'!$L$8</f>
        <v>2013</v>
      </c>
      <c r="C168" s="57" t="str">
        <f>'2020_2-3-3_Berechnung'!C21</f>
        <v>Statistische Region Braunschweig</v>
      </c>
      <c r="D168" s="57" t="s">
        <v>150</v>
      </c>
      <c r="E168" s="57" t="s">
        <v>149</v>
      </c>
      <c r="F168" s="57" t="str">
        <f>VLOOKUP(A168,[3]Kreise!$A$2:$C$53,3,FALSE)</f>
        <v>K031</v>
      </c>
      <c r="G168" s="57">
        <f>'2020_2-3-3_Berechnung'!L21</f>
        <v>0.10914729233441867</v>
      </c>
    </row>
    <row r="169" spans="1:7" x14ac:dyDescent="0.25">
      <c r="A169" s="96">
        <f>'2020_2-3-3_Berechnung'!B22</f>
        <v>241</v>
      </c>
      <c r="B169" s="97">
        <f>'2020_2-3-3_Berechnung'!$L$8</f>
        <v>2013</v>
      </c>
      <c r="C169" s="57" t="str">
        <f>'2020_2-3-3_Berechnung'!C22</f>
        <v>Hannover  Region</v>
      </c>
      <c r="D169" s="57" t="s">
        <v>150</v>
      </c>
      <c r="E169" s="57" t="s">
        <v>149</v>
      </c>
      <c r="F169" s="57" t="str">
        <f>VLOOKUP(A169,[3]Kreise!$A$2:$C$53,3,FALSE)</f>
        <v>K03241</v>
      </c>
      <c r="G169" s="57">
        <f>'2020_2-3-3_Berechnung'!L22</f>
        <v>0.18409576910228079</v>
      </c>
    </row>
    <row r="170" spans="1:7" x14ac:dyDescent="0.25">
      <c r="A170" s="96">
        <f>'2020_2-3-3_Berechnung'!B23</f>
        <v>241001</v>
      </c>
      <c r="B170" s="97">
        <f>'2020_2-3-3_Berechnung'!$L$8</f>
        <v>2013</v>
      </c>
      <c r="C170" s="57" t="str">
        <f>'2020_2-3-3_Berechnung'!C23</f>
        <v>dav. Hannover  Lhst.</v>
      </c>
      <c r="D170" s="57" t="s">
        <v>150</v>
      </c>
      <c r="E170" s="57" t="s">
        <v>149</v>
      </c>
      <c r="F170" s="57" t="str">
        <f>VLOOKUP(A170,[3]Kreise!$A$2:$C$53,3,FALSE)</f>
        <v>K03241001</v>
      </c>
      <c r="G170" s="57">
        <f>'2020_2-3-3_Berechnung'!L23</f>
        <v>0.25791591593908786</v>
      </c>
    </row>
    <row r="171" spans="1:7" x14ac:dyDescent="0.25">
      <c r="A171" s="96">
        <f>'2020_2-3-3_Berechnung'!B24</f>
        <v>241999</v>
      </c>
      <c r="B171" s="97">
        <f>'2020_2-3-3_Berechnung'!$L$8</f>
        <v>2013</v>
      </c>
      <c r="C171" s="57" t="str">
        <f>'2020_2-3-3_Berechnung'!C24</f>
        <v>dav. Hannover  Umland</v>
      </c>
      <c r="D171" s="57" t="s">
        <v>150</v>
      </c>
      <c r="E171" s="57" t="s">
        <v>149</v>
      </c>
      <c r="F171" s="57" t="str">
        <f>VLOOKUP(A171,[3]Kreise!$A$2:$C$53,3,FALSE)</f>
        <v>K03241999</v>
      </c>
      <c r="G171" s="57">
        <f>'2020_2-3-3_Berechnung'!L24</f>
        <v>0.12043783478058356</v>
      </c>
    </row>
    <row r="172" spans="1:7" x14ac:dyDescent="0.25">
      <c r="A172" s="96">
        <f>'2020_2-3-3_Berechnung'!B25</f>
        <v>251</v>
      </c>
      <c r="B172" s="97">
        <f>'2020_2-3-3_Berechnung'!$L$8</f>
        <v>2013</v>
      </c>
      <c r="C172" s="57" t="str">
        <f>'2020_2-3-3_Berechnung'!C25</f>
        <v>Diepholz</v>
      </c>
      <c r="D172" s="57" t="s">
        <v>150</v>
      </c>
      <c r="E172" s="57" t="s">
        <v>149</v>
      </c>
      <c r="F172" s="57" t="str">
        <f>VLOOKUP(A172,[3]Kreise!$A$2:$C$53,3,FALSE)</f>
        <v>K03251</v>
      </c>
      <c r="G172" s="57">
        <f>'2020_2-3-3_Berechnung'!L25</f>
        <v>7.477792860374842E-2</v>
      </c>
    </row>
    <row r="173" spans="1:7" x14ac:dyDescent="0.25">
      <c r="A173" s="96">
        <f>'2020_2-3-3_Berechnung'!B26</f>
        <v>252</v>
      </c>
      <c r="B173" s="97">
        <f>'2020_2-3-3_Berechnung'!$L$8</f>
        <v>2013</v>
      </c>
      <c r="C173" s="57" t="str">
        <f>'2020_2-3-3_Berechnung'!C26</f>
        <v>Hameln-Pyrmont</v>
      </c>
      <c r="D173" s="57" t="s">
        <v>150</v>
      </c>
      <c r="E173" s="57" t="s">
        <v>149</v>
      </c>
      <c r="F173" s="57" t="str">
        <f>VLOOKUP(A173,[3]Kreise!$A$2:$C$53,3,FALSE)</f>
        <v>K03252</v>
      </c>
      <c r="G173" s="57">
        <f>'2020_2-3-3_Berechnung'!L26</f>
        <v>0.12182328855199484</v>
      </c>
    </row>
    <row r="174" spans="1:7" x14ac:dyDescent="0.25">
      <c r="A174" s="96">
        <f>'2020_2-3-3_Berechnung'!B27</f>
        <v>254</v>
      </c>
      <c r="B174" s="97">
        <f>'2020_2-3-3_Berechnung'!$L$8</f>
        <v>2013</v>
      </c>
      <c r="C174" s="57" t="str">
        <f>'2020_2-3-3_Berechnung'!C27</f>
        <v>Hildesheim</v>
      </c>
      <c r="D174" s="57" t="s">
        <v>150</v>
      </c>
      <c r="E174" s="57" t="s">
        <v>149</v>
      </c>
      <c r="F174" s="57" t="str">
        <f>VLOOKUP(A174,[3]Kreise!$A$2:$C$53,3,FALSE)</f>
        <v>K03254</v>
      </c>
      <c r="G174" s="57">
        <f>'2020_2-3-3_Berechnung'!L27</f>
        <v>9.4346839380880745E-2</v>
      </c>
    </row>
    <row r="175" spans="1:7" x14ac:dyDescent="0.25">
      <c r="A175" s="96">
        <f>'2020_2-3-3_Berechnung'!B28</f>
        <v>255</v>
      </c>
      <c r="B175" s="97">
        <f>'2020_2-3-3_Berechnung'!$L$8</f>
        <v>2013</v>
      </c>
      <c r="C175" s="57" t="str">
        <f>'2020_2-3-3_Berechnung'!C28</f>
        <v>Holzminden</v>
      </c>
      <c r="D175" s="57" t="s">
        <v>150</v>
      </c>
      <c r="E175" s="57" t="s">
        <v>149</v>
      </c>
      <c r="F175" s="57" t="str">
        <f>VLOOKUP(A175,[3]Kreise!$A$2:$C$53,3,FALSE)</f>
        <v>K03255</v>
      </c>
      <c r="G175" s="57">
        <f>'2020_2-3-3_Berechnung'!L28</f>
        <v>4.5911765933469677E-2</v>
      </c>
    </row>
    <row r="176" spans="1:7" x14ac:dyDescent="0.25">
      <c r="A176" s="96">
        <f>'2020_2-3-3_Berechnung'!B29</f>
        <v>256</v>
      </c>
      <c r="B176" s="97">
        <f>'2020_2-3-3_Berechnung'!$L$8</f>
        <v>2013</v>
      </c>
      <c r="C176" s="57" t="str">
        <f>'2020_2-3-3_Berechnung'!C29</f>
        <v>Nienburg (Weser)</v>
      </c>
      <c r="D176" s="57" t="s">
        <v>150</v>
      </c>
      <c r="E176" s="57" t="s">
        <v>149</v>
      </c>
      <c r="F176" s="57" t="str">
        <f>VLOOKUP(A176,[3]Kreise!$A$2:$C$53,3,FALSE)</f>
        <v>K03256</v>
      </c>
      <c r="G176" s="57">
        <f>'2020_2-3-3_Berechnung'!L29</f>
        <v>8.9279754355516994E-2</v>
      </c>
    </row>
    <row r="177" spans="1:7" x14ac:dyDescent="0.25">
      <c r="A177" s="96">
        <f>'2020_2-3-3_Berechnung'!B30</f>
        <v>257</v>
      </c>
      <c r="B177" s="97">
        <f>'2020_2-3-3_Berechnung'!$L$8</f>
        <v>2013</v>
      </c>
      <c r="C177" s="57" t="str">
        <f>'2020_2-3-3_Berechnung'!C30</f>
        <v>Schaumburg</v>
      </c>
      <c r="D177" s="57" t="s">
        <v>150</v>
      </c>
      <c r="E177" s="57" t="s">
        <v>149</v>
      </c>
      <c r="F177" s="57" t="str">
        <f>VLOOKUP(A177,[3]Kreise!$A$2:$C$53,3,FALSE)</f>
        <v>K03257</v>
      </c>
      <c r="G177" s="57">
        <f>'2020_2-3-3_Berechnung'!L30</f>
        <v>9.3830937216820148E-2</v>
      </c>
    </row>
    <row r="178" spans="1:7" x14ac:dyDescent="0.25">
      <c r="A178" s="96">
        <f>'2020_2-3-3_Berechnung'!B31</f>
        <v>2</v>
      </c>
      <c r="B178" s="97">
        <f>'2020_2-3-3_Berechnung'!$L$8</f>
        <v>2013</v>
      </c>
      <c r="C178" s="57" t="str">
        <f>'2020_2-3-3_Berechnung'!C31</f>
        <v>Statistische Region Hannover</v>
      </c>
      <c r="D178" s="57" t="s">
        <v>150</v>
      </c>
      <c r="E178" s="57" t="s">
        <v>149</v>
      </c>
      <c r="F178" s="57" t="str">
        <f>VLOOKUP(A178,[3]Kreise!$A$2:$C$53,3,FALSE)</f>
        <v>K032</v>
      </c>
      <c r="G178" s="57">
        <f>'2020_2-3-3_Berechnung'!L31</f>
        <v>0.14020434676350915</v>
      </c>
    </row>
    <row r="179" spans="1:7" x14ac:dyDescent="0.25">
      <c r="A179" s="96">
        <f>'2020_2-3-3_Berechnung'!B32</f>
        <v>351</v>
      </c>
      <c r="B179" s="97">
        <f>'2020_2-3-3_Berechnung'!$L$8</f>
        <v>2013</v>
      </c>
      <c r="C179" s="57" t="str">
        <f>'2020_2-3-3_Berechnung'!C32</f>
        <v>Celle</v>
      </c>
      <c r="D179" s="57" t="s">
        <v>150</v>
      </c>
      <c r="E179" s="57" t="s">
        <v>149</v>
      </c>
      <c r="F179" s="57" t="str">
        <f>VLOOKUP(A179,[3]Kreise!$A$2:$C$53,3,FALSE)</f>
        <v>K03351</v>
      </c>
      <c r="G179" s="57">
        <f>'2020_2-3-3_Berechnung'!L32</f>
        <v>8.4305504921618674E-2</v>
      </c>
    </row>
    <row r="180" spans="1:7" x14ac:dyDescent="0.25">
      <c r="A180" s="96">
        <f>'2020_2-3-3_Berechnung'!B33</f>
        <v>352</v>
      </c>
      <c r="B180" s="97">
        <f>'2020_2-3-3_Berechnung'!$L$8</f>
        <v>2013</v>
      </c>
      <c r="C180" s="57" t="str">
        <f>'2020_2-3-3_Berechnung'!C33</f>
        <v>Cuxhaven</v>
      </c>
      <c r="D180" s="57" t="s">
        <v>150</v>
      </c>
      <c r="E180" s="57" t="s">
        <v>149</v>
      </c>
      <c r="F180" s="57" t="str">
        <f>VLOOKUP(A180,[3]Kreise!$A$2:$C$53,3,FALSE)</f>
        <v>K03352</v>
      </c>
      <c r="G180" s="57">
        <f>'2020_2-3-3_Berechnung'!L33</f>
        <v>6.3578611137955418E-2</v>
      </c>
    </row>
    <row r="181" spans="1:7" x14ac:dyDescent="0.25">
      <c r="A181" s="96">
        <f>'2020_2-3-3_Berechnung'!B34</f>
        <v>353</v>
      </c>
      <c r="B181" s="97">
        <f>'2020_2-3-3_Berechnung'!$L$8</f>
        <v>2013</v>
      </c>
      <c r="C181" s="57" t="str">
        <f>'2020_2-3-3_Berechnung'!C34</f>
        <v>Harburg</v>
      </c>
      <c r="D181" s="57" t="s">
        <v>150</v>
      </c>
      <c r="E181" s="57" t="s">
        <v>149</v>
      </c>
      <c r="F181" s="57" t="str">
        <f>VLOOKUP(A181,[3]Kreise!$A$2:$C$53,3,FALSE)</f>
        <v>K03353</v>
      </c>
      <c r="G181" s="57">
        <f>'2020_2-3-3_Berechnung'!L34</f>
        <v>7.9877795208155772E-2</v>
      </c>
    </row>
    <row r="182" spans="1:7" x14ac:dyDescent="0.25">
      <c r="A182" s="96">
        <f>'2020_2-3-3_Berechnung'!B35</f>
        <v>354</v>
      </c>
      <c r="B182" s="97">
        <f>'2020_2-3-3_Berechnung'!$L$8</f>
        <v>2013</v>
      </c>
      <c r="C182" s="57" t="str">
        <f>'2020_2-3-3_Berechnung'!C35</f>
        <v>Lüchow-Dannenberg</v>
      </c>
      <c r="D182" s="57" t="s">
        <v>150</v>
      </c>
      <c r="E182" s="57" t="s">
        <v>149</v>
      </c>
      <c r="F182" s="57" t="str">
        <f>VLOOKUP(A182,[3]Kreise!$A$2:$C$53,3,FALSE)</f>
        <v>K03354</v>
      </c>
      <c r="G182" s="57">
        <f>'2020_2-3-3_Berechnung'!L35</f>
        <v>2.4655845490034928E-2</v>
      </c>
    </row>
    <row r="183" spans="1:7" x14ac:dyDescent="0.25">
      <c r="A183" s="96">
        <f>'2020_2-3-3_Berechnung'!B36</f>
        <v>355</v>
      </c>
      <c r="B183" s="97">
        <f>'2020_2-3-3_Berechnung'!$L$8</f>
        <v>2013</v>
      </c>
      <c r="C183" s="57" t="str">
        <f>'2020_2-3-3_Berechnung'!C36</f>
        <v>Lüneburg</v>
      </c>
      <c r="D183" s="57" t="s">
        <v>150</v>
      </c>
      <c r="E183" s="57" t="s">
        <v>149</v>
      </c>
      <c r="F183" s="57" t="str">
        <f>VLOOKUP(A183,[3]Kreise!$A$2:$C$53,3,FALSE)</f>
        <v>K03355</v>
      </c>
      <c r="G183" s="57">
        <f>'2020_2-3-3_Berechnung'!L36</f>
        <v>0.10468123150395808</v>
      </c>
    </row>
    <row r="184" spans="1:7" x14ac:dyDescent="0.25">
      <c r="A184" s="96">
        <f>'2020_2-3-3_Berechnung'!B37</f>
        <v>356</v>
      </c>
      <c r="B184" s="97">
        <f>'2020_2-3-3_Berechnung'!$L$8</f>
        <v>2013</v>
      </c>
      <c r="C184" s="57" t="str">
        <f>'2020_2-3-3_Berechnung'!C37</f>
        <v>Osterholz</v>
      </c>
      <c r="D184" s="57" t="s">
        <v>150</v>
      </c>
      <c r="E184" s="57" t="s">
        <v>149</v>
      </c>
      <c r="F184" s="57" t="str">
        <f>VLOOKUP(A184,[3]Kreise!$A$2:$C$53,3,FALSE)</f>
        <v>K03356</v>
      </c>
      <c r="G184" s="57">
        <f>'2020_2-3-3_Berechnung'!L37</f>
        <v>5.1405999170289131E-2</v>
      </c>
    </row>
    <row r="185" spans="1:7" x14ac:dyDescent="0.25">
      <c r="A185" s="96">
        <f>'2020_2-3-3_Berechnung'!B38</f>
        <v>357</v>
      </c>
      <c r="B185" s="97">
        <f>'2020_2-3-3_Berechnung'!$L$8</f>
        <v>2013</v>
      </c>
      <c r="C185" s="57" t="str">
        <f>'2020_2-3-3_Berechnung'!C38</f>
        <v>Rotenburg (Wümme)</v>
      </c>
      <c r="D185" s="57" t="s">
        <v>150</v>
      </c>
      <c r="E185" s="57" t="s">
        <v>149</v>
      </c>
      <c r="F185" s="57" t="str">
        <f>VLOOKUP(A185,[3]Kreise!$A$2:$C$53,3,FALSE)</f>
        <v>K03357</v>
      </c>
      <c r="G185" s="57">
        <f>'2020_2-3-3_Berechnung'!L38</f>
        <v>7.3151982542713309E-2</v>
      </c>
    </row>
    <row r="186" spans="1:7" x14ac:dyDescent="0.25">
      <c r="A186" s="96">
        <f>'2020_2-3-3_Berechnung'!B39</f>
        <v>358</v>
      </c>
      <c r="B186" s="97">
        <f>'2020_2-3-3_Berechnung'!$L$8</f>
        <v>2013</v>
      </c>
      <c r="C186" s="57" t="str">
        <f>'2020_2-3-3_Berechnung'!C39</f>
        <v>Heidekreis</v>
      </c>
      <c r="D186" s="57" t="s">
        <v>150</v>
      </c>
      <c r="E186" s="57" t="s">
        <v>149</v>
      </c>
      <c r="F186" s="57" t="str">
        <f>VLOOKUP(A186,[3]Kreise!$A$2:$C$53,3,FALSE)</f>
        <v>K03358</v>
      </c>
      <c r="G186" s="57">
        <f>'2020_2-3-3_Berechnung'!L39</f>
        <v>7.9265473280930046E-2</v>
      </c>
    </row>
    <row r="187" spans="1:7" x14ac:dyDescent="0.25">
      <c r="A187" s="96">
        <f>'2020_2-3-3_Berechnung'!B40</f>
        <v>359</v>
      </c>
      <c r="B187" s="97">
        <f>'2020_2-3-3_Berechnung'!$L$8</f>
        <v>2013</v>
      </c>
      <c r="C187" s="57" t="str">
        <f>'2020_2-3-3_Berechnung'!C40</f>
        <v>Stade</v>
      </c>
      <c r="D187" s="57" t="s">
        <v>150</v>
      </c>
      <c r="E187" s="57" t="s">
        <v>149</v>
      </c>
      <c r="F187" s="57" t="str">
        <f>VLOOKUP(A187,[3]Kreise!$A$2:$C$53,3,FALSE)</f>
        <v>K03359</v>
      </c>
      <c r="G187" s="57">
        <f>'2020_2-3-3_Berechnung'!L40</f>
        <v>8.7524679924280979E-2</v>
      </c>
    </row>
    <row r="188" spans="1:7" x14ac:dyDescent="0.25">
      <c r="A188" s="96">
        <f>'2020_2-3-3_Berechnung'!B41</f>
        <v>360</v>
      </c>
      <c r="B188" s="97">
        <f>'2020_2-3-3_Berechnung'!$L$8</f>
        <v>2013</v>
      </c>
      <c r="C188" s="57" t="str">
        <f>'2020_2-3-3_Berechnung'!C41</f>
        <v>Uelzen</v>
      </c>
      <c r="D188" s="57" t="s">
        <v>150</v>
      </c>
      <c r="E188" s="57" t="s">
        <v>149</v>
      </c>
      <c r="F188" s="57" t="str">
        <f>VLOOKUP(A188,[3]Kreise!$A$2:$C$53,3,FALSE)</f>
        <v>K03360</v>
      </c>
      <c r="G188" s="57">
        <f>'2020_2-3-3_Berechnung'!L41</f>
        <v>3.6814067304777168E-2</v>
      </c>
    </row>
    <row r="189" spans="1:7" x14ac:dyDescent="0.25">
      <c r="A189" s="96">
        <f>'2020_2-3-3_Berechnung'!B42</f>
        <v>361</v>
      </c>
      <c r="B189" s="97">
        <f>'2020_2-3-3_Berechnung'!$L$8</f>
        <v>2013</v>
      </c>
      <c r="C189" s="57" t="str">
        <f>'2020_2-3-3_Berechnung'!C42</f>
        <v>Verden</v>
      </c>
      <c r="D189" s="57" t="s">
        <v>150</v>
      </c>
      <c r="E189" s="57" t="s">
        <v>149</v>
      </c>
      <c r="F189" s="57" t="str">
        <f>VLOOKUP(A189,[3]Kreise!$A$2:$C$53,3,FALSE)</f>
        <v>K03361</v>
      </c>
      <c r="G189" s="57">
        <f>'2020_2-3-3_Berechnung'!L42</f>
        <v>9.2103971795046022E-2</v>
      </c>
    </row>
    <row r="190" spans="1:7" x14ac:dyDescent="0.25">
      <c r="A190" s="96">
        <f>'2020_2-3-3_Berechnung'!B43</f>
        <v>3</v>
      </c>
      <c r="B190" s="97">
        <f>'2020_2-3-3_Berechnung'!$L$8</f>
        <v>2013</v>
      </c>
      <c r="C190" s="57" t="str">
        <f>'2020_2-3-3_Berechnung'!C43</f>
        <v>Statistische Region Lüneburg</v>
      </c>
      <c r="D190" s="57" t="s">
        <v>150</v>
      </c>
      <c r="E190" s="57" t="s">
        <v>149</v>
      </c>
      <c r="F190" s="57" t="str">
        <f>VLOOKUP(A190,[3]Kreise!$A$2:$C$53,3,FALSE)</f>
        <v>K033</v>
      </c>
      <c r="G190" s="57">
        <f>'2020_2-3-3_Berechnung'!L43</f>
        <v>7.6338208800268717E-2</v>
      </c>
    </row>
    <row r="191" spans="1:7" x14ac:dyDescent="0.25">
      <c r="A191" s="96">
        <f>'2020_2-3-3_Berechnung'!B44</f>
        <v>401</v>
      </c>
      <c r="B191" s="97">
        <f>'2020_2-3-3_Berechnung'!$L$8</f>
        <v>2013</v>
      </c>
      <c r="C191" s="57" t="str">
        <f>'2020_2-3-3_Berechnung'!C44</f>
        <v>Delmenhorst  Stadt</v>
      </c>
      <c r="D191" s="57" t="s">
        <v>150</v>
      </c>
      <c r="E191" s="57" t="s">
        <v>149</v>
      </c>
      <c r="F191" s="57" t="str">
        <f>VLOOKUP(A191,[3]Kreise!$A$2:$C$53,3,FALSE)</f>
        <v>K03401</v>
      </c>
      <c r="G191" s="57">
        <f>'2020_2-3-3_Berechnung'!L44</f>
        <v>0.20526116782801276</v>
      </c>
    </row>
    <row r="192" spans="1:7" x14ac:dyDescent="0.25">
      <c r="A192" s="96">
        <f>'2020_2-3-3_Berechnung'!B45</f>
        <v>402</v>
      </c>
      <c r="B192" s="97">
        <f>'2020_2-3-3_Berechnung'!$L$8</f>
        <v>2013</v>
      </c>
      <c r="C192" s="57" t="str">
        <f>'2020_2-3-3_Berechnung'!C45</f>
        <v>Emden  Stadt</v>
      </c>
      <c r="D192" s="57" t="s">
        <v>150</v>
      </c>
      <c r="E192" s="57" t="s">
        <v>149</v>
      </c>
      <c r="F192" s="57" t="str">
        <f>VLOOKUP(A192,[3]Kreise!$A$2:$C$53,3,FALSE)</f>
        <v>K03402</v>
      </c>
      <c r="G192" s="57">
        <f>'2020_2-3-3_Berechnung'!L45</f>
        <v>0.14460735087366941</v>
      </c>
    </row>
    <row r="193" spans="1:7" x14ac:dyDescent="0.25">
      <c r="A193" s="96">
        <f>'2020_2-3-3_Berechnung'!B46</f>
        <v>403</v>
      </c>
      <c r="B193" s="97">
        <f>'2020_2-3-3_Berechnung'!$L$8</f>
        <v>2013</v>
      </c>
      <c r="C193" s="57" t="str">
        <f>'2020_2-3-3_Berechnung'!C46</f>
        <v>Oldenburg(Oldb)  Stadt</v>
      </c>
      <c r="D193" s="57" t="s">
        <v>150</v>
      </c>
      <c r="E193" s="57" t="s">
        <v>149</v>
      </c>
      <c r="F193" s="57" t="str">
        <f>VLOOKUP(A193,[3]Kreise!$A$2:$C$53,3,FALSE)</f>
        <v>K03403</v>
      </c>
      <c r="G193" s="57">
        <f>'2020_2-3-3_Berechnung'!L46</f>
        <v>0.15349915418833407</v>
      </c>
    </row>
    <row r="194" spans="1:7" x14ac:dyDescent="0.25">
      <c r="A194" s="96">
        <f>'2020_2-3-3_Berechnung'!B47</f>
        <v>404</v>
      </c>
      <c r="B194" s="97">
        <f>'2020_2-3-3_Berechnung'!$L$8</f>
        <v>2013</v>
      </c>
      <c r="C194" s="57" t="str">
        <f>'2020_2-3-3_Berechnung'!C47</f>
        <v>Osnabrück  Stadt</v>
      </c>
      <c r="D194" s="57" t="s">
        <v>150</v>
      </c>
      <c r="E194" s="57" t="s">
        <v>149</v>
      </c>
      <c r="F194" s="57" t="str">
        <f>VLOOKUP(A194,[3]Kreise!$A$2:$C$53,3,FALSE)</f>
        <v>K03404</v>
      </c>
      <c r="G194" s="57">
        <f>'2020_2-3-3_Berechnung'!L47</f>
        <v>0.16952947573809296</v>
      </c>
    </row>
    <row r="195" spans="1:7" x14ac:dyDescent="0.25">
      <c r="A195" s="96">
        <f>'2020_2-3-3_Berechnung'!B48</f>
        <v>405</v>
      </c>
      <c r="B195" s="97">
        <f>'2020_2-3-3_Berechnung'!$L$8</f>
        <v>2013</v>
      </c>
      <c r="C195" s="57" t="str">
        <f>'2020_2-3-3_Berechnung'!C48</f>
        <v>Wilhelmshaven  Stadt</v>
      </c>
      <c r="D195" s="57" t="s">
        <v>150</v>
      </c>
      <c r="E195" s="57" t="s">
        <v>149</v>
      </c>
      <c r="F195" s="57" t="str">
        <f>VLOOKUP(A195,[3]Kreise!$A$2:$C$53,3,FALSE)</f>
        <v>K03405</v>
      </c>
      <c r="G195" s="57">
        <f>'2020_2-3-3_Berechnung'!L48</f>
        <v>0.14393619268962604</v>
      </c>
    </row>
    <row r="196" spans="1:7" x14ac:dyDescent="0.25">
      <c r="A196" s="96">
        <f>'2020_2-3-3_Berechnung'!B49</f>
        <v>451</v>
      </c>
      <c r="B196" s="97">
        <f>'2020_2-3-3_Berechnung'!$L$8</f>
        <v>2013</v>
      </c>
      <c r="C196" s="57" t="str">
        <f>'2020_2-3-3_Berechnung'!C49</f>
        <v>Ammerland</v>
      </c>
      <c r="D196" s="57" t="s">
        <v>150</v>
      </c>
      <c r="E196" s="57" t="s">
        <v>149</v>
      </c>
      <c r="F196" s="57" t="str">
        <f>VLOOKUP(A196,[3]Kreise!$A$2:$C$53,3,FALSE)</f>
        <v>K03451</v>
      </c>
      <c r="G196" s="57">
        <f>'2020_2-3-3_Berechnung'!L49</f>
        <v>6.2255499936903207E-2</v>
      </c>
    </row>
    <row r="197" spans="1:7" x14ac:dyDescent="0.25">
      <c r="A197" s="96">
        <f>'2020_2-3-3_Berechnung'!B50</f>
        <v>452</v>
      </c>
      <c r="B197" s="97">
        <f>'2020_2-3-3_Berechnung'!$L$8</f>
        <v>2013</v>
      </c>
      <c r="C197" s="57" t="str">
        <f>'2020_2-3-3_Berechnung'!C50</f>
        <v>Aurich</v>
      </c>
      <c r="D197" s="57" t="s">
        <v>150</v>
      </c>
      <c r="E197" s="57" t="s">
        <v>149</v>
      </c>
      <c r="F197" s="57" t="str">
        <f>VLOOKUP(A197,[3]Kreise!$A$2:$C$53,3,FALSE)</f>
        <v>K03452</v>
      </c>
      <c r="G197" s="57">
        <f>'2020_2-3-3_Berechnung'!L50</f>
        <v>6.5220412920056883E-2</v>
      </c>
    </row>
    <row r="198" spans="1:7" x14ac:dyDescent="0.25">
      <c r="A198" s="96">
        <f>'2020_2-3-3_Berechnung'!B51</f>
        <v>453</v>
      </c>
      <c r="B198" s="97">
        <f>'2020_2-3-3_Berechnung'!$L$8</f>
        <v>2013</v>
      </c>
      <c r="C198" s="57" t="str">
        <f>'2020_2-3-3_Berechnung'!C51</f>
        <v>Cloppenburg</v>
      </c>
      <c r="D198" s="57" t="s">
        <v>150</v>
      </c>
      <c r="E198" s="57" t="s">
        <v>149</v>
      </c>
      <c r="F198" s="57" t="str">
        <f>VLOOKUP(A198,[3]Kreise!$A$2:$C$53,3,FALSE)</f>
        <v>K03453</v>
      </c>
      <c r="G198" s="57">
        <f>'2020_2-3-3_Berechnung'!L51</f>
        <v>6.4304265308161024E-2</v>
      </c>
    </row>
    <row r="199" spans="1:7" x14ac:dyDescent="0.25">
      <c r="A199" s="96">
        <f>'2020_2-3-3_Berechnung'!B52</f>
        <v>454</v>
      </c>
      <c r="B199" s="97">
        <f>'2020_2-3-3_Berechnung'!$L$8</f>
        <v>2013</v>
      </c>
      <c r="C199" s="57" t="str">
        <f>'2020_2-3-3_Berechnung'!C52</f>
        <v>Emsland</v>
      </c>
      <c r="D199" s="57" t="s">
        <v>150</v>
      </c>
      <c r="E199" s="57" t="s">
        <v>149</v>
      </c>
      <c r="F199" s="57" t="str">
        <f>VLOOKUP(A199,[3]Kreise!$A$2:$C$53,3,FALSE)</f>
        <v>K03454</v>
      </c>
      <c r="G199" s="57">
        <f>'2020_2-3-3_Berechnung'!L52</f>
        <v>4.6542913522629098E-2</v>
      </c>
    </row>
    <row r="200" spans="1:7" x14ac:dyDescent="0.25">
      <c r="A200" s="96">
        <f>'2020_2-3-3_Berechnung'!B53</f>
        <v>455</v>
      </c>
      <c r="B200" s="97">
        <f>'2020_2-3-3_Berechnung'!$L$8</f>
        <v>2013</v>
      </c>
      <c r="C200" s="57" t="str">
        <f>'2020_2-3-3_Berechnung'!C53</f>
        <v>Friesland</v>
      </c>
      <c r="D200" s="57" t="s">
        <v>150</v>
      </c>
      <c r="E200" s="57" t="s">
        <v>149</v>
      </c>
      <c r="F200" s="57" t="str">
        <f>VLOOKUP(A200,[3]Kreise!$A$2:$C$53,3,FALSE)</f>
        <v>K03455</v>
      </c>
      <c r="G200" s="57">
        <f>'2020_2-3-3_Berechnung'!L53</f>
        <v>8.239522931622259E-2</v>
      </c>
    </row>
    <row r="201" spans="1:7" x14ac:dyDescent="0.25">
      <c r="A201" s="96">
        <f>'2020_2-3-3_Berechnung'!B54</f>
        <v>456</v>
      </c>
      <c r="B201" s="97">
        <f>'2020_2-3-3_Berechnung'!$L$8</f>
        <v>2013</v>
      </c>
      <c r="C201" s="57" t="str">
        <f>'2020_2-3-3_Berechnung'!C54</f>
        <v>Grafschaft Bentheim</v>
      </c>
      <c r="D201" s="57" t="s">
        <v>150</v>
      </c>
      <c r="E201" s="57" t="s">
        <v>149</v>
      </c>
      <c r="F201" s="57" t="str">
        <f>VLOOKUP(A201,[3]Kreise!$A$2:$C$53,3,FALSE)</f>
        <v>K03456</v>
      </c>
      <c r="G201" s="57">
        <f>'2020_2-3-3_Berechnung'!L54</f>
        <v>0.10173700982959051</v>
      </c>
    </row>
    <row r="202" spans="1:7" x14ac:dyDescent="0.25">
      <c r="A202" s="96">
        <f>'2020_2-3-3_Berechnung'!B55</f>
        <v>457</v>
      </c>
      <c r="B202" s="97">
        <f>'2020_2-3-3_Berechnung'!$L$8</f>
        <v>2013</v>
      </c>
      <c r="C202" s="57" t="str">
        <f>'2020_2-3-3_Berechnung'!C55</f>
        <v>Leer</v>
      </c>
      <c r="D202" s="57" t="s">
        <v>150</v>
      </c>
      <c r="E202" s="57" t="s">
        <v>149</v>
      </c>
      <c r="F202" s="57" t="str">
        <f>VLOOKUP(A202,[3]Kreise!$A$2:$C$53,3,FALSE)</f>
        <v>K03457</v>
      </c>
      <c r="G202" s="57">
        <f>'2020_2-3-3_Berechnung'!L55</f>
        <v>5.5827952813243355E-2</v>
      </c>
    </row>
    <row r="203" spans="1:7" x14ac:dyDescent="0.25">
      <c r="A203" s="96">
        <f>'2020_2-3-3_Berechnung'!B56</f>
        <v>458</v>
      </c>
      <c r="B203" s="97">
        <f>'2020_2-3-3_Berechnung'!$L$8</f>
        <v>2013</v>
      </c>
      <c r="C203" s="57" t="str">
        <f>'2020_2-3-3_Berechnung'!C56</f>
        <v>Oldenburg</v>
      </c>
      <c r="D203" s="57" t="s">
        <v>150</v>
      </c>
      <c r="E203" s="57" t="s">
        <v>149</v>
      </c>
      <c r="F203" s="57" t="str">
        <f>VLOOKUP(A203,[3]Kreise!$A$2:$C$53,3,FALSE)</f>
        <v>K03458</v>
      </c>
      <c r="G203" s="57">
        <f>'2020_2-3-3_Berechnung'!L56</f>
        <v>0.10415175944918824</v>
      </c>
    </row>
    <row r="204" spans="1:7" x14ac:dyDescent="0.25">
      <c r="A204" s="96">
        <f>'2020_2-3-3_Berechnung'!B57</f>
        <v>459</v>
      </c>
      <c r="B204" s="97">
        <f>'2020_2-3-3_Berechnung'!$L$8</f>
        <v>2013</v>
      </c>
      <c r="C204" s="57" t="str">
        <f>'2020_2-3-3_Berechnung'!C57</f>
        <v>Osnabrück</v>
      </c>
      <c r="D204" s="57" t="s">
        <v>150</v>
      </c>
      <c r="E204" s="57" t="s">
        <v>149</v>
      </c>
      <c r="F204" s="57" t="str">
        <f>VLOOKUP(A204,[3]Kreise!$A$2:$C$53,3,FALSE)</f>
        <v>K03459</v>
      </c>
      <c r="G204" s="57">
        <f>'2020_2-3-3_Berechnung'!L57</f>
        <v>6.5943100524690129E-2</v>
      </c>
    </row>
    <row r="205" spans="1:7" x14ac:dyDescent="0.25">
      <c r="A205" s="96">
        <f>'2020_2-3-3_Berechnung'!B58</f>
        <v>460</v>
      </c>
      <c r="B205" s="97">
        <f>'2020_2-3-3_Berechnung'!$L$8</f>
        <v>2013</v>
      </c>
      <c r="C205" s="57" t="str">
        <f>'2020_2-3-3_Berechnung'!C58</f>
        <v>Vechta</v>
      </c>
      <c r="D205" s="57" t="s">
        <v>150</v>
      </c>
      <c r="E205" s="57" t="s">
        <v>149</v>
      </c>
      <c r="F205" s="57" t="str">
        <f>VLOOKUP(A205,[3]Kreise!$A$2:$C$53,3,FALSE)</f>
        <v>K03460</v>
      </c>
      <c r="G205" s="57">
        <f>'2020_2-3-3_Berechnung'!L58</f>
        <v>0.15426118579902823</v>
      </c>
    </row>
    <row r="206" spans="1:7" x14ac:dyDescent="0.25">
      <c r="A206" s="96">
        <f>'2020_2-3-3_Berechnung'!B59</f>
        <v>461</v>
      </c>
      <c r="B206" s="97">
        <f>'2020_2-3-3_Berechnung'!$L$8</f>
        <v>2013</v>
      </c>
      <c r="C206" s="57" t="str">
        <f>'2020_2-3-3_Berechnung'!C59</f>
        <v>Wesermarsch</v>
      </c>
      <c r="D206" s="57" t="s">
        <v>150</v>
      </c>
      <c r="E206" s="57" t="s">
        <v>149</v>
      </c>
      <c r="F206" s="57" t="str">
        <f>VLOOKUP(A206,[3]Kreise!$A$2:$C$53,3,FALSE)</f>
        <v>K03461</v>
      </c>
      <c r="G206" s="57">
        <f>'2020_2-3-3_Berechnung'!L59</f>
        <v>9.568731636478256E-2</v>
      </c>
    </row>
    <row r="207" spans="1:7" x14ac:dyDescent="0.25">
      <c r="A207" s="96">
        <f>'2020_2-3-3_Berechnung'!B60</f>
        <v>462</v>
      </c>
      <c r="B207" s="97">
        <f>'2020_2-3-3_Berechnung'!$L$8</f>
        <v>2013</v>
      </c>
      <c r="C207" s="57" t="str">
        <f>'2020_2-3-3_Berechnung'!C60</f>
        <v>Wittmund</v>
      </c>
      <c r="D207" s="57" t="s">
        <v>150</v>
      </c>
      <c r="E207" s="57" t="s">
        <v>149</v>
      </c>
      <c r="F207" s="57" t="str">
        <f>VLOOKUP(A207,[3]Kreise!$A$2:$C$53,3,FALSE)</f>
        <v>K03462</v>
      </c>
      <c r="G207" s="57">
        <f>'2020_2-3-3_Berechnung'!L60</f>
        <v>5.1418439716312055E-2</v>
      </c>
    </row>
    <row r="208" spans="1:7" x14ac:dyDescent="0.25">
      <c r="A208" s="96">
        <f>'2020_2-3-3_Berechnung'!B61</f>
        <v>4</v>
      </c>
      <c r="B208" s="97">
        <f>'2020_2-3-3_Berechnung'!$L$8</f>
        <v>2013</v>
      </c>
      <c r="C208" s="57" t="str">
        <f>'2020_2-3-3_Berechnung'!C61</f>
        <v>Statistische Region Weser-Ems</v>
      </c>
      <c r="D208" s="57" t="s">
        <v>150</v>
      </c>
      <c r="E208" s="57" t="s">
        <v>149</v>
      </c>
      <c r="F208" s="57" t="str">
        <f>VLOOKUP(A208,[3]Kreise!$A$2:$C$53,3,FALSE)</f>
        <v>K034</v>
      </c>
      <c r="G208" s="57">
        <f>'2020_2-3-3_Berechnung'!L61</f>
        <v>9.3159386758613349E-2</v>
      </c>
    </row>
    <row r="209" spans="1:7" x14ac:dyDescent="0.25">
      <c r="A209" s="96">
        <f>'2020_2-3-3_Berechnung'!B62</f>
        <v>0</v>
      </c>
      <c r="B209" s="97">
        <f>'2020_2-3-3_Berechnung'!$L$8</f>
        <v>2013</v>
      </c>
      <c r="C209" s="57" t="str">
        <f>'2020_2-3-3_Berechnung'!C62</f>
        <v>Niedersachsen</v>
      </c>
      <c r="D209" s="57" t="s">
        <v>150</v>
      </c>
      <c r="E209" s="57" t="s">
        <v>149</v>
      </c>
      <c r="F209" s="57" t="str">
        <f>VLOOKUP(A209,[3]Kreise!$A$2:$C$53,3,FALSE)</f>
        <v>K030</v>
      </c>
      <c r="G209" s="57">
        <f>'2020_2-3-3_Berechnung'!L62</f>
        <v>0.1054609816830859</v>
      </c>
    </row>
    <row r="210" spans="1:7" x14ac:dyDescent="0.25">
      <c r="A210" s="96">
        <f>'2020_2-3-3_Berechnung'!B11</f>
        <v>101</v>
      </c>
      <c r="B210" s="97">
        <f>'2020_2-3-3_Berechnung'!$M$8</f>
        <v>2014</v>
      </c>
      <c r="C210" s="57" t="str">
        <f>'2020_2-3-3_Berechnung'!C11</f>
        <v>Braunschweig  Stadt</v>
      </c>
      <c r="D210" s="57" t="s">
        <v>150</v>
      </c>
      <c r="E210" s="57" t="s">
        <v>149</v>
      </c>
      <c r="F210" s="57" t="str">
        <f>VLOOKUP(A210,[3]Kreise!$A$2:$C$53,3,FALSE)</f>
        <v>K03101</v>
      </c>
      <c r="G210" s="57">
        <f>'2020_2-3-3_Berechnung'!M11</f>
        <v>0.12675954318275104</v>
      </c>
    </row>
    <row r="211" spans="1:7" x14ac:dyDescent="0.25">
      <c r="A211" s="96">
        <f>'2020_2-3-3_Berechnung'!B12</f>
        <v>102</v>
      </c>
      <c r="B211" s="97">
        <f>'2020_2-3-3_Berechnung'!$M$8</f>
        <v>2014</v>
      </c>
      <c r="C211" s="57" t="str">
        <f>'2020_2-3-3_Berechnung'!C12</f>
        <v>Salzgitter  Stadt</v>
      </c>
      <c r="D211" s="57" t="s">
        <v>150</v>
      </c>
      <c r="E211" s="57" t="s">
        <v>149</v>
      </c>
      <c r="F211" s="57" t="str">
        <f>VLOOKUP(A211,[3]Kreise!$A$2:$C$53,3,FALSE)</f>
        <v>K03102</v>
      </c>
      <c r="G211" s="57">
        <f>'2020_2-3-3_Berechnung'!M12</f>
        <v>0.12529555604955236</v>
      </c>
    </row>
    <row r="212" spans="1:7" x14ac:dyDescent="0.25">
      <c r="A212" s="96">
        <f>'2020_2-3-3_Berechnung'!B13</f>
        <v>103</v>
      </c>
      <c r="B212" s="97">
        <f>'2020_2-3-3_Berechnung'!$M$8</f>
        <v>2014</v>
      </c>
      <c r="C212" s="57" t="str">
        <f>'2020_2-3-3_Berechnung'!C13</f>
        <v>Wolfsburg  Stadt</v>
      </c>
      <c r="D212" s="57" t="s">
        <v>150</v>
      </c>
      <c r="E212" s="57" t="s">
        <v>149</v>
      </c>
      <c r="F212" s="57" t="str">
        <f>VLOOKUP(A212,[3]Kreise!$A$2:$C$53,3,FALSE)</f>
        <v>K03103</v>
      </c>
      <c r="G212" s="57">
        <f>'2020_2-3-3_Berechnung'!M13</f>
        <v>0.20645874482837101</v>
      </c>
    </row>
    <row r="213" spans="1:7" x14ac:dyDescent="0.25">
      <c r="A213" s="96">
        <f>'2020_2-3-3_Berechnung'!B14</f>
        <v>151</v>
      </c>
      <c r="B213" s="97">
        <f>'2020_2-3-3_Berechnung'!$M$8</f>
        <v>2014</v>
      </c>
      <c r="C213" s="57" t="str">
        <f>'2020_2-3-3_Berechnung'!C14</f>
        <v>Gifhorn</v>
      </c>
      <c r="D213" s="57" t="s">
        <v>150</v>
      </c>
      <c r="E213" s="57" t="s">
        <v>149</v>
      </c>
      <c r="F213" s="57" t="str">
        <f>VLOOKUP(A213,[3]Kreise!$A$2:$C$53,3,FALSE)</f>
        <v>K03151</v>
      </c>
      <c r="G213" s="57">
        <f>'2020_2-3-3_Berechnung'!M14</f>
        <v>6.6071252629809729E-2</v>
      </c>
    </row>
    <row r="214" spans="1:7" x14ac:dyDescent="0.25">
      <c r="A214" s="96">
        <f>'2020_2-3-3_Berechnung'!B15</f>
        <v>153</v>
      </c>
      <c r="B214" s="97">
        <f>'2020_2-3-3_Berechnung'!$M$8</f>
        <v>2014</v>
      </c>
      <c r="C214" s="57" t="str">
        <f>'2020_2-3-3_Berechnung'!C15</f>
        <v>Goslar</v>
      </c>
      <c r="D214" s="57" t="s">
        <v>150</v>
      </c>
      <c r="E214" s="57" t="s">
        <v>149</v>
      </c>
      <c r="F214" s="57" t="str">
        <f>VLOOKUP(A214,[3]Kreise!$A$2:$C$53,3,FALSE)</f>
        <v>K03153</v>
      </c>
      <c r="G214" s="57">
        <f>'2020_2-3-3_Berechnung'!M15</f>
        <v>8.1599347205222356E-2</v>
      </c>
    </row>
    <row r="215" spans="1:7" x14ac:dyDescent="0.25">
      <c r="A215" s="96">
        <f>'2020_2-3-3_Berechnung'!B16</f>
        <v>154</v>
      </c>
      <c r="B215" s="97">
        <f>'2020_2-3-3_Berechnung'!$M$8</f>
        <v>2014</v>
      </c>
      <c r="C215" s="57" t="str">
        <f>'2020_2-3-3_Berechnung'!C16</f>
        <v>Helmstedt</v>
      </c>
      <c r="D215" s="57" t="s">
        <v>150</v>
      </c>
      <c r="E215" s="57" t="s">
        <v>149</v>
      </c>
      <c r="F215" s="57" t="str">
        <f>VLOOKUP(A215,[3]Kreise!$A$2:$C$53,3,FALSE)</f>
        <v>K03154</v>
      </c>
      <c r="G215" s="57">
        <f>'2020_2-3-3_Berechnung'!M16</f>
        <v>3.0800369604435253E-2</v>
      </c>
    </row>
    <row r="216" spans="1:7" x14ac:dyDescent="0.25">
      <c r="A216" s="96">
        <f>'2020_2-3-3_Berechnung'!B17</f>
        <v>155</v>
      </c>
      <c r="B216" s="97">
        <f>'2020_2-3-3_Berechnung'!$M$8</f>
        <v>2014</v>
      </c>
      <c r="C216" s="57" t="str">
        <f>'2020_2-3-3_Berechnung'!C17</f>
        <v>Northeim</v>
      </c>
      <c r="D216" s="57" t="s">
        <v>150</v>
      </c>
      <c r="E216" s="57" t="s">
        <v>149</v>
      </c>
      <c r="F216" s="57" t="str">
        <f>VLOOKUP(A216,[3]Kreise!$A$2:$C$53,3,FALSE)</f>
        <v>K03155</v>
      </c>
      <c r="G216" s="57">
        <f>'2020_2-3-3_Berechnung'!M17</f>
        <v>5.5263059631828537E-2</v>
      </c>
    </row>
    <row r="217" spans="1:7" x14ac:dyDescent="0.25">
      <c r="A217" s="96">
        <f>'2020_2-3-3_Berechnung'!B18</f>
        <v>157</v>
      </c>
      <c r="B217" s="97">
        <f>'2020_2-3-3_Berechnung'!$M$8</f>
        <v>2014</v>
      </c>
      <c r="C217" s="57" t="str">
        <f>'2020_2-3-3_Berechnung'!C18</f>
        <v>Peine</v>
      </c>
      <c r="D217" s="57" t="s">
        <v>150</v>
      </c>
      <c r="E217" s="57" t="s">
        <v>149</v>
      </c>
      <c r="F217" s="57" t="str">
        <f>VLOOKUP(A217,[3]Kreise!$A$2:$C$53,3,FALSE)</f>
        <v>K03157</v>
      </c>
      <c r="G217" s="57">
        <f>'2020_2-3-3_Berechnung'!M18</f>
        <v>8.0397546726288474E-2</v>
      </c>
    </row>
    <row r="218" spans="1:7" x14ac:dyDescent="0.25">
      <c r="A218" s="96">
        <f>'2020_2-3-3_Berechnung'!B19</f>
        <v>158</v>
      </c>
      <c r="B218" s="97">
        <f>'2020_2-3-3_Berechnung'!$M$8</f>
        <v>2014</v>
      </c>
      <c r="C218" s="57" t="str">
        <f>'2020_2-3-3_Berechnung'!C19</f>
        <v>Wolfenbüttel</v>
      </c>
      <c r="D218" s="57" t="s">
        <v>150</v>
      </c>
      <c r="E218" s="57" t="s">
        <v>149</v>
      </c>
      <c r="F218" s="57" t="str">
        <f>VLOOKUP(A218,[3]Kreise!$A$2:$C$53,3,FALSE)</f>
        <v>K03158</v>
      </c>
      <c r="G218" s="57">
        <f>'2020_2-3-3_Berechnung'!M19</f>
        <v>8.6641396259424339E-2</v>
      </c>
    </row>
    <row r="219" spans="1:7" x14ac:dyDescent="0.25">
      <c r="A219" s="96">
        <f>'2020_2-3-3_Berechnung'!B20</f>
        <v>159</v>
      </c>
      <c r="B219" s="97">
        <f>'2020_2-3-3_Berechnung'!$M$8</f>
        <v>2014</v>
      </c>
      <c r="C219" s="57" t="str">
        <f>'2020_2-3-3_Berechnung'!C20</f>
        <v>Göttingen</v>
      </c>
      <c r="D219" s="57" t="s">
        <v>150</v>
      </c>
      <c r="E219" s="57" t="s">
        <v>149</v>
      </c>
      <c r="F219" s="57" t="str">
        <f>VLOOKUP(A219,[3]Kreise!$A$2:$C$53,3,FALSE)</f>
        <v>K03159</v>
      </c>
      <c r="G219" s="57">
        <f>'2020_2-3-3_Berechnung'!M20</f>
        <v>8.9919971225609199E-2</v>
      </c>
    </row>
    <row r="220" spans="1:7" x14ac:dyDescent="0.25">
      <c r="A220" s="96">
        <f>'2020_2-3-3_Berechnung'!B21</f>
        <v>1</v>
      </c>
      <c r="B220" s="97">
        <f>'2020_2-3-3_Berechnung'!$M$8</f>
        <v>2014</v>
      </c>
      <c r="C220" s="57" t="str">
        <f>'2020_2-3-3_Berechnung'!C21</f>
        <v>Statistische Region Braunschweig</v>
      </c>
      <c r="D220" s="57" t="s">
        <v>150</v>
      </c>
      <c r="E220" s="57" t="s">
        <v>149</v>
      </c>
      <c r="F220" s="57" t="str">
        <f>VLOOKUP(A220,[3]Kreise!$A$2:$C$53,3,FALSE)</f>
        <v>K031</v>
      </c>
      <c r="G220" s="57">
        <f>'2020_2-3-3_Berechnung'!M21</f>
        <v>9.6217512346859074E-2</v>
      </c>
    </row>
    <row r="221" spans="1:7" x14ac:dyDescent="0.25">
      <c r="A221" s="96">
        <f>'2020_2-3-3_Berechnung'!B22</f>
        <v>241</v>
      </c>
      <c r="B221" s="97">
        <f>'2020_2-3-3_Berechnung'!$M$8</f>
        <v>2014</v>
      </c>
      <c r="C221" s="57" t="str">
        <f>'2020_2-3-3_Berechnung'!C22</f>
        <v>Hannover  Region</v>
      </c>
      <c r="D221" s="57" t="s">
        <v>150</v>
      </c>
      <c r="E221" s="57" t="s">
        <v>149</v>
      </c>
      <c r="F221" s="57" t="str">
        <f>VLOOKUP(A221,[3]Kreise!$A$2:$C$53,3,FALSE)</f>
        <v>K03241</v>
      </c>
      <c r="G221" s="57">
        <f>'2020_2-3-3_Berechnung'!M22</f>
        <v>0.18235217461838574</v>
      </c>
    </row>
    <row r="222" spans="1:7" x14ac:dyDescent="0.25">
      <c r="A222" s="96">
        <f>'2020_2-3-3_Berechnung'!B23</f>
        <v>241001</v>
      </c>
      <c r="B222" s="97">
        <f>'2020_2-3-3_Berechnung'!$M$8</f>
        <v>2014</v>
      </c>
      <c r="C222" s="57" t="str">
        <f>'2020_2-3-3_Berechnung'!C23</f>
        <v>dav. Hannover  Lhst.</v>
      </c>
      <c r="D222" s="57" t="s">
        <v>150</v>
      </c>
      <c r="E222" s="57" t="s">
        <v>149</v>
      </c>
      <c r="F222" s="57" t="str">
        <f>VLOOKUP(A222,[3]Kreise!$A$2:$C$53,3,FALSE)</f>
        <v>K03241001</v>
      </c>
      <c r="G222" s="57">
        <f>'2020_2-3-3_Berechnung'!M23</f>
        <v>0.26258397913078019</v>
      </c>
    </row>
    <row r="223" spans="1:7" x14ac:dyDescent="0.25">
      <c r="A223" s="96">
        <f>'2020_2-3-3_Berechnung'!B24</f>
        <v>241999</v>
      </c>
      <c r="B223" s="97">
        <f>'2020_2-3-3_Berechnung'!$M$8</f>
        <v>2014</v>
      </c>
      <c r="C223" s="57" t="str">
        <f>'2020_2-3-3_Berechnung'!C24</f>
        <v>dav. Hannover  Umland</v>
      </c>
      <c r="D223" s="57" t="s">
        <v>150</v>
      </c>
      <c r="E223" s="57" t="s">
        <v>149</v>
      </c>
      <c r="F223" s="57" t="str">
        <f>VLOOKUP(A223,[3]Kreise!$A$2:$C$53,3,FALSE)</f>
        <v>K03241999</v>
      </c>
      <c r="G223" s="57">
        <f>'2020_2-3-3_Berechnung'!M24</f>
        <v>0.11284011284011285</v>
      </c>
    </row>
    <row r="224" spans="1:7" x14ac:dyDescent="0.25">
      <c r="A224" s="96">
        <f>'2020_2-3-3_Berechnung'!B25</f>
        <v>251</v>
      </c>
      <c r="B224" s="97">
        <f>'2020_2-3-3_Berechnung'!$M$8</f>
        <v>2014</v>
      </c>
      <c r="C224" s="57" t="str">
        <f>'2020_2-3-3_Berechnung'!C25</f>
        <v>Diepholz</v>
      </c>
      <c r="D224" s="57" t="s">
        <v>150</v>
      </c>
      <c r="E224" s="57" t="s">
        <v>149</v>
      </c>
      <c r="F224" s="57" t="str">
        <f>VLOOKUP(A224,[3]Kreise!$A$2:$C$53,3,FALSE)</f>
        <v>K03251</v>
      </c>
      <c r="G224" s="57">
        <f>'2020_2-3-3_Berechnung'!M25</f>
        <v>6.8690103414134993E-2</v>
      </c>
    </row>
    <row r="225" spans="1:7" x14ac:dyDescent="0.25">
      <c r="A225" s="96">
        <f>'2020_2-3-3_Berechnung'!B26</f>
        <v>252</v>
      </c>
      <c r="B225" s="97">
        <f>'2020_2-3-3_Berechnung'!$M$8</f>
        <v>2014</v>
      </c>
      <c r="C225" s="57" t="str">
        <f>'2020_2-3-3_Berechnung'!C26</f>
        <v>Hameln-Pyrmont</v>
      </c>
      <c r="D225" s="57" t="s">
        <v>150</v>
      </c>
      <c r="E225" s="57" t="s">
        <v>149</v>
      </c>
      <c r="F225" s="57" t="str">
        <f>VLOOKUP(A225,[3]Kreise!$A$2:$C$53,3,FALSE)</f>
        <v>K03252</v>
      </c>
      <c r="G225" s="57">
        <f>'2020_2-3-3_Berechnung'!M26</f>
        <v>6.0887743297274255E-2</v>
      </c>
    </row>
    <row r="226" spans="1:7" x14ac:dyDescent="0.25">
      <c r="A226" s="96">
        <f>'2020_2-3-3_Berechnung'!B27</f>
        <v>254</v>
      </c>
      <c r="B226" s="97">
        <f>'2020_2-3-3_Berechnung'!$M$8</f>
        <v>2014</v>
      </c>
      <c r="C226" s="57" t="str">
        <f>'2020_2-3-3_Berechnung'!C27</f>
        <v>Hildesheim</v>
      </c>
      <c r="D226" s="57" t="s">
        <v>150</v>
      </c>
      <c r="E226" s="57" t="s">
        <v>149</v>
      </c>
      <c r="F226" s="57" t="str">
        <f>VLOOKUP(A226,[3]Kreise!$A$2:$C$53,3,FALSE)</f>
        <v>K03254</v>
      </c>
      <c r="G226" s="57">
        <f>'2020_2-3-3_Berechnung'!M27</f>
        <v>0.10307626186469693</v>
      </c>
    </row>
    <row r="227" spans="1:7" x14ac:dyDescent="0.25">
      <c r="A227" s="96">
        <f>'2020_2-3-3_Berechnung'!B28</f>
        <v>255</v>
      </c>
      <c r="B227" s="97">
        <f>'2020_2-3-3_Berechnung'!$M$8</f>
        <v>2014</v>
      </c>
      <c r="C227" s="57" t="str">
        <f>'2020_2-3-3_Berechnung'!C28</f>
        <v>Holzminden</v>
      </c>
      <c r="D227" s="57" t="s">
        <v>150</v>
      </c>
      <c r="E227" s="57" t="s">
        <v>149</v>
      </c>
      <c r="F227" s="57" t="str">
        <f>VLOOKUP(A227,[3]Kreise!$A$2:$C$53,3,FALSE)</f>
        <v>K03255</v>
      </c>
      <c r="G227" s="57">
        <f>'2020_2-3-3_Berechnung'!M28</f>
        <v>6.1591869873176747E-2</v>
      </c>
    </row>
    <row r="228" spans="1:7" x14ac:dyDescent="0.25">
      <c r="A228" s="96">
        <f>'2020_2-3-3_Berechnung'!B29</f>
        <v>256</v>
      </c>
      <c r="B228" s="97">
        <f>'2020_2-3-3_Berechnung'!$M$8</f>
        <v>2014</v>
      </c>
      <c r="C228" s="57" t="str">
        <f>'2020_2-3-3_Berechnung'!C29</f>
        <v>Nienburg (Weser)</v>
      </c>
      <c r="D228" s="57" t="s">
        <v>150</v>
      </c>
      <c r="E228" s="57" t="s">
        <v>149</v>
      </c>
      <c r="F228" s="57" t="str">
        <f>VLOOKUP(A228,[3]Kreise!$A$2:$C$53,3,FALSE)</f>
        <v>K03256</v>
      </c>
      <c r="G228" s="57">
        <f>'2020_2-3-3_Berechnung'!M29</f>
        <v>8.5262181207212184E-2</v>
      </c>
    </row>
    <row r="229" spans="1:7" x14ac:dyDescent="0.25">
      <c r="A229" s="96">
        <f>'2020_2-3-3_Berechnung'!B30</f>
        <v>257</v>
      </c>
      <c r="B229" s="97">
        <f>'2020_2-3-3_Berechnung'!$M$8</f>
        <v>2014</v>
      </c>
      <c r="C229" s="57" t="str">
        <f>'2020_2-3-3_Berechnung'!C30</f>
        <v>Schaumburg</v>
      </c>
      <c r="D229" s="57" t="s">
        <v>150</v>
      </c>
      <c r="E229" s="57" t="s">
        <v>149</v>
      </c>
      <c r="F229" s="57" t="str">
        <f>VLOOKUP(A229,[3]Kreise!$A$2:$C$53,3,FALSE)</f>
        <v>K03257</v>
      </c>
      <c r="G229" s="57">
        <f>'2020_2-3-3_Berechnung'!M30</f>
        <v>7.122370016747194E-2</v>
      </c>
    </row>
    <row r="230" spans="1:7" x14ac:dyDescent="0.25">
      <c r="A230" s="96">
        <f>'2020_2-3-3_Berechnung'!B31</f>
        <v>2</v>
      </c>
      <c r="B230" s="97">
        <f>'2020_2-3-3_Berechnung'!$M$8</f>
        <v>2014</v>
      </c>
      <c r="C230" s="57" t="str">
        <f>'2020_2-3-3_Berechnung'!C31</f>
        <v>Statistische Region Hannover</v>
      </c>
      <c r="D230" s="57" t="s">
        <v>150</v>
      </c>
      <c r="E230" s="57" t="s">
        <v>149</v>
      </c>
      <c r="F230" s="57" t="str">
        <f>VLOOKUP(A230,[3]Kreise!$A$2:$C$53,3,FALSE)</f>
        <v>K032</v>
      </c>
      <c r="G230" s="57">
        <f>'2020_2-3-3_Berechnung'!M31</f>
        <v>0.13431903521748348</v>
      </c>
    </row>
    <row r="231" spans="1:7" x14ac:dyDescent="0.25">
      <c r="A231" s="96">
        <f>'2020_2-3-3_Berechnung'!B32</f>
        <v>351</v>
      </c>
      <c r="B231" s="97">
        <f>'2020_2-3-3_Berechnung'!$M$8</f>
        <v>2014</v>
      </c>
      <c r="C231" s="57" t="str">
        <f>'2020_2-3-3_Berechnung'!C32</f>
        <v>Celle</v>
      </c>
      <c r="D231" s="57" t="s">
        <v>150</v>
      </c>
      <c r="E231" s="57" t="s">
        <v>149</v>
      </c>
      <c r="F231" s="57" t="str">
        <f>VLOOKUP(A231,[3]Kreise!$A$2:$C$53,3,FALSE)</f>
        <v>K03351</v>
      </c>
      <c r="G231" s="57">
        <f>'2020_2-3-3_Berechnung'!M32</f>
        <v>8.458363845887476E-2</v>
      </c>
    </row>
    <row r="232" spans="1:7" x14ac:dyDescent="0.25">
      <c r="A232" s="96">
        <f>'2020_2-3-3_Berechnung'!B33</f>
        <v>352</v>
      </c>
      <c r="B232" s="97">
        <f>'2020_2-3-3_Berechnung'!$M$8</f>
        <v>2014</v>
      </c>
      <c r="C232" s="57" t="str">
        <f>'2020_2-3-3_Berechnung'!C33</f>
        <v>Cuxhaven</v>
      </c>
      <c r="D232" s="57" t="s">
        <v>150</v>
      </c>
      <c r="E232" s="57" t="s">
        <v>149</v>
      </c>
      <c r="F232" s="57" t="str">
        <f>VLOOKUP(A232,[3]Kreise!$A$2:$C$53,3,FALSE)</f>
        <v>K03352</v>
      </c>
      <c r="G232" s="57">
        <f>'2020_2-3-3_Berechnung'!M33</f>
        <v>5.7930655988454524E-2</v>
      </c>
    </row>
    <row r="233" spans="1:7" x14ac:dyDescent="0.25">
      <c r="A233" s="96">
        <f>'2020_2-3-3_Berechnung'!B34</f>
        <v>353</v>
      </c>
      <c r="B233" s="97">
        <f>'2020_2-3-3_Berechnung'!$M$8</f>
        <v>2014</v>
      </c>
      <c r="C233" s="57" t="str">
        <f>'2020_2-3-3_Berechnung'!C34</f>
        <v>Harburg</v>
      </c>
      <c r="D233" s="57" t="s">
        <v>150</v>
      </c>
      <c r="E233" s="57" t="s">
        <v>149</v>
      </c>
      <c r="F233" s="57" t="str">
        <f>VLOOKUP(A233,[3]Kreise!$A$2:$C$53,3,FALSE)</f>
        <v>K03353</v>
      </c>
      <c r="G233" s="57">
        <f>'2020_2-3-3_Berechnung'!M34</f>
        <v>9.6248353378276419E-2</v>
      </c>
    </row>
    <row r="234" spans="1:7" x14ac:dyDescent="0.25">
      <c r="A234" s="96">
        <f>'2020_2-3-3_Berechnung'!B35</f>
        <v>354</v>
      </c>
      <c r="B234" s="97">
        <f>'2020_2-3-3_Berechnung'!$M$8</f>
        <v>2014</v>
      </c>
      <c r="C234" s="57" t="str">
        <f>'2020_2-3-3_Berechnung'!C35</f>
        <v>Lüchow-Dannenberg</v>
      </c>
      <c r="D234" s="57" t="s">
        <v>150</v>
      </c>
      <c r="E234" s="57" t="s">
        <v>149</v>
      </c>
      <c r="F234" s="57" t="str">
        <f>VLOOKUP(A234,[3]Kreise!$A$2:$C$53,3,FALSE)</f>
        <v>K03354</v>
      </c>
      <c r="G234" s="57">
        <f>'2020_2-3-3_Berechnung'!M35</f>
        <v>1.4365457231981611E-2</v>
      </c>
    </row>
    <row r="235" spans="1:7" x14ac:dyDescent="0.25">
      <c r="A235" s="96">
        <f>'2020_2-3-3_Berechnung'!B36</f>
        <v>355</v>
      </c>
      <c r="B235" s="97">
        <f>'2020_2-3-3_Berechnung'!$M$8</f>
        <v>2014</v>
      </c>
      <c r="C235" s="57" t="str">
        <f>'2020_2-3-3_Berechnung'!C36</f>
        <v>Lüneburg</v>
      </c>
      <c r="D235" s="57" t="s">
        <v>150</v>
      </c>
      <c r="E235" s="57" t="s">
        <v>149</v>
      </c>
      <c r="F235" s="57" t="str">
        <f>VLOOKUP(A235,[3]Kreise!$A$2:$C$53,3,FALSE)</f>
        <v>K03355</v>
      </c>
      <c r="G235" s="57">
        <f>'2020_2-3-3_Berechnung'!M36</f>
        <v>0.11172117986548546</v>
      </c>
    </row>
    <row r="236" spans="1:7" x14ac:dyDescent="0.25">
      <c r="A236" s="96">
        <f>'2020_2-3-3_Berechnung'!B37</f>
        <v>356</v>
      </c>
      <c r="B236" s="97">
        <f>'2020_2-3-3_Berechnung'!$M$8</f>
        <v>2014</v>
      </c>
      <c r="C236" s="57" t="str">
        <f>'2020_2-3-3_Berechnung'!C37</f>
        <v>Osterholz</v>
      </c>
      <c r="D236" s="57" t="s">
        <v>150</v>
      </c>
      <c r="E236" s="57" t="s">
        <v>149</v>
      </c>
      <c r="F236" s="57" t="str">
        <f>VLOOKUP(A236,[3]Kreise!$A$2:$C$53,3,FALSE)</f>
        <v>K03356</v>
      </c>
      <c r="G236" s="57">
        <f>'2020_2-3-3_Berechnung'!M37</f>
        <v>5.8304330666283953E-2</v>
      </c>
    </row>
    <row r="237" spans="1:7" x14ac:dyDescent="0.25">
      <c r="A237" s="96">
        <f>'2020_2-3-3_Berechnung'!B38</f>
        <v>357</v>
      </c>
      <c r="B237" s="97">
        <f>'2020_2-3-3_Berechnung'!$M$8</f>
        <v>2014</v>
      </c>
      <c r="C237" s="57" t="str">
        <f>'2020_2-3-3_Berechnung'!C38</f>
        <v>Rotenburg (Wümme)</v>
      </c>
      <c r="D237" s="57" t="s">
        <v>150</v>
      </c>
      <c r="E237" s="57" t="s">
        <v>149</v>
      </c>
      <c r="F237" s="57" t="str">
        <f>VLOOKUP(A237,[3]Kreise!$A$2:$C$53,3,FALSE)</f>
        <v>K03357</v>
      </c>
      <c r="G237" s="57">
        <f>'2020_2-3-3_Berechnung'!M38</f>
        <v>6.4878090977620151E-2</v>
      </c>
    </row>
    <row r="238" spans="1:7" x14ac:dyDescent="0.25">
      <c r="A238" s="96">
        <f>'2020_2-3-3_Berechnung'!B39</f>
        <v>358</v>
      </c>
      <c r="B238" s="97">
        <f>'2020_2-3-3_Berechnung'!$M$8</f>
        <v>2014</v>
      </c>
      <c r="C238" s="57" t="str">
        <f>'2020_2-3-3_Berechnung'!C39</f>
        <v>Heidekreis</v>
      </c>
      <c r="D238" s="57" t="s">
        <v>150</v>
      </c>
      <c r="E238" s="57" t="s">
        <v>149</v>
      </c>
      <c r="F238" s="57" t="str">
        <f>VLOOKUP(A238,[3]Kreise!$A$2:$C$53,3,FALSE)</f>
        <v>K03358</v>
      </c>
      <c r="G238" s="57">
        <f>'2020_2-3-3_Berechnung'!M39</f>
        <v>7.2687224669603534E-2</v>
      </c>
    </row>
    <row r="239" spans="1:7" x14ac:dyDescent="0.25">
      <c r="A239" s="96">
        <f>'2020_2-3-3_Berechnung'!B40</f>
        <v>359</v>
      </c>
      <c r="B239" s="97">
        <f>'2020_2-3-3_Berechnung'!$M$8</f>
        <v>2014</v>
      </c>
      <c r="C239" s="57" t="str">
        <f>'2020_2-3-3_Berechnung'!C40</f>
        <v>Stade</v>
      </c>
      <c r="D239" s="57" t="s">
        <v>150</v>
      </c>
      <c r="E239" s="57" t="s">
        <v>149</v>
      </c>
      <c r="F239" s="57" t="str">
        <f>VLOOKUP(A239,[3]Kreise!$A$2:$C$53,3,FALSE)</f>
        <v>K03359</v>
      </c>
      <c r="G239" s="57">
        <f>'2020_2-3-3_Berechnung'!M40</f>
        <v>7.2930594384344224E-2</v>
      </c>
    </row>
    <row r="240" spans="1:7" x14ac:dyDescent="0.25">
      <c r="A240" s="96">
        <f>'2020_2-3-3_Berechnung'!B41</f>
        <v>360</v>
      </c>
      <c r="B240" s="97">
        <f>'2020_2-3-3_Berechnung'!$M$8</f>
        <v>2014</v>
      </c>
      <c r="C240" s="57" t="str">
        <f>'2020_2-3-3_Berechnung'!C41</f>
        <v>Uelzen</v>
      </c>
      <c r="D240" s="57" t="s">
        <v>150</v>
      </c>
      <c r="E240" s="57" t="s">
        <v>149</v>
      </c>
      <c r="F240" s="57" t="str">
        <f>VLOOKUP(A240,[3]Kreise!$A$2:$C$53,3,FALSE)</f>
        <v>K03360</v>
      </c>
      <c r="G240" s="57">
        <f>'2020_2-3-3_Berechnung'!M41</f>
        <v>1.8371824105994618E-2</v>
      </c>
    </row>
    <row r="241" spans="1:7" x14ac:dyDescent="0.25">
      <c r="A241" s="96">
        <f>'2020_2-3-3_Berechnung'!B42</f>
        <v>361</v>
      </c>
      <c r="B241" s="97">
        <f>'2020_2-3-3_Berechnung'!$M$8</f>
        <v>2014</v>
      </c>
      <c r="C241" s="57" t="str">
        <f>'2020_2-3-3_Berechnung'!C42</f>
        <v>Verden</v>
      </c>
      <c r="D241" s="57" t="s">
        <v>150</v>
      </c>
      <c r="E241" s="57" t="s">
        <v>149</v>
      </c>
      <c r="F241" s="57" t="str">
        <f>VLOOKUP(A241,[3]Kreise!$A$2:$C$53,3,FALSE)</f>
        <v>K03361</v>
      </c>
      <c r="G241" s="57">
        <f>'2020_2-3-3_Berechnung'!M42</f>
        <v>0.10058927297976954</v>
      </c>
    </row>
    <row r="242" spans="1:7" x14ac:dyDescent="0.25">
      <c r="A242" s="96">
        <f>'2020_2-3-3_Berechnung'!B43</f>
        <v>3</v>
      </c>
      <c r="B242" s="97">
        <f>'2020_2-3-3_Berechnung'!$M$8</f>
        <v>2014</v>
      </c>
      <c r="C242" s="57" t="str">
        <f>'2020_2-3-3_Berechnung'!C43</f>
        <v>Statistische Region Lüneburg</v>
      </c>
      <c r="D242" s="57" t="s">
        <v>150</v>
      </c>
      <c r="E242" s="57" t="s">
        <v>149</v>
      </c>
      <c r="F242" s="57" t="str">
        <f>VLOOKUP(A242,[3]Kreise!$A$2:$C$53,3,FALSE)</f>
        <v>K033</v>
      </c>
      <c r="G242" s="57">
        <f>'2020_2-3-3_Berechnung'!M43</f>
        <v>7.5638591775122721E-2</v>
      </c>
    </row>
    <row r="243" spans="1:7" x14ac:dyDescent="0.25">
      <c r="A243" s="96">
        <f>'2020_2-3-3_Berechnung'!B44</f>
        <v>401</v>
      </c>
      <c r="B243" s="97">
        <f>'2020_2-3-3_Berechnung'!$M$8</f>
        <v>2014</v>
      </c>
      <c r="C243" s="57" t="str">
        <f>'2020_2-3-3_Berechnung'!C44</f>
        <v>Delmenhorst  Stadt</v>
      </c>
      <c r="D243" s="57" t="s">
        <v>150</v>
      </c>
      <c r="E243" s="57" t="s">
        <v>149</v>
      </c>
      <c r="F243" s="57" t="str">
        <f>VLOOKUP(A243,[3]Kreise!$A$2:$C$53,3,FALSE)</f>
        <v>K03401</v>
      </c>
      <c r="G243" s="57">
        <f>'2020_2-3-3_Berechnung'!M44</f>
        <v>0.18581894016362763</v>
      </c>
    </row>
    <row r="244" spans="1:7" x14ac:dyDescent="0.25">
      <c r="A244" s="96">
        <f>'2020_2-3-3_Berechnung'!B45</f>
        <v>402</v>
      </c>
      <c r="B244" s="97">
        <f>'2020_2-3-3_Berechnung'!$M$8</f>
        <v>2014</v>
      </c>
      <c r="C244" s="57" t="str">
        <f>'2020_2-3-3_Berechnung'!C45</f>
        <v>Emden  Stadt</v>
      </c>
      <c r="D244" s="57" t="s">
        <v>150</v>
      </c>
      <c r="E244" s="57" t="s">
        <v>149</v>
      </c>
      <c r="F244" s="57" t="str">
        <f>VLOOKUP(A244,[3]Kreise!$A$2:$C$53,3,FALSE)</f>
        <v>K03402</v>
      </c>
      <c r="G244" s="57">
        <f>'2020_2-3-3_Berechnung'!M45</f>
        <v>0.14995201535508637</v>
      </c>
    </row>
    <row r="245" spans="1:7" x14ac:dyDescent="0.25">
      <c r="A245" s="96">
        <f>'2020_2-3-3_Berechnung'!B46</f>
        <v>403</v>
      </c>
      <c r="B245" s="97">
        <f>'2020_2-3-3_Berechnung'!$M$8</f>
        <v>2014</v>
      </c>
      <c r="C245" s="57" t="str">
        <f>'2020_2-3-3_Berechnung'!C46</f>
        <v>Oldenburg(Oldb)  Stadt</v>
      </c>
      <c r="D245" s="57" t="s">
        <v>150</v>
      </c>
      <c r="E245" s="57" t="s">
        <v>149</v>
      </c>
      <c r="F245" s="57" t="str">
        <f>VLOOKUP(A245,[3]Kreise!$A$2:$C$53,3,FALSE)</f>
        <v>K03403</v>
      </c>
      <c r="G245" s="57">
        <f>'2020_2-3-3_Berechnung'!M46</f>
        <v>0.13299607848011583</v>
      </c>
    </row>
    <row r="246" spans="1:7" x14ac:dyDescent="0.25">
      <c r="A246" s="96">
        <f>'2020_2-3-3_Berechnung'!B47</f>
        <v>404</v>
      </c>
      <c r="B246" s="97">
        <f>'2020_2-3-3_Berechnung'!$M$8</f>
        <v>2014</v>
      </c>
      <c r="C246" s="57" t="str">
        <f>'2020_2-3-3_Berechnung'!C47</f>
        <v>Osnabrück  Stadt</v>
      </c>
      <c r="D246" s="57" t="s">
        <v>150</v>
      </c>
      <c r="E246" s="57" t="s">
        <v>149</v>
      </c>
      <c r="F246" s="57" t="str">
        <f>VLOOKUP(A246,[3]Kreise!$A$2:$C$53,3,FALSE)</f>
        <v>K03404</v>
      </c>
      <c r="G246" s="57">
        <f>'2020_2-3-3_Berechnung'!M47</f>
        <v>0.15296659591961606</v>
      </c>
    </row>
    <row r="247" spans="1:7" x14ac:dyDescent="0.25">
      <c r="A247" s="96">
        <f>'2020_2-3-3_Berechnung'!B48</f>
        <v>405</v>
      </c>
      <c r="B247" s="97">
        <f>'2020_2-3-3_Berechnung'!$M$8</f>
        <v>2014</v>
      </c>
      <c r="C247" s="57" t="str">
        <f>'2020_2-3-3_Berechnung'!C48</f>
        <v>Wilhelmshaven  Stadt</v>
      </c>
      <c r="D247" s="57" t="s">
        <v>150</v>
      </c>
      <c r="E247" s="57" t="s">
        <v>149</v>
      </c>
      <c r="F247" s="57" t="str">
        <f>VLOOKUP(A247,[3]Kreise!$A$2:$C$53,3,FALSE)</f>
        <v>K03405</v>
      </c>
      <c r="G247" s="57">
        <f>'2020_2-3-3_Berechnung'!M48</f>
        <v>0.12047554743559191</v>
      </c>
    </row>
    <row r="248" spans="1:7" x14ac:dyDescent="0.25">
      <c r="A248" s="96">
        <f>'2020_2-3-3_Berechnung'!B49</f>
        <v>451</v>
      </c>
      <c r="B248" s="97">
        <f>'2020_2-3-3_Berechnung'!$M$8</f>
        <v>2014</v>
      </c>
      <c r="C248" s="57" t="str">
        <f>'2020_2-3-3_Berechnung'!C49</f>
        <v>Ammerland</v>
      </c>
      <c r="D248" s="57" t="s">
        <v>150</v>
      </c>
      <c r="E248" s="57" t="s">
        <v>149</v>
      </c>
      <c r="F248" s="57" t="str">
        <f>VLOOKUP(A248,[3]Kreise!$A$2:$C$53,3,FALSE)</f>
        <v>K03451</v>
      </c>
      <c r="G248" s="57">
        <f>'2020_2-3-3_Berechnung'!M49</f>
        <v>8.3391012116714069E-2</v>
      </c>
    </row>
    <row r="249" spans="1:7" x14ac:dyDescent="0.25">
      <c r="A249" s="96">
        <f>'2020_2-3-3_Berechnung'!B50</f>
        <v>452</v>
      </c>
      <c r="B249" s="97">
        <f>'2020_2-3-3_Berechnung'!$M$8</f>
        <v>2014</v>
      </c>
      <c r="C249" s="57" t="str">
        <f>'2020_2-3-3_Berechnung'!C50</f>
        <v>Aurich</v>
      </c>
      <c r="D249" s="57" t="s">
        <v>150</v>
      </c>
      <c r="E249" s="57" t="s">
        <v>149</v>
      </c>
      <c r="F249" s="57" t="str">
        <f>VLOOKUP(A249,[3]Kreise!$A$2:$C$53,3,FALSE)</f>
        <v>K03452</v>
      </c>
      <c r="G249" s="57">
        <f>'2020_2-3-3_Berechnung'!M50</f>
        <v>5.9575101862785779E-2</v>
      </c>
    </row>
    <row r="250" spans="1:7" x14ac:dyDescent="0.25">
      <c r="A250" s="96">
        <f>'2020_2-3-3_Berechnung'!B51</f>
        <v>453</v>
      </c>
      <c r="B250" s="97">
        <f>'2020_2-3-3_Berechnung'!$M$8</f>
        <v>2014</v>
      </c>
      <c r="C250" s="57" t="str">
        <f>'2020_2-3-3_Berechnung'!C51</f>
        <v>Cloppenburg</v>
      </c>
      <c r="D250" s="57" t="s">
        <v>150</v>
      </c>
      <c r="E250" s="57" t="s">
        <v>149</v>
      </c>
      <c r="F250" s="57" t="str">
        <f>VLOOKUP(A250,[3]Kreise!$A$2:$C$53,3,FALSE)</f>
        <v>K03453</v>
      </c>
      <c r="G250" s="57">
        <f>'2020_2-3-3_Berechnung'!M51</f>
        <v>6.6522944256236533E-2</v>
      </c>
    </row>
    <row r="251" spans="1:7" x14ac:dyDescent="0.25">
      <c r="A251" s="96">
        <f>'2020_2-3-3_Berechnung'!B52</f>
        <v>454</v>
      </c>
      <c r="B251" s="97">
        <f>'2020_2-3-3_Berechnung'!$M$8</f>
        <v>2014</v>
      </c>
      <c r="C251" s="57" t="str">
        <f>'2020_2-3-3_Berechnung'!C52</f>
        <v>Emsland</v>
      </c>
      <c r="D251" s="57" t="s">
        <v>150</v>
      </c>
      <c r="E251" s="57" t="s">
        <v>149</v>
      </c>
      <c r="F251" s="57" t="str">
        <f>VLOOKUP(A251,[3]Kreise!$A$2:$C$53,3,FALSE)</f>
        <v>K03454</v>
      </c>
      <c r="G251" s="57">
        <f>'2020_2-3-3_Berechnung'!M52</f>
        <v>5.162197512644217E-2</v>
      </c>
    </row>
    <row r="252" spans="1:7" x14ac:dyDescent="0.25">
      <c r="A252" s="96">
        <f>'2020_2-3-3_Berechnung'!B53</f>
        <v>455</v>
      </c>
      <c r="B252" s="97">
        <f>'2020_2-3-3_Berechnung'!$M$8</f>
        <v>2014</v>
      </c>
      <c r="C252" s="57" t="str">
        <f>'2020_2-3-3_Berechnung'!C53</f>
        <v>Friesland</v>
      </c>
      <c r="D252" s="57" t="s">
        <v>150</v>
      </c>
      <c r="E252" s="57" t="s">
        <v>149</v>
      </c>
      <c r="F252" s="57" t="str">
        <f>VLOOKUP(A252,[3]Kreise!$A$2:$C$53,3,FALSE)</f>
        <v>K03455</v>
      </c>
      <c r="G252" s="57">
        <f>'2020_2-3-3_Berechnung'!M53</f>
        <v>7.2211848932812031E-2</v>
      </c>
    </row>
    <row r="253" spans="1:7" x14ac:dyDescent="0.25">
      <c r="A253" s="96">
        <f>'2020_2-3-3_Berechnung'!B54</f>
        <v>456</v>
      </c>
      <c r="B253" s="97">
        <f>'2020_2-3-3_Berechnung'!$M$8</f>
        <v>2014</v>
      </c>
      <c r="C253" s="57" t="str">
        <f>'2020_2-3-3_Berechnung'!C54</f>
        <v>Grafschaft Bentheim</v>
      </c>
      <c r="D253" s="57" t="s">
        <v>150</v>
      </c>
      <c r="E253" s="57" t="s">
        <v>149</v>
      </c>
      <c r="F253" s="57" t="str">
        <f>VLOOKUP(A253,[3]Kreise!$A$2:$C$53,3,FALSE)</f>
        <v>K03456</v>
      </c>
      <c r="G253" s="57">
        <f>'2020_2-3-3_Berechnung'!M54</f>
        <v>0.1027328424986414</v>
      </c>
    </row>
    <row r="254" spans="1:7" x14ac:dyDescent="0.25">
      <c r="A254" s="96">
        <f>'2020_2-3-3_Berechnung'!B55</f>
        <v>457</v>
      </c>
      <c r="B254" s="97">
        <f>'2020_2-3-3_Berechnung'!$M$8</f>
        <v>2014</v>
      </c>
      <c r="C254" s="57" t="str">
        <f>'2020_2-3-3_Berechnung'!C55</f>
        <v>Leer</v>
      </c>
      <c r="D254" s="57" t="s">
        <v>150</v>
      </c>
      <c r="E254" s="57" t="s">
        <v>149</v>
      </c>
      <c r="F254" s="57" t="str">
        <f>VLOOKUP(A254,[3]Kreise!$A$2:$C$53,3,FALSE)</f>
        <v>K03457</v>
      </c>
      <c r="G254" s="57">
        <f>'2020_2-3-3_Berechnung'!M55</f>
        <v>4.8851389249075741E-2</v>
      </c>
    </row>
    <row r="255" spans="1:7" x14ac:dyDescent="0.25">
      <c r="A255" s="96">
        <f>'2020_2-3-3_Berechnung'!B56</f>
        <v>458</v>
      </c>
      <c r="B255" s="97">
        <f>'2020_2-3-3_Berechnung'!$M$8</f>
        <v>2014</v>
      </c>
      <c r="C255" s="57" t="str">
        <f>'2020_2-3-3_Berechnung'!C56</f>
        <v>Oldenburg</v>
      </c>
      <c r="D255" s="57" t="s">
        <v>150</v>
      </c>
      <c r="E255" s="57" t="s">
        <v>149</v>
      </c>
      <c r="F255" s="57" t="str">
        <f>VLOOKUP(A255,[3]Kreise!$A$2:$C$53,3,FALSE)</f>
        <v>K03458</v>
      </c>
      <c r="G255" s="57">
        <f>'2020_2-3-3_Berechnung'!M56</f>
        <v>8.1231565166643011E-2</v>
      </c>
    </row>
    <row r="256" spans="1:7" x14ac:dyDescent="0.25">
      <c r="A256" s="96">
        <f>'2020_2-3-3_Berechnung'!B57</f>
        <v>459</v>
      </c>
      <c r="B256" s="97">
        <f>'2020_2-3-3_Berechnung'!$M$8</f>
        <v>2014</v>
      </c>
      <c r="C256" s="57" t="str">
        <f>'2020_2-3-3_Berechnung'!C57</f>
        <v>Osnabrück</v>
      </c>
      <c r="D256" s="57" t="s">
        <v>150</v>
      </c>
      <c r="E256" s="57" t="s">
        <v>149</v>
      </c>
      <c r="F256" s="57" t="str">
        <f>VLOOKUP(A256,[3]Kreise!$A$2:$C$53,3,FALSE)</f>
        <v>K03459</v>
      </c>
      <c r="G256" s="57">
        <f>'2020_2-3-3_Berechnung'!M57</f>
        <v>5.8921313005954754E-2</v>
      </c>
    </row>
    <row r="257" spans="1:7" x14ac:dyDescent="0.25">
      <c r="A257" s="96">
        <f>'2020_2-3-3_Berechnung'!B58</f>
        <v>460</v>
      </c>
      <c r="B257" s="97">
        <f>'2020_2-3-3_Berechnung'!$M$8</f>
        <v>2014</v>
      </c>
      <c r="C257" s="57" t="str">
        <f>'2020_2-3-3_Berechnung'!C58</f>
        <v>Vechta</v>
      </c>
      <c r="D257" s="57" t="s">
        <v>150</v>
      </c>
      <c r="E257" s="57" t="s">
        <v>149</v>
      </c>
      <c r="F257" s="57" t="str">
        <f>VLOOKUP(A257,[3]Kreise!$A$2:$C$53,3,FALSE)</f>
        <v>K03460</v>
      </c>
      <c r="G257" s="57">
        <f>'2020_2-3-3_Berechnung'!M58</f>
        <v>0.12923691476238031</v>
      </c>
    </row>
    <row r="258" spans="1:7" x14ac:dyDescent="0.25">
      <c r="A258" s="96">
        <f>'2020_2-3-3_Berechnung'!B59</f>
        <v>461</v>
      </c>
      <c r="B258" s="97">
        <f>'2020_2-3-3_Berechnung'!$M$8</f>
        <v>2014</v>
      </c>
      <c r="C258" s="57" t="str">
        <f>'2020_2-3-3_Berechnung'!C59</f>
        <v>Wesermarsch</v>
      </c>
      <c r="D258" s="57" t="s">
        <v>150</v>
      </c>
      <c r="E258" s="57" t="s">
        <v>149</v>
      </c>
      <c r="F258" s="57" t="str">
        <f>VLOOKUP(A258,[3]Kreise!$A$2:$C$53,3,FALSE)</f>
        <v>K03461</v>
      </c>
      <c r="G258" s="57">
        <f>'2020_2-3-3_Berechnung'!M59</f>
        <v>7.7733340843801041E-2</v>
      </c>
    </row>
    <row r="259" spans="1:7" x14ac:dyDescent="0.25">
      <c r="A259" s="96">
        <f>'2020_2-3-3_Berechnung'!B60</f>
        <v>462</v>
      </c>
      <c r="B259" s="97">
        <f>'2020_2-3-3_Berechnung'!$M$8</f>
        <v>2014</v>
      </c>
      <c r="C259" s="57" t="str">
        <f>'2020_2-3-3_Berechnung'!C60</f>
        <v>Wittmund</v>
      </c>
      <c r="D259" s="57" t="s">
        <v>150</v>
      </c>
      <c r="E259" s="57" t="s">
        <v>149</v>
      </c>
      <c r="F259" s="57" t="str">
        <f>VLOOKUP(A259,[3]Kreise!$A$2:$C$53,3,FALSE)</f>
        <v>K03462</v>
      </c>
      <c r="G259" s="57">
        <f>'2020_2-3-3_Berechnung'!M60</f>
        <v>2.6530359574806772E-2</v>
      </c>
    </row>
    <row r="260" spans="1:7" x14ac:dyDescent="0.25">
      <c r="A260" s="96">
        <f>'2020_2-3-3_Berechnung'!B61</f>
        <v>4</v>
      </c>
      <c r="B260" s="97">
        <f>'2020_2-3-3_Berechnung'!$M$8</f>
        <v>2014</v>
      </c>
      <c r="C260" s="57" t="str">
        <f>'2020_2-3-3_Berechnung'!C61</f>
        <v>Statistische Region Weser-Ems</v>
      </c>
      <c r="D260" s="57" t="s">
        <v>150</v>
      </c>
      <c r="E260" s="57" t="s">
        <v>149</v>
      </c>
      <c r="F260" s="57" t="str">
        <f>VLOOKUP(A260,[3]Kreise!$A$2:$C$53,3,FALSE)</f>
        <v>K034</v>
      </c>
      <c r="G260" s="57">
        <f>'2020_2-3-3_Berechnung'!M61</f>
        <v>8.5376761022684378E-2</v>
      </c>
    </row>
    <row r="261" spans="1:7" x14ac:dyDescent="0.25">
      <c r="A261" s="96">
        <f>'2020_2-3-3_Berechnung'!B62</f>
        <v>0</v>
      </c>
      <c r="B261" s="97">
        <f>'2020_2-3-3_Berechnung'!$M$8</f>
        <v>2014</v>
      </c>
      <c r="C261" s="57" t="str">
        <f>'2020_2-3-3_Berechnung'!C62</f>
        <v>Niedersachsen</v>
      </c>
      <c r="D261" s="57" t="s">
        <v>150</v>
      </c>
      <c r="E261" s="57" t="s">
        <v>149</v>
      </c>
      <c r="F261" s="57" t="str">
        <f>VLOOKUP(A261,[3]Kreise!$A$2:$C$53,3,FALSE)</f>
        <v>K030</v>
      </c>
      <c r="G261" s="57">
        <f>'2020_2-3-3_Berechnung'!M62</f>
        <v>9.8661779829377225E-2</v>
      </c>
    </row>
    <row r="262" spans="1:7" x14ac:dyDescent="0.25">
      <c r="A262" s="96">
        <f>'2020_2-3-3_Berechnung'!B11</f>
        <v>101</v>
      </c>
      <c r="B262" s="97">
        <f>'2020_2-3-3_Berechnung'!$N$8</f>
        <v>2015</v>
      </c>
      <c r="C262" s="57" t="str">
        <f>'2020_2-3-3_Berechnung'!C11</f>
        <v>Braunschweig  Stadt</v>
      </c>
      <c r="D262" s="57" t="s">
        <v>150</v>
      </c>
      <c r="E262" s="57" t="s">
        <v>149</v>
      </c>
      <c r="F262" s="57" t="str">
        <f>VLOOKUP(A262,[3]Kreise!$A$2:$C$53,3,FALSE)</f>
        <v>K03101</v>
      </c>
      <c r="G262" s="57">
        <f>'2020_2-3-3_Berechnung'!N11</f>
        <v>0.15077735873076495</v>
      </c>
    </row>
    <row r="263" spans="1:7" x14ac:dyDescent="0.25">
      <c r="A263" s="96">
        <f>'2020_2-3-3_Berechnung'!B12</f>
        <v>102</v>
      </c>
      <c r="B263" s="97">
        <f>'2020_2-3-3_Berechnung'!$N$8</f>
        <v>2015</v>
      </c>
      <c r="C263" s="57" t="str">
        <f>'2020_2-3-3_Berechnung'!C12</f>
        <v>Salzgitter  Stadt</v>
      </c>
      <c r="D263" s="57" t="s">
        <v>150</v>
      </c>
      <c r="E263" s="57" t="s">
        <v>149</v>
      </c>
      <c r="F263" s="57" t="str">
        <f>VLOOKUP(A263,[3]Kreise!$A$2:$C$53,3,FALSE)</f>
        <v>K03102</v>
      </c>
      <c r="G263" s="57">
        <f>'2020_2-3-3_Berechnung'!N12</f>
        <v>0.12168699729914227</v>
      </c>
    </row>
    <row r="264" spans="1:7" x14ac:dyDescent="0.25">
      <c r="A264" s="96">
        <f>'2020_2-3-3_Berechnung'!B13</f>
        <v>103</v>
      </c>
      <c r="B264" s="97">
        <f>'2020_2-3-3_Berechnung'!$N$8</f>
        <v>2015</v>
      </c>
      <c r="C264" s="57" t="str">
        <f>'2020_2-3-3_Berechnung'!C13</f>
        <v>Wolfsburg  Stadt</v>
      </c>
      <c r="D264" s="57" t="s">
        <v>150</v>
      </c>
      <c r="E264" s="57" t="s">
        <v>149</v>
      </c>
      <c r="F264" s="57" t="str">
        <f>VLOOKUP(A264,[3]Kreise!$A$2:$C$53,3,FALSE)</f>
        <v>K03103</v>
      </c>
      <c r="G264" s="57">
        <f>'2020_2-3-3_Berechnung'!N13</f>
        <v>0.23378612600266033</v>
      </c>
    </row>
    <row r="265" spans="1:7" x14ac:dyDescent="0.25">
      <c r="A265" s="96">
        <f>'2020_2-3-3_Berechnung'!B14</f>
        <v>151</v>
      </c>
      <c r="B265" s="97">
        <f>'2020_2-3-3_Berechnung'!$N$8</f>
        <v>2015</v>
      </c>
      <c r="C265" s="57" t="str">
        <f>'2020_2-3-3_Berechnung'!C14</f>
        <v>Gifhorn</v>
      </c>
      <c r="D265" s="57" t="s">
        <v>150</v>
      </c>
      <c r="E265" s="57" t="s">
        <v>149</v>
      </c>
      <c r="F265" s="57" t="str">
        <f>VLOOKUP(A265,[3]Kreise!$A$2:$C$53,3,FALSE)</f>
        <v>K03151</v>
      </c>
      <c r="G265" s="57">
        <f>'2020_2-3-3_Berechnung'!N14</f>
        <v>8.0365087110014069E-2</v>
      </c>
    </row>
    <row r="266" spans="1:7" x14ac:dyDescent="0.25">
      <c r="A266" s="96">
        <f>'2020_2-3-3_Berechnung'!B15</f>
        <v>153</v>
      </c>
      <c r="B266" s="97">
        <f>'2020_2-3-3_Berechnung'!$N$8</f>
        <v>2015</v>
      </c>
      <c r="C266" s="57" t="str">
        <f>'2020_2-3-3_Berechnung'!C15</f>
        <v>Goslar</v>
      </c>
      <c r="D266" s="57" t="s">
        <v>150</v>
      </c>
      <c r="E266" s="57" t="s">
        <v>149</v>
      </c>
      <c r="F266" s="57" t="str">
        <f>VLOOKUP(A266,[3]Kreise!$A$2:$C$53,3,FALSE)</f>
        <v>K03153</v>
      </c>
      <c r="G266" s="57">
        <f>'2020_2-3-3_Berechnung'!N15</f>
        <v>6.2935848838218705E-2</v>
      </c>
    </row>
    <row r="267" spans="1:7" x14ac:dyDescent="0.25">
      <c r="A267" s="96">
        <f>'2020_2-3-3_Berechnung'!B16</f>
        <v>154</v>
      </c>
      <c r="B267" s="97">
        <f>'2020_2-3-3_Berechnung'!$N$8</f>
        <v>2015</v>
      </c>
      <c r="C267" s="57" t="str">
        <f>'2020_2-3-3_Berechnung'!C16</f>
        <v>Helmstedt</v>
      </c>
      <c r="D267" s="57" t="s">
        <v>150</v>
      </c>
      <c r="E267" s="57" t="s">
        <v>149</v>
      </c>
      <c r="F267" s="57" t="str">
        <f>VLOOKUP(A267,[3]Kreise!$A$2:$C$53,3,FALSE)</f>
        <v>K03154</v>
      </c>
      <c r="G267" s="57">
        <f>'2020_2-3-3_Berechnung'!N16</f>
        <v>4.5901639344262293E-2</v>
      </c>
    </row>
    <row r="268" spans="1:7" x14ac:dyDescent="0.25">
      <c r="A268" s="96">
        <f>'2020_2-3-3_Berechnung'!B17</f>
        <v>155</v>
      </c>
      <c r="B268" s="97">
        <f>'2020_2-3-3_Berechnung'!$N$8</f>
        <v>2015</v>
      </c>
      <c r="C268" s="57" t="str">
        <f>'2020_2-3-3_Berechnung'!C17</f>
        <v>Northeim</v>
      </c>
      <c r="D268" s="57" t="s">
        <v>150</v>
      </c>
      <c r="E268" s="57" t="s">
        <v>149</v>
      </c>
      <c r="F268" s="57" t="str">
        <f>VLOOKUP(A268,[3]Kreise!$A$2:$C$53,3,FALSE)</f>
        <v>K03155</v>
      </c>
      <c r="G268" s="57">
        <f>'2020_2-3-3_Berechnung'!N17</f>
        <v>4.596133317518681E-2</v>
      </c>
    </row>
    <row r="269" spans="1:7" x14ac:dyDescent="0.25">
      <c r="A269" s="96">
        <f>'2020_2-3-3_Berechnung'!B18</f>
        <v>157</v>
      </c>
      <c r="B269" s="97">
        <f>'2020_2-3-3_Berechnung'!$N$8</f>
        <v>2015</v>
      </c>
      <c r="C269" s="57" t="str">
        <f>'2020_2-3-3_Berechnung'!C18</f>
        <v>Peine</v>
      </c>
      <c r="D269" s="57" t="s">
        <v>150</v>
      </c>
      <c r="E269" s="57" t="s">
        <v>149</v>
      </c>
      <c r="F269" s="57" t="str">
        <f>VLOOKUP(A269,[3]Kreise!$A$2:$C$53,3,FALSE)</f>
        <v>K03157</v>
      </c>
      <c r="G269" s="57">
        <f>'2020_2-3-3_Berechnung'!N18</f>
        <v>0.10278113663845223</v>
      </c>
    </row>
    <row r="270" spans="1:7" x14ac:dyDescent="0.25">
      <c r="A270" s="96">
        <f>'2020_2-3-3_Berechnung'!B19</f>
        <v>158</v>
      </c>
      <c r="B270" s="97">
        <f>'2020_2-3-3_Berechnung'!$N$8</f>
        <v>2015</v>
      </c>
      <c r="C270" s="57" t="str">
        <f>'2020_2-3-3_Berechnung'!C19</f>
        <v>Wolfenbüttel</v>
      </c>
      <c r="D270" s="57" t="s">
        <v>150</v>
      </c>
      <c r="E270" s="57" t="s">
        <v>149</v>
      </c>
      <c r="F270" s="57" t="str">
        <f>VLOOKUP(A270,[3]Kreise!$A$2:$C$53,3,FALSE)</f>
        <v>K03158</v>
      </c>
      <c r="G270" s="57">
        <f>'2020_2-3-3_Berechnung'!N19</f>
        <v>9.5882824575759834E-2</v>
      </c>
    </row>
    <row r="271" spans="1:7" x14ac:dyDescent="0.25">
      <c r="A271" s="96">
        <f>'2020_2-3-3_Berechnung'!B20</f>
        <v>159</v>
      </c>
      <c r="B271" s="97">
        <f>'2020_2-3-3_Berechnung'!$N$8</f>
        <v>2015</v>
      </c>
      <c r="C271" s="57" t="str">
        <f>'2020_2-3-3_Berechnung'!C20</f>
        <v>Göttingen</v>
      </c>
      <c r="D271" s="57" t="s">
        <v>150</v>
      </c>
      <c r="E271" s="57" t="s">
        <v>149</v>
      </c>
      <c r="F271" s="57" t="str">
        <f>VLOOKUP(A271,[3]Kreise!$A$2:$C$53,3,FALSE)</f>
        <v>K03159</v>
      </c>
      <c r="G271" s="57">
        <f>'2020_2-3-3_Berechnung'!N20</f>
        <v>9.8382529722284576E-2</v>
      </c>
    </row>
    <row r="272" spans="1:7" x14ac:dyDescent="0.25">
      <c r="A272" s="96">
        <f>'2020_2-3-3_Berechnung'!B21</f>
        <v>1</v>
      </c>
      <c r="B272" s="97">
        <f>'2020_2-3-3_Berechnung'!$N$8</f>
        <v>2015</v>
      </c>
      <c r="C272" s="57" t="str">
        <f>'2020_2-3-3_Berechnung'!C21</f>
        <v>Statistische Region Braunschweig</v>
      </c>
      <c r="D272" s="57" t="s">
        <v>150</v>
      </c>
      <c r="E272" s="57" t="s">
        <v>149</v>
      </c>
      <c r="F272" s="57" t="str">
        <f>VLOOKUP(A272,[3]Kreise!$A$2:$C$53,3,FALSE)</f>
        <v>K031</v>
      </c>
      <c r="G272" s="57">
        <f>'2020_2-3-3_Berechnung'!N21</f>
        <v>0.10605920293536833</v>
      </c>
    </row>
    <row r="273" spans="1:7" x14ac:dyDescent="0.25">
      <c r="A273" s="96">
        <f>'2020_2-3-3_Berechnung'!B22</f>
        <v>241</v>
      </c>
      <c r="B273" s="97">
        <f>'2020_2-3-3_Berechnung'!$N$8</f>
        <v>2015</v>
      </c>
      <c r="C273" s="57" t="str">
        <f>'2020_2-3-3_Berechnung'!C22</f>
        <v>Hannover  Region</v>
      </c>
      <c r="D273" s="57" t="s">
        <v>150</v>
      </c>
      <c r="E273" s="57" t="s">
        <v>149</v>
      </c>
      <c r="F273" s="57" t="str">
        <f>VLOOKUP(A273,[3]Kreise!$A$2:$C$53,3,FALSE)</f>
        <v>K03241</v>
      </c>
      <c r="G273" s="57">
        <f>'2020_2-3-3_Berechnung'!N22</f>
        <v>0.16881014188964255</v>
      </c>
    </row>
    <row r="274" spans="1:7" x14ac:dyDescent="0.25">
      <c r="A274" s="96">
        <f>'2020_2-3-3_Berechnung'!B23</f>
        <v>241001</v>
      </c>
      <c r="B274" s="97">
        <f>'2020_2-3-3_Berechnung'!$N$8</f>
        <v>2015</v>
      </c>
      <c r="C274" s="57" t="str">
        <f>'2020_2-3-3_Berechnung'!C23</f>
        <v>dav. Hannover  Lhst.</v>
      </c>
      <c r="D274" s="57" t="s">
        <v>150</v>
      </c>
      <c r="E274" s="57" t="s">
        <v>149</v>
      </c>
      <c r="F274" s="57" t="str">
        <f>VLOOKUP(A274,[3]Kreise!$A$2:$C$53,3,FALSE)</f>
        <v>K03241001</v>
      </c>
      <c r="G274" s="57">
        <f>'2020_2-3-3_Berechnung'!N23</f>
        <v>0.22587064489639452</v>
      </c>
    </row>
    <row r="275" spans="1:7" x14ac:dyDescent="0.25">
      <c r="A275" s="96">
        <f>'2020_2-3-3_Berechnung'!B24</f>
        <v>241999</v>
      </c>
      <c r="B275" s="97">
        <f>'2020_2-3-3_Berechnung'!$N$8</f>
        <v>2015</v>
      </c>
      <c r="C275" s="57" t="str">
        <f>'2020_2-3-3_Berechnung'!C24</f>
        <v>dav. Hannover  Umland</v>
      </c>
      <c r="D275" s="57" t="s">
        <v>150</v>
      </c>
      <c r="E275" s="57" t="s">
        <v>149</v>
      </c>
      <c r="F275" s="57" t="str">
        <f>VLOOKUP(A275,[3]Kreise!$A$2:$C$53,3,FALSE)</f>
        <v>K03241999</v>
      </c>
      <c r="G275" s="57">
        <f>'2020_2-3-3_Berechnung'!N24</f>
        <v>0.11921909857296371</v>
      </c>
    </row>
    <row r="276" spans="1:7" x14ac:dyDescent="0.25">
      <c r="A276" s="96">
        <f>'2020_2-3-3_Berechnung'!B25</f>
        <v>251</v>
      </c>
      <c r="B276" s="97">
        <f>'2020_2-3-3_Berechnung'!$N$8</f>
        <v>2015</v>
      </c>
      <c r="C276" s="57" t="str">
        <f>'2020_2-3-3_Berechnung'!C25</f>
        <v>Diepholz</v>
      </c>
      <c r="D276" s="57" t="s">
        <v>150</v>
      </c>
      <c r="E276" s="57" t="s">
        <v>149</v>
      </c>
      <c r="F276" s="57" t="str">
        <f>VLOOKUP(A276,[3]Kreise!$A$2:$C$53,3,FALSE)</f>
        <v>K03251</v>
      </c>
      <c r="G276" s="57">
        <f>'2020_2-3-3_Berechnung'!N25</f>
        <v>5.6548397951172093E-2</v>
      </c>
    </row>
    <row r="277" spans="1:7" x14ac:dyDescent="0.25">
      <c r="A277" s="96">
        <f>'2020_2-3-3_Berechnung'!B26</f>
        <v>252</v>
      </c>
      <c r="B277" s="97">
        <f>'2020_2-3-3_Berechnung'!$N$8</f>
        <v>2015</v>
      </c>
      <c r="C277" s="57" t="str">
        <f>'2020_2-3-3_Berechnung'!C26</f>
        <v>Hameln-Pyrmont</v>
      </c>
      <c r="D277" s="57" t="s">
        <v>150</v>
      </c>
      <c r="E277" s="57" t="s">
        <v>149</v>
      </c>
      <c r="F277" s="57" t="str">
        <f>VLOOKUP(A277,[3]Kreise!$A$2:$C$53,3,FALSE)</f>
        <v>K03252</v>
      </c>
      <c r="G277" s="57">
        <f>'2020_2-3-3_Berechnung'!N26</f>
        <v>0.12543751390940175</v>
      </c>
    </row>
    <row r="278" spans="1:7" x14ac:dyDescent="0.25">
      <c r="A278" s="96">
        <f>'2020_2-3-3_Berechnung'!B27</f>
        <v>254</v>
      </c>
      <c r="B278" s="97">
        <f>'2020_2-3-3_Berechnung'!$N$8</f>
        <v>2015</v>
      </c>
      <c r="C278" s="57" t="str">
        <f>'2020_2-3-3_Berechnung'!C27</f>
        <v>Hildesheim</v>
      </c>
      <c r="D278" s="57" t="s">
        <v>150</v>
      </c>
      <c r="E278" s="57" t="s">
        <v>149</v>
      </c>
      <c r="F278" s="57" t="str">
        <f>VLOOKUP(A278,[3]Kreise!$A$2:$C$53,3,FALSE)</f>
        <v>K03254</v>
      </c>
      <c r="G278" s="57">
        <f>'2020_2-3-3_Berechnung'!N27</f>
        <v>8.4459764306726096E-2</v>
      </c>
    </row>
    <row r="279" spans="1:7" x14ac:dyDescent="0.25">
      <c r="A279" s="96">
        <f>'2020_2-3-3_Berechnung'!B28</f>
        <v>255</v>
      </c>
      <c r="B279" s="97">
        <f>'2020_2-3-3_Berechnung'!$N$8</f>
        <v>2015</v>
      </c>
      <c r="C279" s="57" t="str">
        <f>'2020_2-3-3_Berechnung'!C28</f>
        <v>Holzminden</v>
      </c>
      <c r="D279" s="57" t="s">
        <v>150</v>
      </c>
      <c r="E279" s="57" t="s">
        <v>149</v>
      </c>
      <c r="F279" s="57" t="str">
        <f>VLOOKUP(A279,[3]Kreise!$A$2:$C$53,3,FALSE)</f>
        <v>K03255</v>
      </c>
      <c r="G279" s="57">
        <f>'2020_2-3-3_Berechnung'!N28</f>
        <v>7.6752396768026351E-2</v>
      </c>
    </row>
    <row r="280" spans="1:7" x14ac:dyDescent="0.25">
      <c r="A280" s="96">
        <f>'2020_2-3-3_Berechnung'!B29</f>
        <v>256</v>
      </c>
      <c r="B280" s="97">
        <f>'2020_2-3-3_Berechnung'!$N$8</f>
        <v>2015</v>
      </c>
      <c r="C280" s="57" t="str">
        <f>'2020_2-3-3_Berechnung'!C29</f>
        <v>Nienburg (Weser)</v>
      </c>
      <c r="D280" s="57" t="s">
        <v>150</v>
      </c>
      <c r="E280" s="57" t="s">
        <v>149</v>
      </c>
      <c r="F280" s="57" t="str">
        <f>VLOOKUP(A280,[3]Kreise!$A$2:$C$53,3,FALSE)</f>
        <v>K03256</v>
      </c>
      <c r="G280" s="57">
        <f>'2020_2-3-3_Berechnung'!N29</f>
        <v>0.1027919623317196</v>
      </c>
    </row>
    <row r="281" spans="1:7" x14ac:dyDescent="0.25">
      <c r="A281" s="96">
        <f>'2020_2-3-3_Berechnung'!B30</f>
        <v>257</v>
      </c>
      <c r="B281" s="97">
        <f>'2020_2-3-3_Berechnung'!$N$8</f>
        <v>2015</v>
      </c>
      <c r="C281" s="57" t="str">
        <f>'2020_2-3-3_Berechnung'!C30</f>
        <v>Schaumburg</v>
      </c>
      <c r="D281" s="57" t="s">
        <v>150</v>
      </c>
      <c r="E281" s="57" t="s">
        <v>149</v>
      </c>
      <c r="F281" s="57" t="str">
        <f>VLOOKUP(A281,[3]Kreise!$A$2:$C$53,3,FALSE)</f>
        <v>K03257</v>
      </c>
      <c r="G281" s="57">
        <f>'2020_2-3-3_Berechnung'!N30</f>
        <v>0.1107511875344097</v>
      </c>
    </row>
    <row r="282" spans="1:7" x14ac:dyDescent="0.25">
      <c r="A282" s="96">
        <f>'2020_2-3-3_Berechnung'!B31</f>
        <v>2</v>
      </c>
      <c r="B282" s="97">
        <f>'2020_2-3-3_Berechnung'!$N$8</f>
        <v>2015</v>
      </c>
      <c r="C282" s="57" t="str">
        <f>'2020_2-3-3_Berechnung'!C31</f>
        <v>Statistische Region Hannover</v>
      </c>
      <c r="D282" s="57" t="s">
        <v>150</v>
      </c>
      <c r="E282" s="57" t="s">
        <v>149</v>
      </c>
      <c r="F282" s="57" t="str">
        <f>VLOOKUP(A282,[3]Kreise!$A$2:$C$53,3,FALSE)</f>
        <v>K032</v>
      </c>
      <c r="G282" s="57">
        <f>'2020_2-3-3_Berechnung'!N31</f>
        <v>0.13248666926168581</v>
      </c>
    </row>
    <row r="283" spans="1:7" x14ac:dyDescent="0.25">
      <c r="A283" s="96">
        <f>'2020_2-3-3_Berechnung'!B32</f>
        <v>351</v>
      </c>
      <c r="B283" s="97">
        <f>'2020_2-3-3_Berechnung'!$N$8</f>
        <v>2015</v>
      </c>
      <c r="C283" s="57" t="str">
        <f>'2020_2-3-3_Berechnung'!C32</f>
        <v>Celle</v>
      </c>
      <c r="D283" s="57" t="s">
        <v>150</v>
      </c>
      <c r="E283" s="57" t="s">
        <v>149</v>
      </c>
      <c r="F283" s="57" t="str">
        <f>VLOOKUP(A283,[3]Kreise!$A$2:$C$53,3,FALSE)</f>
        <v>K03351</v>
      </c>
      <c r="G283" s="57">
        <f>'2020_2-3-3_Berechnung'!N32</f>
        <v>0.11069219142444556</v>
      </c>
    </row>
    <row r="284" spans="1:7" x14ac:dyDescent="0.25">
      <c r="A284" s="96">
        <f>'2020_2-3-3_Berechnung'!B33</f>
        <v>352</v>
      </c>
      <c r="B284" s="97">
        <f>'2020_2-3-3_Berechnung'!$N$8</f>
        <v>2015</v>
      </c>
      <c r="C284" s="57" t="str">
        <f>'2020_2-3-3_Berechnung'!C33</f>
        <v>Cuxhaven</v>
      </c>
      <c r="D284" s="57" t="s">
        <v>150</v>
      </c>
      <c r="E284" s="57" t="s">
        <v>149</v>
      </c>
      <c r="F284" s="57" t="str">
        <f>VLOOKUP(A284,[3]Kreise!$A$2:$C$53,3,FALSE)</f>
        <v>K03352</v>
      </c>
      <c r="G284" s="57">
        <f>'2020_2-3-3_Berechnung'!N33</f>
        <v>6.4108064996491715E-2</v>
      </c>
    </row>
    <row r="285" spans="1:7" x14ac:dyDescent="0.25">
      <c r="A285" s="96">
        <f>'2020_2-3-3_Berechnung'!B34</f>
        <v>353</v>
      </c>
      <c r="B285" s="97">
        <f>'2020_2-3-3_Berechnung'!$N$8</f>
        <v>2015</v>
      </c>
      <c r="C285" s="57" t="str">
        <f>'2020_2-3-3_Berechnung'!C34</f>
        <v>Harburg</v>
      </c>
      <c r="D285" s="57" t="s">
        <v>150</v>
      </c>
      <c r="E285" s="57" t="s">
        <v>149</v>
      </c>
      <c r="F285" s="57" t="str">
        <f>VLOOKUP(A285,[3]Kreise!$A$2:$C$53,3,FALSE)</f>
        <v>K03353</v>
      </c>
      <c r="G285" s="57">
        <f>'2020_2-3-3_Berechnung'!N34</f>
        <v>8.1814591209163234E-2</v>
      </c>
    </row>
    <row r="286" spans="1:7" x14ac:dyDescent="0.25">
      <c r="A286" s="96">
        <f>'2020_2-3-3_Berechnung'!B35</f>
        <v>354</v>
      </c>
      <c r="B286" s="97">
        <f>'2020_2-3-3_Berechnung'!$N$8</f>
        <v>2015</v>
      </c>
      <c r="C286" s="57" t="str">
        <f>'2020_2-3-3_Berechnung'!C35</f>
        <v>Lüchow-Dannenberg</v>
      </c>
      <c r="D286" s="57" t="s">
        <v>150</v>
      </c>
      <c r="E286" s="57" t="s">
        <v>149</v>
      </c>
      <c r="F286" s="57" t="str">
        <f>VLOOKUP(A286,[3]Kreise!$A$2:$C$53,3,FALSE)</f>
        <v>K03354</v>
      </c>
      <c r="G286" s="57">
        <f>'2020_2-3-3_Berechnung'!N35</f>
        <v>1.9948930737312479E-2</v>
      </c>
    </row>
    <row r="287" spans="1:7" x14ac:dyDescent="0.25">
      <c r="A287" s="96">
        <f>'2020_2-3-3_Berechnung'!B36</f>
        <v>355</v>
      </c>
      <c r="B287" s="97">
        <f>'2020_2-3-3_Berechnung'!$N$8</f>
        <v>2015</v>
      </c>
      <c r="C287" s="57" t="str">
        <f>'2020_2-3-3_Berechnung'!C36</f>
        <v>Lüneburg</v>
      </c>
      <c r="D287" s="57" t="s">
        <v>150</v>
      </c>
      <c r="E287" s="57" t="s">
        <v>149</v>
      </c>
      <c r="F287" s="57" t="str">
        <f>VLOOKUP(A287,[3]Kreise!$A$2:$C$53,3,FALSE)</f>
        <v>K03355</v>
      </c>
      <c r="G287" s="57">
        <f>'2020_2-3-3_Berechnung'!N36</f>
        <v>8.7428549294761487E-2</v>
      </c>
    </row>
    <row r="288" spans="1:7" x14ac:dyDescent="0.25">
      <c r="A288" s="96">
        <f>'2020_2-3-3_Berechnung'!B37</f>
        <v>356</v>
      </c>
      <c r="B288" s="97">
        <f>'2020_2-3-3_Berechnung'!$N$8</f>
        <v>2015</v>
      </c>
      <c r="C288" s="57" t="str">
        <f>'2020_2-3-3_Berechnung'!C37</f>
        <v>Osterholz</v>
      </c>
      <c r="D288" s="57" t="s">
        <v>150</v>
      </c>
      <c r="E288" s="57" t="s">
        <v>149</v>
      </c>
      <c r="F288" s="57" t="str">
        <f>VLOOKUP(A288,[3]Kreise!$A$2:$C$53,3,FALSE)</f>
        <v>K03356</v>
      </c>
      <c r="G288" s="57">
        <f>'2020_2-3-3_Berechnung'!N37</f>
        <v>7.3957333662032596E-2</v>
      </c>
    </row>
    <row r="289" spans="1:7" x14ac:dyDescent="0.25">
      <c r="A289" s="96">
        <f>'2020_2-3-3_Berechnung'!B38</f>
        <v>357</v>
      </c>
      <c r="B289" s="97">
        <f>'2020_2-3-3_Berechnung'!$N$8</f>
        <v>2015</v>
      </c>
      <c r="C289" s="57" t="str">
        <f>'2020_2-3-3_Berechnung'!C38</f>
        <v>Rotenburg (Wümme)</v>
      </c>
      <c r="D289" s="57" t="s">
        <v>150</v>
      </c>
      <c r="E289" s="57" t="s">
        <v>149</v>
      </c>
      <c r="F289" s="57" t="str">
        <f>VLOOKUP(A289,[3]Kreise!$A$2:$C$53,3,FALSE)</f>
        <v>K03357</v>
      </c>
      <c r="G289" s="57">
        <f>'2020_2-3-3_Berechnung'!N38</f>
        <v>5.6966793872088112E-2</v>
      </c>
    </row>
    <row r="290" spans="1:7" x14ac:dyDescent="0.25">
      <c r="A290" s="96">
        <f>'2020_2-3-3_Berechnung'!B39</f>
        <v>358</v>
      </c>
      <c r="B290" s="97">
        <f>'2020_2-3-3_Berechnung'!$N$8</f>
        <v>2015</v>
      </c>
      <c r="C290" s="57" t="str">
        <f>'2020_2-3-3_Berechnung'!C39</f>
        <v>Heidekreis</v>
      </c>
      <c r="D290" s="57" t="s">
        <v>150</v>
      </c>
      <c r="E290" s="57" t="s">
        <v>149</v>
      </c>
      <c r="F290" s="57" t="str">
        <f>VLOOKUP(A290,[3]Kreise!$A$2:$C$53,3,FALSE)</f>
        <v>K03358</v>
      </c>
      <c r="G290" s="57">
        <f>'2020_2-3-3_Berechnung'!N39</f>
        <v>7.2007072377801865E-2</v>
      </c>
    </row>
    <row r="291" spans="1:7" x14ac:dyDescent="0.25">
      <c r="A291" s="96">
        <f>'2020_2-3-3_Berechnung'!B40</f>
        <v>359</v>
      </c>
      <c r="B291" s="97">
        <f>'2020_2-3-3_Berechnung'!$N$8</f>
        <v>2015</v>
      </c>
      <c r="C291" s="57" t="str">
        <f>'2020_2-3-3_Berechnung'!C40</f>
        <v>Stade</v>
      </c>
      <c r="D291" s="57" t="s">
        <v>150</v>
      </c>
      <c r="E291" s="57" t="s">
        <v>149</v>
      </c>
      <c r="F291" s="57" t="str">
        <f>VLOOKUP(A291,[3]Kreise!$A$2:$C$53,3,FALSE)</f>
        <v>K03359</v>
      </c>
      <c r="G291" s="57">
        <f>'2020_2-3-3_Berechnung'!N40</f>
        <v>7.3480160356703697E-2</v>
      </c>
    </row>
    <row r="292" spans="1:7" x14ac:dyDescent="0.25">
      <c r="A292" s="96">
        <f>'2020_2-3-3_Berechnung'!B41</f>
        <v>360</v>
      </c>
      <c r="B292" s="97">
        <f>'2020_2-3-3_Berechnung'!$N$8</f>
        <v>2015</v>
      </c>
      <c r="C292" s="57" t="str">
        <f>'2020_2-3-3_Berechnung'!C41</f>
        <v>Uelzen</v>
      </c>
      <c r="D292" s="57" t="s">
        <v>150</v>
      </c>
      <c r="E292" s="57" t="s">
        <v>149</v>
      </c>
      <c r="F292" s="57" t="str">
        <f>VLOOKUP(A292,[3]Kreise!$A$2:$C$53,3,FALSE)</f>
        <v>K03360</v>
      </c>
      <c r="G292" s="57">
        <f>'2020_2-3-3_Berechnung'!N41</f>
        <v>4.2950252869613771E-2</v>
      </c>
    </row>
    <row r="293" spans="1:7" x14ac:dyDescent="0.25">
      <c r="A293" s="96">
        <f>'2020_2-3-3_Berechnung'!B42</f>
        <v>361</v>
      </c>
      <c r="B293" s="97">
        <f>'2020_2-3-3_Berechnung'!$N$8</f>
        <v>2015</v>
      </c>
      <c r="C293" s="57" t="str">
        <f>'2020_2-3-3_Berechnung'!C42</f>
        <v>Verden</v>
      </c>
      <c r="D293" s="57" t="s">
        <v>150</v>
      </c>
      <c r="E293" s="57" t="s">
        <v>149</v>
      </c>
      <c r="F293" s="57" t="str">
        <f>VLOOKUP(A293,[3]Kreise!$A$2:$C$53,3,FALSE)</f>
        <v>K03361</v>
      </c>
      <c r="G293" s="57">
        <f>'2020_2-3-3_Berechnung'!N42</f>
        <v>0.10620520628318914</v>
      </c>
    </row>
    <row r="294" spans="1:7" x14ac:dyDescent="0.25">
      <c r="A294" s="96">
        <f>'2020_2-3-3_Berechnung'!B43</f>
        <v>3</v>
      </c>
      <c r="B294" s="97">
        <f>'2020_2-3-3_Berechnung'!$N$8</f>
        <v>2015</v>
      </c>
      <c r="C294" s="57" t="str">
        <f>'2020_2-3-3_Berechnung'!C43</f>
        <v>Statistische Region Lüneburg</v>
      </c>
      <c r="D294" s="57" t="s">
        <v>150</v>
      </c>
      <c r="E294" s="57" t="s">
        <v>149</v>
      </c>
      <c r="F294" s="57" t="str">
        <f>VLOOKUP(A294,[3]Kreise!$A$2:$C$53,3,FALSE)</f>
        <v>K033</v>
      </c>
      <c r="G294" s="57">
        <f>'2020_2-3-3_Berechnung'!N43</f>
        <v>7.6648456530677908E-2</v>
      </c>
    </row>
    <row r="295" spans="1:7" x14ac:dyDescent="0.25">
      <c r="A295" s="96">
        <f>'2020_2-3-3_Berechnung'!B44</f>
        <v>401</v>
      </c>
      <c r="B295" s="97">
        <f>'2020_2-3-3_Berechnung'!$N$8</f>
        <v>2015</v>
      </c>
      <c r="C295" s="57" t="str">
        <f>'2020_2-3-3_Berechnung'!C44</f>
        <v>Delmenhorst  Stadt</v>
      </c>
      <c r="D295" s="57" t="s">
        <v>150</v>
      </c>
      <c r="E295" s="57" t="s">
        <v>149</v>
      </c>
      <c r="F295" s="57" t="str">
        <f>VLOOKUP(A295,[3]Kreise!$A$2:$C$53,3,FALSE)</f>
        <v>K03401</v>
      </c>
      <c r="G295" s="57">
        <f>'2020_2-3-3_Berechnung'!N44</f>
        <v>0.15853674514890662</v>
      </c>
    </row>
    <row r="296" spans="1:7" x14ac:dyDescent="0.25">
      <c r="A296" s="96">
        <f>'2020_2-3-3_Berechnung'!B45</f>
        <v>402</v>
      </c>
      <c r="B296" s="97">
        <f>'2020_2-3-3_Berechnung'!$N$8</f>
        <v>2015</v>
      </c>
      <c r="C296" s="57" t="str">
        <f>'2020_2-3-3_Berechnung'!C45</f>
        <v>Emden  Stadt</v>
      </c>
      <c r="D296" s="57" t="s">
        <v>150</v>
      </c>
      <c r="E296" s="57" t="s">
        <v>149</v>
      </c>
      <c r="F296" s="57" t="str">
        <f>VLOOKUP(A296,[3]Kreise!$A$2:$C$53,3,FALSE)</f>
        <v>K03402</v>
      </c>
      <c r="G296" s="57">
        <f>'2020_2-3-3_Berechnung'!N45</f>
        <v>0.13019292223931828</v>
      </c>
    </row>
    <row r="297" spans="1:7" x14ac:dyDescent="0.25">
      <c r="A297" s="96">
        <f>'2020_2-3-3_Berechnung'!B46</f>
        <v>403</v>
      </c>
      <c r="B297" s="97">
        <f>'2020_2-3-3_Berechnung'!$N$8</f>
        <v>2015</v>
      </c>
      <c r="C297" s="57" t="str">
        <f>'2020_2-3-3_Berechnung'!C46</f>
        <v>Oldenburg(Oldb)  Stadt</v>
      </c>
      <c r="D297" s="57" t="s">
        <v>150</v>
      </c>
      <c r="E297" s="57" t="s">
        <v>149</v>
      </c>
      <c r="F297" s="57" t="str">
        <f>VLOOKUP(A297,[3]Kreise!$A$2:$C$53,3,FALSE)</f>
        <v>K03403</v>
      </c>
      <c r="G297" s="57">
        <f>'2020_2-3-3_Berechnung'!N46</f>
        <v>0.15381798205456876</v>
      </c>
    </row>
    <row r="298" spans="1:7" x14ac:dyDescent="0.25">
      <c r="A298" s="96">
        <f>'2020_2-3-3_Berechnung'!B47</f>
        <v>404</v>
      </c>
      <c r="B298" s="97">
        <f>'2020_2-3-3_Berechnung'!$N$8</f>
        <v>2015</v>
      </c>
      <c r="C298" s="57" t="str">
        <f>'2020_2-3-3_Berechnung'!C47</f>
        <v>Osnabrück  Stadt</v>
      </c>
      <c r="D298" s="57" t="s">
        <v>150</v>
      </c>
      <c r="E298" s="57" t="s">
        <v>149</v>
      </c>
      <c r="F298" s="57" t="str">
        <f>VLOOKUP(A298,[3]Kreise!$A$2:$C$53,3,FALSE)</f>
        <v>K03404</v>
      </c>
      <c r="G298" s="57">
        <f>'2020_2-3-3_Berechnung'!N47</f>
        <v>0.16810034297395984</v>
      </c>
    </row>
    <row r="299" spans="1:7" x14ac:dyDescent="0.25">
      <c r="A299" s="96">
        <f>'2020_2-3-3_Berechnung'!B48</f>
        <v>405</v>
      </c>
      <c r="B299" s="97">
        <f>'2020_2-3-3_Berechnung'!$N$8</f>
        <v>2015</v>
      </c>
      <c r="C299" s="57" t="str">
        <f>'2020_2-3-3_Berechnung'!C48</f>
        <v>Wilhelmshaven  Stadt</v>
      </c>
      <c r="D299" s="57" t="s">
        <v>150</v>
      </c>
      <c r="E299" s="57" t="s">
        <v>149</v>
      </c>
      <c r="F299" s="57" t="str">
        <f>VLOOKUP(A299,[3]Kreise!$A$2:$C$53,3,FALSE)</f>
        <v>K03405</v>
      </c>
      <c r="G299" s="57">
        <f>'2020_2-3-3_Berechnung'!N48</f>
        <v>0.13158760444766102</v>
      </c>
    </row>
    <row r="300" spans="1:7" x14ac:dyDescent="0.25">
      <c r="A300" s="96">
        <f>'2020_2-3-3_Berechnung'!B49</f>
        <v>451</v>
      </c>
      <c r="B300" s="97">
        <f>'2020_2-3-3_Berechnung'!$N$8</f>
        <v>2015</v>
      </c>
      <c r="C300" s="57" t="str">
        <f>'2020_2-3-3_Berechnung'!C49</f>
        <v>Ammerland</v>
      </c>
      <c r="D300" s="57" t="s">
        <v>150</v>
      </c>
      <c r="E300" s="57" t="s">
        <v>149</v>
      </c>
      <c r="F300" s="57" t="str">
        <f>VLOOKUP(A300,[3]Kreise!$A$2:$C$53,3,FALSE)</f>
        <v>K03451</v>
      </c>
      <c r="G300" s="57">
        <f>'2020_2-3-3_Berechnung'!N49</f>
        <v>0.1259933297648948</v>
      </c>
    </row>
    <row r="301" spans="1:7" x14ac:dyDescent="0.25">
      <c r="A301" s="96">
        <f>'2020_2-3-3_Berechnung'!B50</f>
        <v>452</v>
      </c>
      <c r="B301" s="97">
        <f>'2020_2-3-3_Berechnung'!$N$8</f>
        <v>2015</v>
      </c>
      <c r="C301" s="57" t="str">
        <f>'2020_2-3-3_Berechnung'!C50</f>
        <v>Aurich</v>
      </c>
      <c r="D301" s="57" t="s">
        <v>150</v>
      </c>
      <c r="E301" s="57" t="s">
        <v>149</v>
      </c>
      <c r="F301" s="57" t="str">
        <f>VLOOKUP(A301,[3]Kreise!$A$2:$C$53,3,FALSE)</f>
        <v>K03452</v>
      </c>
      <c r="G301" s="57">
        <f>'2020_2-3-3_Berechnung'!N50</f>
        <v>5.708275413717831E-2</v>
      </c>
    </row>
    <row r="302" spans="1:7" x14ac:dyDescent="0.25">
      <c r="A302" s="96">
        <f>'2020_2-3-3_Berechnung'!B51</f>
        <v>453</v>
      </c>
      <c r="B302" s="97">
        <f>'2020_2-3-3_Berechnung'!$N$8</f>
        <v>2015</v>
      </c>
      <c r="C302" s="57" t="str">
        <f>'2020_2-3-3_Berechnung'!C51</f>
        <v>Cloppenburg</v>
      </c>
      <c r="D302" s="57" t="s">
        <v>150</v>
      </c>
      <c r="E302" s="57" t="s">
        <v>149</v>
      </c>
      <c r="F302" s="57" t="str">
        <f>VLOOKUP(A302,[3]Kreise!$A$2:$C$53,3,FALSE)</f>
        <v>K03453</v>
      </c>
      <c r="G302" s="57">
        <f>'2020_2-3-3_Berechnung'!N51</f>
        <v>6.1310961914358905E-2</v>
      </c>
    </row>
    <row r="303" spans="1:7" x14ac:dyDescent="0.25">
      <c r="A303" s="96">
        <f>'2020_2-3-3_Berechnung'!B52</f>
        <v>454</v>
      </c>
      <c r="B303" s="97">
        <f>'2020_2-3-3_Berechnung'!$N$8</f>
        <v>2015</v>
      </c>
      <c r="C303" s="57" t="str">
        <f>'2020_2-3-3_Berechnung'!C52</f>
        <v>Emsland</v>
      </c>
      <c r="D303" s="57" t="s">
        <v>150</v>
      </c>
      <c r="E303" s="57" t="s">
        <v>149</v>
      </c>
      <c r="F303" s="57" t="str">
        <f>VLOOKUP(A303,[3]Kreise!$A$2:$C$53,3,FALSE)</f>
        <v>K03454</v>
      </c>
      <c r="G303" s="57">
        <f>'2020_2-3-3_Berechnung'!N52</f>
        <v>3.6308092948717952E-2</v>
      </c>
    </row>
    <row r="304" spans="1:7" x14ac:dyDescent="0.25">
      <c r="A304" s="96">
        <f>'2020_2-3-3_Berechnung'!B53</f>
        <v>455</v>
      </c>
      <c r="B304" s="97">
        <f>'2020_2-3-3_Berechnung'!$N$8</f>
        <v>2015</v>
      </c>
      <c r="C304" s="57" t="str">
        <f>'2020_2-3-3_Berechnung'!C53</f>
        <v>Friesland</v>
      </c>
      <c r="D304" s="57" t="s">
        <v>150</v>
      </c>
      <c r="E304" s="57" t="s">
        <v>149</v>
      </c>
      <c r="F304" s="57" t="str">
        <f>VLOOKUP(A304,[3]Kreise!$A$2:$C$53,3,FALSE)</f>
        <v>K03455</v>
      </c>
      <c r="G304" s="57">
        <f>'2020_2-3-3_Berechnung'!N53</f>
        <v>5.515832482124617E-2</v>
      </c>
    </row>
    <row r="305" spans="1:7" x14ac:dyDescent="0.25">
      <c r="A305" s="96">
        <f>'2020_2-3-3_Berechnung'!B54</f>
        <v>456</v>
      </c>
      <c r="B305" s="97">
        <f>'2020_2-3-3_Berechnung'!$N$8</f>
        <v>2015</v>
      </c>
      <c r="C305" s="57" t="str">
        <f>'2020_2-3-3_Berechnung'!C54</f>
        <v>Grafschaft Bentheim</v>
      </c>
      <c r="D305" s="57" t="s">
        <v>150</v>
      </c>
      <c r="E305" s="57" t="s">
        <v>149</v>
      </c>
      <c r="F305" s="57" t="str">
        <f>VLOOKUP(A305,[3]Kreise!$A$2:$C$53,3,FALSE)</f>
        <v>K03456</v>
      </c>
      <c r="G305" s="57">
        <f>'2020_2-3-3_Berechnung'!N54</f>
        <v>0.1267856879597824</v>
      </c>
    </row>
    <row r="306" spans="1:7" x14ac:dyDescent="0.25">
      <c r="A306" s="96">
        <f>'2020_2-3-3_Berechnung'!B55</f>
        <v>457</v>
      </c>
      <c r="B306" s="97">
        <f>'2020_2-3-3_Berechnung'!$N$8</f>
        <v>2015</v>
      </c>
      <c r="C306" s="57" t="str">
        <f>'2020_2-3-3_Berechnung'!C55</f>
        <v>Leer</v>
      </c>
      <c r="D306" s="57" t="s">
        <v>150</v>
      </c>
      <c r="E306" s="57" t="s">
        <v>149</v>
      </c>
      <c r="F306" s="57" t="str">
        <f>VLOOKUP(A306,[3]Kreise!$A$2:$C$53,3,FALSE)</f>
        <v>K03457</v>
      </c>
      <c r="G306" s="57">
        <f>'2020_2-3-3_Berechnung'!N55</f>
        <v>5.8490701172201398E-2</v>
      </c>
    </row>
    <row r="307" spans="1:7" x14ac:dyDescent="0.25">
      <c r="A307" s="96">
        <f>'2020_2-3-3_Berechnung'!B56</f>
        <v>458</v>
      </c>
      <c r="B307" s="97">
        <f>'2020_2-3-3_Berechnung'!$N$8</f>
        <v>2015</v>
      </c>
      <c r="C307" s="57" t="str">
        <f>'2020_2-3-3_Berechnung'!C56</f>
        <v>Oldenburg</v>
      </c>
      <c r="D307" s="57" t="s">
        <v>150</v>
      </c>
      <c r="E307" s="57" t="s">
        <v>149</v>
      </c>
      <c r="F307" s="57" t="str">
        <f>VLOOKUP(A307,[3]Kreise!$A$2:$C$53,3,FALSE)</f>
        <v>K03458</v>
      </c>
      <c r="G307" s="57">
        <f>'2020_2-3-3_Berechnung'!N56</f>
        <v>7.6978104005971631E-2</v>
      </c>
    </row>
    <row r="308" spans="1:7" x14ac:dyDescent="0.25">
      <c r="A308" s="96">
        <f>'2020_2-3-3_Berechnung'!B57</f>
        <v>459</v>
      </c>
      <c r="B308" s="97">
        <f>'2020_2-3-3_Berechnung'!$N$8</f>
        <v>2015</v>
      </c>
      <c r="C308" s="57" t="str">
        <f>'2020_2-3-3_Berechnung'!C57</f>
        <v>Osnabrück</v>
      </c>
      <c r="D308" s="57" t="s">
        <v>150</v>
      </c>
      <c r="E308" s="57" t="s">
        <v>149</v>
      </c>
      <c r="F308" s="57" t="str">
        <f>VLOOKUP(A308,[3]Kreise!$A$2:$C$53,3,FALSE)</f>
        <v>K03459</v>
      </c>
      <c r="G308" s="57">
        <f>'2020_2-3-3_Berechnung'!N57</f>
        <v>5.1106040845735161E-2</v>
      </c>
    </row>
    <row r="309" spans="1:7" x14ac:dyDescent="0.25">
      <c r="A309" s="96">
        <f>'2020_2-3-3_Berechnung'!B58</f>
        <v>460</v>
      </c>
      <c r="B309" s="97">
        <f>'2020_2-3-3_Berechnung'!$N$8</f>
        <v>2015</v>
      </c>
      <c r="C309" s="57" t="str">
        <f>'2020_2-3-3_Berechnung'!C58</f>
        <v>Vechta</v>
      </c>
      <c r="D309" s="57" t="s">
        <v>150</v>
      </c>
      <c r="E309" s="57" t="s">
        <v>149</v>
      </c>
      <c r="F309" s="57" t="str">
        <f>VLOOKUP(A309,[3]Kreise!$A$2:$C$53,3,FALSE)</f>
        <v>K03460</v>
      </c>
      <c r="G309" s="57">
        <f>'2020_2-3-3_Berechnung'!N58</f>
        <v>0.11968142979414795</v>
      </c>
    </row>
    <row r="310" spans="1:7" x14ac:dyDescent="0.25">
      <c r="A310" s="96">
        <f>'2020_2-3-3_Berechnung'!B59</f>
        <v>461</v>
      </c>
      <c r="B310" s="97">
        <f>'2020_2-3-3_Berechnung'!$N$8</f>
        <v>2015</v>
      </c>
      <c r="C310" s="57" t="str">
        <f>'2020_2-3-3_Berechnung'!C59</f>
        <v>Wesermarsch</v>
      </c>
      <c r="D310" s="57" t="s">
        <v>150</v>
      </c>
      <c r="E310" s="57" t="s">
        <v>149</v>
      </c>
      <c r="F310" s="57" t="str">
        <f>VLOOKUP(A310,[3]Kreise!$A$2:$C$53,3,FALSE)</f>
        <v>K03461</v>
      </c>
      <c r="G310" s="57">
        <f>'2020_2-3-3_Berechnung'!N59</f>
        <v>8.8526316969038205E-2</v>
      </c>
    </row>
    <row r="311" spans="1:7" x14ac:dyDescent="0.25">
      <c r="A311" s="96">
        <f>'2020_2-3-3_Berechnung'!B60</f>
        <v>462</v>
      </c>
      <c r="B311" s="97">
        <f>'2020_2-3-3_Berechnung'!$N$8</f>
        <v>2015</v>
      </c>
      <c r="C311" s="57" t="str">
        <f>'2020_2-3-3_Berechnung'!C60</f>
        <v>Wittmund</v>
      </c>
      <c r="D311" s="57" t="s">
        <v>150</v>
      </c>
      <c r="E311" s="57" t="s">
        <v>149</v>
      </c>
      <c r="F311" s="57" t="str">
        <f>VLOOKUP(A311,[3]Kreise!$A$2:$C$53,3,FALSE)</f>
        <v>K03462</v>
      </c>
      <c r="G311" s="57">
        <f>'2020_2-3-3_Berechnung'!N60</f>
        <v>4.3726934042292685E-2</v>
      </c>
    </row>
    <row r="312" spans="1:7" x14ac:dyDescent="0.25">
      <c r="A312" s="96">
        <f>'2020_2-3-3_Berechnung'!B61</f>
        <v>4</v>
      </c>
      <c r="B312" s="97">
        <f>'2020_2-3-3_Berechnung'!$N$8</f>
        <v>2015</v>
      </c>
      <c r="C312" s="57" t="str">
        <f>'2020_2-3-3_Berechnung'!C61</f>
        <v>Statistische Region Weser-Ems</v>
      </c>
      <c r="D312" s="57" t="s">
        <v>150</v>
      </c>
      <c r="E312" s="57" t="s">
        <v>149</v>
      </c>
      <c r="F312" s="57" t="str">
        <f>VLOOKUP(A312,[3]Kreise!$A$2:$C$53,3,FALSE)</f>
        <v>K034</v>
      </c>
      <c r="G312" s="57">
        <f>'2020_2-3-3_Berechnung'!N61</f>
        <v>8.6732666286351595E-2</v>
      </c>
    </row>
    <row r="313" spans="1:7" x14ac:dyDescent="0.25">
      <c r="A313" s="96">
        <f>'2020_2-3-3_Berechnung'!B62</f>
        <v>0</v>
      </c>
      <c r="B313" s="97">
        <f>'2020_2-3-3_Berechnung'!$N$8</f>
        <v>2015</v>
      </c>
      <c r="C313" s="57" t="str">
        <f>'2020_2-3-3_Berechnung'!C62</f>
        <v>Niedersachsen</v>
      </c>
      <c r="D313" s="57" t="s">
        <v>150</v>
      </c>
      <c r="E313" s="57" t="s">
        <v>149</v>
      </c>
      <c r="F313" s="57" t="str">
        <f>VLOOKUP(A313,[3]Kreise!$A$2:$C$53,3,FALSE)</f>
        <v>K030</v>
      </c>
      <c r="G313" s="57">
        <f>'2020_2-3-3_Berechnung'!N62</f>
        <v>0.1007746197328766</v>
      </c>
    </row>
    <row r="314" spans="1:7" x14ac:dyDescent="0.25">
      <c r="A314" s="96">
        <f>'2020_2-3-3_Berechnung'!B11</f>
        <v>101</v>
      </c>
      <c r="B314" s="97">
        <f>'2020_2-3-3_Berechnung'!$O$8</f>
        <v>2016</v>
      </c>
      <c r="C314" s="57" t="str">
        <f>'2020_2-3-3_Berechnung'!C11</f>
        <v>Braunschweig  Stadt</v>
      </c>
      <c r="D314" s="57" t="s">
        <v>150</v>
      </c>
      <c r="E314" s="57" t="s">
        <v>149</v>
      </c>
      <c r="F314" s="57" t="str">
        <f>VLOOKUP(A314,[3]Kreise!$A$2:$C$53,3,FALSE)</f>
        <v>K03101</v>
      </c>
      <c r="G314" s="57">
        <f>'2020_2-3-3_Berechnung'!O11</f>
        <v>0.15723839512279475</v>
      </c>
    </row>
    <row r="315" spans="1:7" x14ac:dyDescent="0.25">
      <c r="A315" s="96">
        <f>'2020_2-3-3_Berechnung'!B12</f>
        <v>102</v>
      </c>
      <c r="B315" s="97">
        <f>'2020_2-3-3_Berechnung'!$O$8</f>
        <v>2016</v>
      </c>
      <c r="C315" s="57" t="str">
        <f>'2020_2-3-3_Berechnung'!C12</f>
        <v>Salzgitter  Stadt</v>
      </c>
      <c r="D315" s="57" t="s">
        <v>150</v>
      </c>
      <c r="E315" s="57" t="s">
        <v>149</v>
      </c>
      <c r="F315" s="57" t="str">
        <f>VLOOKUP(A315,[3]Kreise!$A$2:$C$53,3,FALSE)</f>
        <v>K03102</v>
      </c>
      <c r="G315" s="57">
        <f>'2020_2-3-3_Berechnung'!O12</f>
        <v>0.12443569857622409</v>
      </c>
    </row>
    <row r="316" spans="1:7" x14ac:dyDescent="0.25">
      <c r="A316" s="96">
        <f>'2020_2-3-3_Berechnung'!B13</f>
        <v>103</v>
      </c>
      <c r="B316" s="97">
        <f>'2020_2-3-3_Berechnung'!$O$8</f>
        <v>2016</v>
      </c>
      <c r="C316" s="57" t="str">
        <f>'2020_2-3-3_Berechnung'!C13</f>
        <v>Wolfsburg  Stadt</v>
      </c>
      <c r="D316" s="57" t="s">
        <v>150</v>
      </c>
      <c r="E316" s="57" t="s">
        <v>149</v>
      </c>
      <c r="F316" s="57" t="str">
        <f>VLOOKUP(A316,[3]Kreise!$A$2:$C$53,3,FALSE)</f>
        <v>K03103</v>
      </c>
      <c r="G316" s="57">
        <f>'2020_2-3-3_Berechnung'!O13</f>
        <v>0.25583290963529687</v>
      </c>
    </row>
    <row r="317" spans="1:7" x14ac:dyDescent="0.25">
      <c r="A317" s="96">
        <f>'2020_2-3-3_Berechnung'!B14</f>
        <v>151</v>
      </c>
      <c r="B317" s="97">
        <f>'2020_2-3-3_Berechnung'!$O$8</f>
        <v>2016</v>
      </c>
      <c r="C317" s="57" t="str">
        <f>'2020_2-3-3_Berechnung'!C14</f>
        <v>Gifhorn</v>
      </c>
      <c r="D317" s="57" t="s">
        <v>150</v>
      </c>
      <c r="E317" s="57" t="s">
        <v>149</v>
      </c>
      <c r="F317" s="57" t="str">
        <f>VLOOKUP(A317,[3]Kreise!$A$2:$C$53,3,FALSE)</f>
        <v>K03151</v>
      </c>
      <c r="G317" s="57">
        <f>'2020_2-3-3_Berechnung'!O14</f>
        <v>0.10300488128687432</v>
      </c>
    </row>
    <row r="318" spans="1:7" x14ac:dyDescent="0.25">
      <c r="A318" s="96">
        <f>'2020_2-3-3_Berechnung'!B15</f>
        <v>153</v>
      </c>
      <c r="B318" s="97">
        <f>'2020_2-3-3_Berechnung'!$O$8</f>
        <v>2016</v>
      </c>
      <c r="C318" s="57" t="str">
        <f>'2020_2-3-3_Berechnung'!C15</f>
        <v>Goslar</v>
      </c>
      <c r="D318" s="57" t="s">
        <v>150</v>
      </c>
      <c r="E318" s="57" t="s">
        <v>149</v>
      </c>
      <c r="F318" s="57" t="str">
        <f>VLOOKUP(A318,[3]Kreise!$A$2:$C$53,3,FALSE)</f>
        <v>K03153</v>
      </c>
      <c r="G318" s="57">
        <f>'2020_2-3-3_Berechnung'!O15</f>
        <v>9.2767740018408595E-2</v>
      </c>
    </row>
    <row r="319" spans="1:7" x14ac:dyDescent="0.25">
      <c r="A319" s="96">
        <f>'2020_2-3-3_Berechnung'!B16</f>
        <v>154</v>
      </c>
      <c r="B319" s="97">
        <f>'2020_2-3-3_Berechnung'!$O$8</f>
        <v>2016</v>
      </c>
      <c r="C319" s="57" t="str">
        <f>'2020_2-3-3_Berechnung'!C16</f>
        <v>Helmstedt</v>
      </c>
      <c r="D319" s="57" t="s">
        <v>150</v>
      </c>
      <c r="E319" s="57" t="s">
        <v>149</v>
      </c>
      <c r="F319" s="57" t="str">
        <f>VLOOKUP(A319,[3]Kreise!$A$2:$C$53,3,FALSE)</f>
        <v>K03154</v>
      </c>
      <c r="G319" s="57">
        <f>'2020_2-3-3_Berechnung'!O16</f>
        <v>4.1268910392163252E-2</v>
      </c>
    </row>
    <row r="320" spans="1:7" x14ac:dyDescent="0.25">
      <c r="A320" s="96">
        <f>'2020_2-3-3_Berechnung'!B17</f>
        <v>155</v>
      </c>
      <c r="B320" s="97">
        <f>'2020_2-3-3_Berechnung'!$O$8</f>
        <v>2016</v>
      </c>
      <c r="C320" s="57" t="str">
        <f>'2020_2-3-3_Berechnung'!C17</f>
        <v>Northeim</v>
      </c>
      <c r="D320" s="57" t="s">
        <v>150</v>
      </c>
      <c r="E320" s="57" t="s">
        <v>149</v>
      </c>
      <c r="F320" s="57" t="str">
        <f>VLOOKUP(A320,[3]Kreise!$A$2:$C$53,3,FALSE)</f>
        <v>K03155</v>
      </c>
      <c r="G320" s="57">
        <f>'2020_2-3-3_Berechnung'!O17</f>
        <v>7.4844697253199602E-2</v>
      </c>
    </row>
    <row r="321" spans="1:7" x14ac:dyDescent="0.25">
      <c r="A321" s="96">
        <f>'2020_2-3-3_Berechnung'!B18</f>
        <v>157</v>
      </c>
      <c r="B321" s="97">
        <f>'2020_2-3-3_Berechnung'!$O$8</f>
        <v>2016</v>
      </c>
      <c r="C321" s="57" t="str">
        <f>'2020_2-3-3_Berechnung'!C18</f>
        <v>Peine</v>
      </c>
      <c r="D321" s="57" t="s">
        <v>150</v>
      </c>
      <c r="E321" s="57" t="s">
        <v>149</v>
      </c>
      <c r="F321" s="57" t="str">
        <f>VLOOKUP(A321,[3]Kreise!$A$2:$C$53,3,FALSE)</f>
        <v>K03157</v>
      </c>
      <c r="G321" s="57">
        <f>'2020_2-3-3_Berechnung'!O18</f>
        <v>8.6479820121974152E-2</v>
      </c>
    </row>
    <row r="322" spans="1:7" x14ac:dyDescent="0.25">
      <c r="A322" s="96">
        <f>'2020_2-3-3_Berechnung'!B19</f>
        <v>158</v>
      </c>
      <c r="B322" s="97">
        <f>'2020_2-3-3_Berechnung'!$O$8</f>
        <v>2016</v>
      </c>
      <c r="C322" s="57" t="str">
        <f>'2020_2-3-3_Berechnung'!C19</f>
        <v>Wolfenbüttel</v>
      </c>
      <c r="D322" s="57" t="s">
        <v>150</v>
      </c>
      <c r="E322" s="57" t="s">
        <v>149</v>
      </c>
      <c r="F322" s="57" t="str">
        <f>VLOOKUP(A322,[3]Kreise!$A$2:$C$53,3,FALSE)</f>
        <v>K03158</v>
      </c>
      <c r="G322" s="57">
        <f>'2020_2-3-3_Berechnung'!O19</f>
        <v>0.10256070932309932</v>
      </c>
    </row>
    <row r="323" spans="1:7" x14ac:dyDescent="0.25">
      <c r="A323" s="96">
        <f>'2020_2-3-3_Berechnung'!B20</f>
        <v>159</v>
      </c>
      <c r="B323" s="97">
        <f>'2020_2-3-3_Berechnung'!$O$8</f>
        <v>2016</v>
      </c>
      <c r="C323" s="57" t="str">
        <f>'2020_2-3-3_Berechnung'!C20</f>
        <v>Göttingen</v>
      </c>
      <c r="D323" s="57" t="s">
        <v>150</v>
      </c>
      <c r="E323" s="57" t="s">
        <v>149</v>
      </c>
      <c r="F323" s="57" t="str">
        <f>VLOOKUP(A323,[3]Kreise!$A$2:$C$53,3,FALSE)</f>
        <v>K03159</v>
      </c>
      <c r="G323" s="57">
        <f>'2020_2-3-3_Berechnung'!O20</f>
        <v>0.10574907124728732</v>
      </c>
    </row>
    <row r="324" spans="1:7" x14ac:dyDescent="0.25">
      <c r="A324" s="96">
        <f>'2020_2-3-3_Berechnung'!B21</f>
        <v>1</v>
      </c>
      <c r="B324" s="97">
        <f>'2020_2-3-3_Berechnung'!$O$8</f>
        <v>2016</v>
      </c>
      <c r="C324" s="57" t="str">
        <f>'2020_2-3-3_Berechnung'!C21</f>
        <v>Statistische Region Braunschweig</v>
      </c>
      <c r="D324" s="57" t="s">
        <v>150</v>
      </c>
      <c r="E324" s="57" t="s">
        <v>149</v>
      </c>
      <c r="F324" s="57" t="str">
        <f>VLOOKUP(A324,[3]Kreise!$A$2:$C$53,3,FALSE)</f>
        <v>K031</v>
      </c>
      <c r="G324" s="57">
        <f>'2020_2-3-3_Berechnung'!O21</f>
        <v>0.11700861551921554</v>
      </c>
    </row>
    <row r="325" spans="1:7" x14ac:dyDescent="0.25">
      <c r="A325" s="96">
        <f>'2020_2-3-3_Berechnung'!B22</f>
        <v>241</v>
      </c>
      <c r="B325" s="97">
        <f>'2020_2-3-3_Berechnung'!$O$8</f>
        <v>2016</v>
      </c>
      <c r="C325" s="57" t="str">
        <f>'2020_2-3-3_Berechnung'!C22</f>
        <v>Hannover  Region</v>
      </c>
      <c r="D325" s="57" t="s">
        <v>150</v>
      </c>
      <c r="E325" s="57" t="s">
        <v>149</v>
      </c>
      <c r="F325" s="57" t="str">
        <f>VLOOKUP(A325,[3]Kreise!$A$2:$C$53,3,FALSE)</f>
        <v>K03241</v>
      </c>
      <c r="G325" s="57">
        <f>'2020_2-3-3_Berechnung'!O22</f>
        <v>0.18525289457647776</v>
      </c>
    </row>
    <row r="326" spans="1:7" x14ac:dyDescent="0.25">
      <c r="A326" s="96">
        <f>'2020_2-3-3_Berechnung'!B23</f>
        <v>241001</v>
      </c>
      <c r="B326" s="97">
        <f>'2020_2-3-3_Berechnung'!$O$8</f>
        <v>2016</v>
      </c>
      <c r="C326" s="57" t="str">
        <f>'2020_2-3-3_Berechnung'!C23</f>
        <v>dav. Hannover  Lhst.</v>
      </c>
      <c r="D326" s="57" t="s">
        <v>150</v>
      </c>
      <c r="E326" s="57" t="s">
        <v>149</v>
      </c>
      <c r="F326" s="57" t="str">
        <f>VLOOKUP(A326,[3]Kreise!$A$2:$C$53,3,FALSE)</f>
        <v>K03241001</v>
      </c>
      <c r="G326" s="57">
        <f>'2020_2-3-3_Berechnung'!O23</f>
        <v>0.24396468892625509</v>
      </c>
    </row>
    <row r="327" spans="1:7" x14ac:dyDescent="0.25">
      <c r="A327" s="96">
        <f>'2020_2-3-3_Berechnung'!B24</f>
        <v>241999</v>
      </c>
      <c r="B327" s="97">
        <f>'2020_2-3-3_Berechnung'!$O$8</f>
        <v>2016</v>
      </c>
      <c r="C327" s="57" t="str">
        <f>'2020_2-3-3_Berechnung'!C24</f>
        <v>dav. Hannover  Umland</v>
      </c>
      <c r="D327" s="57" t="s">
        <v>150</v>
      </c>
      <c r="E327" s="57" t="s">
        <v>149</v>
      </c>
      <c r="F327" s="57" t="str">
        <f>VLOOKUP(A327,[3]Kreise!$A$2:$C$53,3,FALSE)</f>
        <v>K03241999</v>
      </c>
      <c r="G327" s="57">
        <f>'2020_2-3-3_Berechnung'!O24</f>
        <v>0.13445137991283393</v>
      </c>
    </row>
    <row r="328" spans="1:7" x14ac:dyDescent="0.25">
      <c r="A328" s="96">
        <f>'2020_2-3-3_Berechnung'!B25</f>
        <v>251</v>
      </c>
      <c r="B328" s="97">
        <f>'2020_2-3-3_Berechnung'!$O$8</f>
        <v>2016</v>
      </c>
      <c r="C328" s="57" t="str">
        <f>'2020_2-3-3_Berechnung'!C25</f>
        <v>Diepholz</v>
      </c>
      <c r="D328" s="57" t="s">
        <v>150</v>
      </c>
      <c r="E328" s="57" t="s">
        <v>149</v>
      </c>
      <c r="F328" s="57" t="str">
        <f>VLOOKUP(A328,[3]Kreise!$A$2:$C$53,3,FALSE)</f>
        <v>K03251</v>
      </c>
      <c r="G328" s="57">
        <f>'2020_2-3-3_Berechnung'!O25</f>
        <v>8.368901163277262E-2</v>
      </c>
    </row>
    <row r="329" spans="1:7" x14ac:dyDescent="0.25">
      <c r="A329" s="96">
        <f>'2020_2-3-3_Berechnung'!B26</f>
        <v>252</v>
      </c>
      <c r="B329" s="97">
        <f>'2020_2-3-3_Berechnung'!$O$8</f>
        <v>2016</v>
      </c>
      <c r="C329" s="57" t="str">
        <f>'2020_2-3-3_Berechnung'!C26</f>
        <v>Hameln-Pyrmont</v>
      </c>
      <c r="D329" s="57" t="s">
        <v>150</v>
      </c>
      <c r="E329" s="57" t="s">
        <v>149</v>
      </c>
      <c r="F329" s="57" t="str">
        <f>VLOOKUP(A329,[3]Kreise!$A$2:$C$53,3,FALSE)</f>
        <v>K03252</v>
      </c>
      <c r="G329" s="57">
        <f>'2020_2-3-3_Berechnung'!O26</f>
        <v>0.10724041412336019</v>
      </c>
    </row>
    <row r="330" spans="1:7" x14ac:dyDescent="0.25">
      <c r="A330" s="96">
        <f>'2020_2-3-3_Berechnung'!B27</f>
        <v>254</v>
      </c>
      <c r="B330" s="97">
        <f>'2020_2-3-3_Berechnung'!$O$8</f>
        <v>2016</v>
      </c>
      <c r="C330" s="57" t="str">
        <f>'2020_2-3-3_Berechnung'!C27</f>
        <v>Hildesheim</v>
      </c>
      <c r="D330" s="57" t="s">
        <v>150</v>
      </c>
      <c r="E330" s="57" t="s">
        <v>149</v>
      </c>
      <c r="F330" s="57" t="str">
        <f>VLOOKUP(A330,[3]Kreise!$A$2:$C$53,3,FALSE)</f>
        <v>K03254</v>
      </c>
      <c r="G330" s="57">
        <f>'2020_2-3-3_Berechnung'!O27</f>
        <v>9.0515686981608376E-2</v>
      </c>
    </row>
    <row r="331" spans="1:7" x14ac:dyDescent="0.25">
      <c r="A331" s="96">
        <f>'2020_2-3-3_Berechnung'!B28</f>
        <v>255</v>
      </c>
      <c r="B331" s="97">
        <f>'2020_2-3-3_Berechnung'!$O$8</f>
        <v>2016</v>
      </c>
      <c r="C331" s="57" t="str">
        <f>'2020_2-3-3_Berechnung'!C28</f>
        <v>Holzminden</v>
      </c>
      <c r="D331" s="57" t="s">
        <v>150</v>
      </c>
      <c r="E331" s="57" t="s">
        <v>149</v>
      </c>
      <c r="F331" s="57" t="str">
        <f>VLOOKUP(A331,[3]Kreise!$A$2:$C$53,3,FALSE)</f>
        <v>K03255</v>
      </c>
      <c r="G331" s="57">
        <f>'2020_2-3-3_Berechnung'!O28</f>
        <v>3.6358551251573203E-2</v>
      </c>
    </row>
    <row r="332" spans="1:7" x14ac:dyDescent="0.25">
      <c r="A332" s="96">
        <f>'2020_2-3-3_Berechnung'!B29</f>
        <v>256</v>
      </c>
      <c r="B332" s="97">
        <f>'2020_2-3-3_Berechnung'!$O$8</f>
        <v>2016</v>
      </c>
      <c r="C332" s="57" t="str">
        <f>'2020_2-3-3_Berechnung'!C29</f>
        <v>Nienburg (Weser)</v>
      </c>
      <c r="D332" s="57" t="s">
        <v>150</v>
      </c>
      <c r="E332" s="57" t="s">
        <v>149</v>
      </c>
      <c r="F332" s="57" t="str">
        <f>VLOOKUP(A332,[3]Kreise!$A$2:$C$53,3,FALSE)</f>
        <v>K03256</v>
      </c>
      <c r="G332" s="57">
        <f>'2020_2-3-3_Berechnung'!O29</f>
        <v>9.4647868776902622E-2</v>
      </c>
    </row>
    <row r="333" spans="1:7" x14ac:dyDescent="0.25">
      <c r="A333" s="96">
        <f>'2020_2-3-3_Berechnung'!B30</f>
        <v>257</v>
      </c>
      <c r="B333" s="97">
        <f>'2020_2-3-3_Berechnung'!$O$8</f>
        <v>2016</v>
      </c>
      <c r="C333" s="57" t="str">
        <f>'2020_2-3-3_Berechnung'!C30</f>
        <v>Schaumburg</v>
      </c>
      <c r="D333" s="57" t="s">
        <v>150</v>
      </c>
      <c r="E333" s="57" t="s">
        <v>149</v>
      </c>
      <c r="F333" s="57" t="str">
        <f>VLOOKUP(A333,[3]Kreise!$A$2:$C$53,3,FALSE)</f>
        <v>K03257</v>
      </c>
      <c r="G333" s="57">
        <f>'2020_2-3-3_Berechnung'!O30</f>
        <v>9.2630189828443801E-2</v>
      </c>
    </row>
    <row r="334" spans="1:7" x14ac:dyDescent="0.25">
      <c r="A334" s="96">
        <f>'2020_2-3-3_Berechnung'!B31</f>
        <v>2</v>
      </c>
      <c r="B334" s="97">
        <f>'2020_2-3-3_Berechnung'!$O$8</f>
        <v>2016</v>
      </c>
      <c r="C334" s="57" t="str">
        <f>'2020_2-3-3_Berechnung'!C31</f>
        <v>Statistische Region Hannover</v>
      </c>
      <c r="D334" s="57" t="s">
        <v>150</v>
      </c>
      <c r="E334" s="57" t="s">
        <v>149</v>
      </c>
      <c r="F334" s="57" t="str">
        <f>VLOOKUP(A334,[3]Kreise!$A$2:$C$53,3,FALSE)</f>
        <v>K032</v>
      </c>
      <c r="G334" s="57">
        <f>'2020_2-3-3_Berechnung'!O31</f>
        <v>0.14042213557535224</v>
      </c>
    </row>
    <row r="335" spans="1:7" x14ac:dyDescent="0.25">
      <c r="A335" s="96">
        <f>'2020_2-3-3_Berechnung'!B32</f>
        <v>351</v>
      </c>
      <c r="B335" s="97">
        <f>'2020_2-3-3_Berechnung'!$O$8</f>
        <v>2016</v>
      </c>
      <c r="C335" s="57" t="str">
        <f>'2020_2-3-3_Berechnung'!C32</f>
        <v>Celle</v>
      </c>
      <c r="D335" s="57" t="s">
        <v>150</v>
      </c>
      <c r="E335" s="57" t="s">
        <v>149</v>
      </c>
      <c r="F335" s="57" t="str">
        <f>VLOOKUP(A335,[3]Kreise!$A$2:$C$53,3,FALSE)</f>
        <v>K03351</v>
      </c>
      <c r="G335" s="57">
        <f>'2020_2-3-3_Berechnung'!O32</f>
        <v>6.9518416774121197E-2</v>
      </c>
    </row>
    <row r="336" spans="1:7" x14ac:dyDescent="0.25">
      <c r="A336" s="96">
        <f>'2020_2-3-3_Berechnung'!B33</f>
        <v>352</v>
      </c>
      <c r="B336" s="97">
        <f>'2020_2-3-3_Berechnung'!$O$8</f>
        <v>2016</v>
      </c>
      <c r="C336" s="57" t="str">
        <f>'2020_2-3-3_Berechnung'!C33</f>
        <v>Cuxhaven</v>
      </c>
      <c r="D336" s="57" t="s">
        <v>150</v>
      </c>
      <c r="E336" s="57" t="s">
        <v>149</v>
      </c>
      <c r="F336" s="57" t="str">
        <f>VLOOKUP(A336,[3]Kreise!$A$2:$C$53,3,FALSE)</f>
        <v>K03352</v>
      </c>
      <c r="G336" s="57">
        <f>'2020_2-3-3_Berechnung'!O33</f>
        <v>6.6945185483465036E-2</v>
      </c>
    </row>
    <row r="337" spans="1:7" x14ac:dyDescent="0.25">
      <c r="A337" s="96">
        <f>'2020_2-3-3_Berechnung'!B34</f>
        <v>353</v>
      </c>
      <c r="B337" s="97">
        <f>'2020_2-3-3_Berechnung'!$O$8</f>
        <v>2016</v>
      </c>
      <c r="C337" s="57" t="str">
        <f>'2020_2-3-3_Berechnung'!C34</f>
        <v>Harburg</v>
      </c>
      <c r="D337" s="57" t="s">
        <v>150</v>
      </c>
      <c r="E337" s="57" t="s">
        <v>149</v>
      </c>
      <c r="F337" s="57" t="str">
        <f>VLOOKUP(A337,[3]Kreise!$A$2:$C$53,3,FALSE)</f>
        <v>K03353</v>
      </c>
      <c r="G337" s="57">
        <f>'2020_2-3-3_Berechnung'!O34</f>
        <v>0.11904476562562419</v>
      </c>
    </row>
    <row r="338" spans="1:7" x14ac:dyDescent="0.25">
      <c r="A338" s="96">
        <f>'2020_2-3-3_Berechnung'!B35</f>
        <v>354</v>
      </c>
      <c r="B338" s="97">
        <f>'2020_2-3-3_Berechnung'!$O$8</f>
        <v>2016</v>
      </c>
      <c r="C338" s="57" t="str">
        <f>'2020_2-3-3_Berechnung'!C35</f>
        <v>Lüchow-Dannenberg</v>
      </c>
      <c r="D338" s="57" t="s">
        <v>150</v>
      </c>
      <c r="E338" s="57" t="s">
        <v>149</v>
      </c>
      <c r="F338" s="57" t="str">
        <f>VLOOKUP(A338,[3]Kreise!$A$2:$C$53,3,FALSE)</f>
        <v>K03354</v>
      </c>
      <c r="G338" s="57">
        <f>'2020_2-3-3_Berechnung'!O35</f>
        <v>3.4818228366615467E-2</v>
      </c>
    </row>
    <row r="339" spans="1:7" x14ac:dyDescent="0.25">
      <c r="A339" s="96">
        <f>'2020_2-3-3_Berechnung'!B36</f>
        <v>355</v>
      </c>
      <c r="B339" s="97">
        <f>'2020_2-3-3_Berechnung'!$O$8</f>
        <v>2016</v>
      </c>
      <c r="C339" s="57" t="str">
        <f>'2020_2-3-3_Berechnung'!C36</f>
        <v>Lüneburg</v>
      </c>
      <c r="D339" s="57" t="s">
        <v>150</v>
      </c>
      <c r="E339" s="57" t="s">
        <v>149</v>
      </c>
      <c r="F339" s="57" t="str">
        <f>VLOOKUP(A339,[3]Kreise!$A$2:$C$53,3,FALSE)</f>
        <v>K03355</v>
      </c>
      <c r="G339" s="57">
        <f>'2020_2-3-3_Berechnung'!O36</f>
        <v>8.7002009856556817E-2</v>
      </c>
    </row>
    <row r="340" spans="1:7" x14ac:dyDescent="0.25">
      <c r="A340" s="96">
        <f>'2020_2-3-3_Berechnung'!B37</f>
        <v>356</v>
      </c>
      <c r="B340" s="97">
        <f>'2020_2-3-3_Berechnung'!$O$8</f>
        <v>2016</v>
      </c>
      <c r="C340" s="57" t="str">
        <f>'2020_2-3-3_Berechnung'!C37</f>
        <v>Osterholz</v>
      </c>
      <c r="D340" s="57" t="s">
        <v>150</v>
      </c>
      <c r="E340" s="57" t="s">
        <v>149</v>
      </c>
      <c r="F340" s="57" t="str">
        <f>VLOOKUP(A340,[3]Kreise!$A$2:$C$53,3,FALSE)</f>
        <v>K03356</v>
      </c>
      <c r="G340" s="57">
        <f>'2020_2-3-3_Berechnung'!O37</f>
        <v>6.211455699010604E-2</v>
      </c>
    </row>
    <row r="341" spans="1:7" x14ac:dyDescent="0.25">
      <c r="A341" s="96">
        <f>'2020_2-3-3_Berechnung'!B38</f>
        <v>357</v>
      </c>
      <c r="B341" s="97">
        <f>'2020_2-3-3_Berechnung'!$O$8</f>
        <v>2016</v>
      </c>
      <c r="C341" s="57" t="str">
        <f>'2020_2-3-3_Berechnung'!C38</f>
        <v>Rotenburg (Wümme)</v>
      </c>
      <c r="D341" s="57" t="s">
        <v>150</v>
      </c>
      <c r="E341" s="57" t="s">
        <v>149</v>
      </c>
      <c r="F341" s="57" t="str">
        <f>VLOOKUP(A341,[3]Kreise!$A$2:$C$53,3,FALSE)</f>
        <v>K03357</v>
      </c>
      <c r="G341" s="57">
        <f>'2020_2-3-3_Berechnung'!O38</f>
        <v>5.3864799353622407E-2</v>
      </c>
    </row>
    <row r="342" spans="1:7" x14ac:dyDescent="0.25">
      <c r="A342" s="96">
        <f>'2020_2-3-3_Berechnung'!B39</f>
        <v>358</v>
      </c>
      <c r="B342" s="97">
        <f>'2020_2-3-3_Berechnung'!$O$8</f>
        <v>2016</v>
      </c>
      <c r="C342" s="57" t="str">
        <f>'2020_2-3-3_Berechnung'!C39</f>
        <v>Heidekreis</v>
      </c>
      <c r="D342" s="57" t="s">
        <v>150</v>
      </c>
      <c r="E342" s="57" t="s">
        <v>149</v>
      </c>
      <c r="F342" s="57" t="str">
        <f>VLOOKUP(A342,[3]Kreise!$A$2:$C$53,3,FALSE)</f>
        <v>K03358</v>
      </c>
      <c r="G342" s="57">
        <f>'2020_2-3-3_Berechnung'!O39</f>
        <v>8.808301286871334E-2</v>
      </c>
    </row>
    <row r="343" spans="1:7" x14ac:dyDescent="0.25">
      <c r="A343" s="96">
        <f>'2020_2-3-3_Berechnung'!B40</f>
        <v>359</v>
      </c>
      <c r="B343" s="97">
        <f>'2020_2-3-3_Berechnung'!$O$8</f>
        <v>2016</v>
      </c>
      <c r="C343" s="57" t="str">
        <f>'2020_2-3-3_Berechnung'!C40</f>
        <v>Stade</v>
      </c>
      <c r="D343" s="57" t="s">
        <v>150</v>
      </c>
      <c r="E343" s="57" t="s">
        <v>149</v>
      </c>
      <c r="F343" s="57" t="str">
        <f>VLOOKUP(A343,[3]Kreise!$A$2:$C$53,3,FALSE)</f>
        <v>K03359</v>
      </c>
      <c r="G343" s="57">
        <f>'2020_2-3-3_Berechnung'!O40</f>
        <v>7.9350122496751607E-2</v>
      </c>
    </row>
    <row r="344" spans="1:7" x14ac:dyDescent="0.25">
      <c r="A344" s="96">
        <f>'2020_2-3-3_Berechnung'!B41</f>
        <v>360</v>
      </c>
      <c r="B344" s="97">
        <f>'2020_2-3-3_Berechnung'!$O$8</f>
        <v>2016</v>
      </c>
      <c r="C344" s="57" t="str">
        <f>'2020_2-3-3_Berechnung'!C41</f>
        <v>Uelzen</v>
      </c>
      <c r="D344" s="57" t="s">
        <v>150</v>
      </c>
      <c r="E344" s="57" t="s">
        <v>149</v>
      </c>
      <c r="F344" s="57" t="str">
        <f>VLOOKUP(A344,[3]Kreise!$A$2:$C$53,3,FALSE)</f>
        <v>K03360</v>
      </c>
      <c r="G344" s="57">
        <f>'2020_2-3-3_Berechnung'!O41</f>
        <v>4.1953077096847063E-2</v>
      </c>
    </row>
    <row r="345" spans="1:7" x14ac:dyDescent="0.25">
      <c r="A345" s="96">
        <f>'2020_2-3-3_Berechnung'!B42</f>
        <v>361</v>
      </c>
      <c r="B345" s="97">
        <f>'2020_2-3-3_Berechnung'!$O$8</f>
        <v>2016</v>
      </c>
      <c r="C345" s="57" t="str">
        <f>'2020_2-3-3_Berechnung'!C42</f>
        <v>Verden</v>
      </c>
      <c r="D345" s="57" t="s">
        <v>150</v>
      </c>
      <c r="E345" s="57" t="s">
        <v>149</v>
      </c>
      <c r="F345" s="57" t="str">
        <f>VLOOKUP(A345,[3]Kreise!$A$2:$C$53,3,FALSE)</f>
        <v>K03361</v>
      </c>
      <c r="G345" s="57">
        <f>'2020_2-3-3_Berechnung'!O42</f>
        <v>8.9074071347594999E-2</v>
      </c>
    </row>
    <row r="346" spans="1:7" x14ac:dyDescent="0.25">
      <c r="A346" s="96">
        <f>'2020_2-3-3_Berechnung'!B43</f>
        <v>3</v>
      </c>
      <c r="B346" s="97">
        <f>'2020_2-3-3_Berechnung'!$O$8</f>
        <v>2016</v>
      </c>
      <c r="C346" s="57" t="str">
        <f>'2020_2-3-3_Berechnung'!C43</f>
        <v>Statistische Region Lüneburg</v>
      </c>
      <c r="D346" s="57" t="s">
        <v>150</v>
      </c>
      <c r="E346" s="57" t="s">
        <v>149</v>
      </c>
      <c r="F346" s="57" t="str">
        <f>VLOOKUP(A346,[3]Kreise!$A$2:$C$53,3,FALSE)</f>
        <v>K033</v>
      </c>
      <c r="G346" s="57">
        <f>'2020_2-3-3_Berechnung'!O43</f>
        <v>7.8112849886586719E-2</v>
      </c>
    </row>
    <row r="347" spans="1:7" x14ac:dyDescent="0.25">
      <c r="A347" s="96">
        <f>'2020_2-3-3_Berechnung'!B44</f>
        <v>401</v>
      </c>
      <c r="B347" s="97">
        <f>'2020_2-3-3_Berechnung'!$O$8</f>
        <v>2016</v>
      </c>
      <c r="C347" s="57" t="str">
        <f>'2020_2-3-3_Berechnung'!C44</f>
        <v>Delmenhorst  Stadt</v>
      </c>
      <c r="D347" s="57" t="s">
        <v>150</v>
      </c>
      <c r="E347" s="57" t="s">
        <v>149</v>
      </c>
      <c r="F347" s="57" t="str">
        <f>VLOOKUP(A347,[3]Kreise!$A$2:$C$53,3,FALSE)</f>
        <v>K03401</v>
      </c>
      <c r="G347" s="57">
        <f>'2020_2-3-3_Berechnung'!O44</f>
        <v>0.15834901680835875</v>
      </c>
    </row>
    <row r="348" spans="1:7" x14ac:dyDescent="0.25">
      <c r="A348" s="96">
        <f>'2020_2-3-3_Berechnung'!B45</f>
        <v>402</v>
      </c>
      <c r="B348" s="97">
        <f>'2020_2-3-3_Berechnung'!$O$8</f>
        <v>2016</v>
      </c>
      <c r="C348" s="57" t="str">
        <f>'2020_2-3-3_Berechnung'!C45</f>
        <v>Emden  Stadt</v>
      </c>
      <c r="D348" s="57" t="s">
        <v>150</v>
      </c>
      <c r="E348" s="57" t="s">
        <v>149</v>
      </c>
      <c r="F348" s="57" t="str">
        <f>VLOOKUP(A348,[3]Kreise!$A$2:$C$53,3,FALSE)</f>
        <v>K03402</v>
      </c>
      <c r="G348" s="57">
        <f>'2020_2-3-3_Berechnung'!O45</f>
        <v>9.3095115477558124E-2</v>
      </c>
    </row>
    <row r="349" spans="1:7" x14ac:dyDescent="0.25">
      <c r="A349" s="96">
        <f>'2020_2-3-3_Berechnung'!B46</f>
        <v>403</v>
      </c>
      <c r="B349" s="97">
        <f>'2020_2-3-3_Berechnung'!$O$8</f>
        <v>2016</v>
      </c>
      <c r="C349" s="57" t="str">
        <f>'2020_2-3-3_Berechnung'!C46</f>
        <v>Oldenburg(Oldb)  Stadt</v>
      </c>
      <c r="D349" s="57" t="s">
        <v>150</v>
      </c>
      <c r="E349" s="57" t="s">
        <v>149</v>
      </c>
      <c r="F349" s="57" t="str">
        <f>VLOOKUP(A349,[3]Kreise!$A$2:$C$53,3,FALSE)</f>
        <v>K03403</v>
      </c>
      <c r="G349" s="57">
        <f>'2020_2-3-3_Berechnung'!O46</f>
        <v>0.19310727712704648</v>
      </c>
    </row>
    <row r="350" spans="1:7" x14ac:dyDescent="0.25">
      <c r="A350" s="96">
        <f>'2020_2-3-3_Berechnung'!B47</f>
        <v>404</v>
      </c>
      <c r="B350" s="97">
        <f>'2020_2-3-3_Berechnung'!$O$8</f>
        <v>2016</v>
      </c>
      <c r="C350" s="57" t="str">
        <f>'2020_2-3-3_Berechnung'!C47</f>
        <v>Osnabrück  Stadt</v>
      </c>
      <c r="D350" s="57" t="s">
        <v>150</v>
      </c>
      <c r="E350" s="57" t="s">
        <v>149</v>
      </c>
      <c r="F350" s="57" t="str">
        <f>VLOOKUP(A350,[3]Kreise!$A$2:$C$53,3,FALSE)</f>
        <v>K03404</v>
      </c>
      <c r="G350" s="57">
        <f>'2020_2-3-3_Berechnung'!O47</f>
        <v>0.17004936917169503</v>
      </c>
    </row>
    <row r="351" spans="1:7" x14ac:dyDescent="0.25">
      <c r="A351" s="96">
        <f>'2020_2-3-3_Berechnung'!B48</f>
        <v>405</v>
      </c>
      <c r="B351" s="97">
        <f>'2020_2-3-3_Berechnung'!$O$8</f>
        <v>2016</v>
      </c>
      <c r="C351" s="57" t="str">
        <f>'2020_2-3-3_Berechnung'!C48</f>
        <v>Wilhelmshaven  Stadt</v>
      </c>
      <c r="D351" s="57" t="s">
        <v>150</v>
      </c>
      <c r="E351" s="57" t="s">
        <v>149</v>
      </c>
      <c r="F351" s="57" t="str">
        <f>VLOOKUP(A351,[3]Kreise!$A$2:$C$53,3,FALSE)</f>
        <v>K03405</v>
      </c>
      <c r="G351" s="57">
        <f>'2020_2-3-3_Berechnung'!O48</f>
        <v>0.15222897337305283</v>
      </c>
    </row>
    <row r="352" spans="1:7" x14ac:dyDescent="0.25">
      <c r="A352" s="96">
        <f>'2020_2-3-3_Berechnung'!B49</f>
        <v>451</v>
      </c>
      <c r="B352" s="97">
        <f>'2020_2-3-3_Berechnung'!$O$8</f>
        <v>2016</v>
      </c>
      <c r="C352" s="57" t="str">
        <f>'2020_2-3-3_Berechnung'!C49</f>
        <v>Ammerland</v>
      </c>
      <c r="D352" s="57" t="s">
        <v>150</v>
      </c>
      <c r="E352" s="57" t="s">
        <v>149</v>
      </c>
      <c r="F352" s="57" t="str">
        <f>VLOOKUP(A352,[3]Kreise!$A$2:$C$53,3,FALSE)</f>
        <v>K03451</v>
      </c>
      <c r="G352" s="57">
        <f>'2020_2-3-3_Berechnung'!O49</f>
        <v>0.14425663009992012</v>
      </c>
    </row>
    <row r="353" spans="1:7" x14ac:dyDescent="0.25">
      <c r="A353" s="96">
        <f>'2020_2-3-3_Berechnung'!B50</f>
        <v>452</v>
      </c>
      <c r="B353" s="97">
        <f>'2020_2-3-3_Berechnung'!$O$8</f>
        <v>2016</v>
      </c>
      <c r="C353" s="57" t="str">
        <f>'2020_2-3-3_Berechnung'!C50</f>
        <v>Aurich</v>
      </c>
      <c r="D353" s="57" t="s">
        <v>150</v>
      </c>
      <c r="E353" s="57" t="s">
        <v>149</v>
      </c>
      <c r="F353" s="57" t="str">
        <f>VLOOKUP(A353,[3]Kreise!$A$2:$C$53,3,FALSE)</f>
        <v>K03452</v>
      </c>
      <c r="G353" s="57">
        <f>'2020_2-3-3_Berechnung'!O50</f>
        <v>7.628928898382667E-2</v>
      </c>
    </row>
    <row r="354" spans="1:7" x14ac:dyDescent="0.25">
      <c r="A354" s="96">
        <f>'2020_2-3-3_Berechnung'!B51</f>
        <v>453</v>
      </c>
      <c r="B354" s="97">
        <f>'2020_2-3-3_Berechnung'!$O$8</f>
        <v>2016</v>
      </c>
      <c r="C354" s="57" t="str">
        <f>'2020_2-3-3_Berechnung'!C51</f>
        <v>Cloppenburg</v>
      </c>
      <c r="D354" s="57" t="s">
        <v>150</v>
      </c>
      <c r="E354" s="57" t="s">
        <v>149</v>
      </c>
      <c r="F354" s="57" t="str">
        <f>VLOOKUP(A354,[3]Kreise!$A$2:$C$53,3,FALSE)</f>
        <v>K03453</v>
      </c>
      <c r="G354" s="57">
        <f>'2020_2-3-3_Berechnung'!O51</f>
        <v>4.4597119267160854E-2</v>
      </c>
    </row>
    <row r="355" spans="1:7" x14ac:dyDescent="0.25">
      <c r="A355" s="96">
        <f>'2020_2-3-3_Berechnung'!B52</f>
        <v>454</v>
      </c>
      <c r="B355" s="97">
        <f>'2020_2-3-3_Berechnung'!$O$8</f>
        <v>2016</v>
      </c>
      <c r="C355" s="57" t="str">
        <f>'2020_2-3-3_Berechnung'!C52</f>
        <v>Emsland</v>
      </c>
      <c r="D355" s="57" t="s">
        <v>150</v>
      </c>
      <c r="E355" s="57" t="s">
        <v>149</v>
      </c>
      <c r="F355" s="57" t="str">
        <f>VLOOKUP(A355,[3]Kreise!$A$2:$C$53,3,FALSE)</f>
        <v>K03454</v>
      </c>
      <c r="G355" s="57">
        <f>'2020_2-3-3_Berechnung'!O52</f>
        <v>5.7251136466173594E-2</v>
      </c>
    </row>
    <row r="356" spans="1:7" x14ac:dyDescent="0.25">
      <c r="A356" s="96">
        <f>'2020_2-3-3_Berechnung'!B53</f>
        <v>455</v>
      </c>
      <c r="B356" s="97">
        <f>'2020_2-3-3_Berechnung'!$O$8</f>
        <v>2016</v>
      </c>
      <c r="C356" s="57" t="str">
        <f>'2020_2-3-3_Berechnung'!C53</f>
        <v>Friesland</v>
      </c>
      <c r="D356" s="57" t="s">
        <v>150</v>
      </c>
      <c r="E356" s="57" t="s">
        <v>149</v>
      </c>
      <c r="F356" s="57" t="str">
        <f>VLOOKUP(A356,[3]Kreise!$A$2:$C$53,3,FALSE)</f>
        <v>K03455</v>
      </c>
      <c r="G356" s="57">
        <f>'2020_2-3-3_Berechnung'!O53</f>
        <v>3.3533518275767456E-2</v>
      </c>
    </row>
    <row r="357" spans="1:7" x14ac:dyDescent="0.25">
      <c r="A357" s="96">
        <f>'2020_2-3-3_Berechnung'!B54</f>
        <v>456</v>
      </c>
      <c r="B357" s="97">
        <f>'2020_2-3-3_Berechnung'!$O$8</f>
        <v>2016</v>
      </c>
      <c r="C357" s="57" t="str">
        <f>'2020_2-3-3_Berechnung'!C54</f>
        <v>Grafschaft Bentheim</v>
      </c>
      <c r="D357" s="57" t="s">
        <v>150</v>
      </c>
      <c r="E357" s="57" t="s">
        <v>149</v>
      </c>
      <c r="F357" s="57" t="str">
        <f>VLOOKUP(A357,[3]Kreise!$A$2:$C$53,3,FALSE)</f>
        <v>K03456</v>
      </c>
      <c r="G357" s="57">
        <f>'2020_2-3-3_Berechnung'!O54</f>
        <v>8.2492450467702733E-2</v>
      </c>
    </row>
    <row r="358" spans="1:7" x14ac:dyDescent="0.25">
      <c r="A358" s="96">
        <f>'2020_2-3-3_Berechnung'!B55</f>
        <v>457</v>
      </c>
      <c r="B358" s="97">
        <f>'2020_2-3-3_Berechnung'!$O$8</f>
        <v>2016</v>
      </c>
      <c r="C358" s="57" t="str">
        <f>'2020_2-3-3_Berechnung'!C55</f>
        <v>Leer</v>
      </c>
      <c r="D358" s="57" t="s">
        <v>150</v>
      </c>
      <c r="E358" s="57" t="s">
        <v>149</v>
      </c>
      <c r="F358" s="57" t="str">
        <f>VLOOKUP(A358,[3]Kreise!$A$2:$C$53,3,FALSE)</f>
        <v>K03457</v>
      </c>
      <c r="G358" s="57">
        <f>'2020_2-3-3_Berechnung'!O55</f>
        <v>5.527390299132854E-2</v>
      </c>
    </row>
    <row r="359" spans="1:7" x14ac:dyDescent="0.25">
      <c r="A359" s="96">
        <f>'2020_2-3-3_Berechnung'!B56</f>
        <v>458</v>
      </c>
      <c r="B359" s="97">
        <f>'2020_2-3-3_Berechnung'!$O$8</f>
        <v>2016</v>
      </c>
      <c r="C359" s="57" t="str">
        <f>'2020_2-3-3_Berechnung'!C56</f>
        <v>Oldenburg</v>
      </c>
      <c r="D359" s="57" t="s">
        <v>150</v>
      </c>
      <c r="E359" s="57" t="s">
        <v>149</v>
      </c>
      <c r="F359" s="57" t="str">
        <f>VLOOKUP(A359,[3]Kreise!$A$2:$C$53,3,FALSE)</f>
        <v>K03458</v>
      </c>
      <c r="G359" s="57">
        <f>'2020_2-3-3_Berechnung'!O56</f>
        <v>9.1130950542151923E-2</v>
      </c>
    </row>
    <row r="360" spans="1:7" x14ac:dyDescent="0.25">
      <c r="A360" s="96">
        <f>'2020_2-3-3_Berechnung'!B57</f>
        <v>459</v>
      </c>
      <c r="B360" s="97">
        <f>'2020_2-3-3_Berechnung'!$O$8</f>
        <v>2016</v>
      </c>
      <c r="C360" s="57" t="str">
        <f>'2020_2-3-3_Berechnung'!C57</f>
        <v>Osnabrück</v>
      </c>
      <c r="D360" s="57" t="s">
        <v>150</v>
      </c>
      <c r="E360" s="57" t="s">
        <v>149</v>
      </c>
      <c r="F360" s="57" t="str">
        <f>VLOOKUP(A360,[3]Kreise!$A$2:$C$53,3,FALSE)</f>
        <v>K03459</v>
      </c>
      <c r="G360" s="57">
        <f>'2020_2-3-3_Berechnung'!O57</f>
        <v>6.2569227777355005E-2</v>
      </c>
    </row>
    <row r="361" spans="1:7" x14ac:dyDescent="0.25">
      <c r="A361" s="96">
        <f>'2020_2-3-3_Berechnung'!B58</f>
        <v>460</v>
      </c>
      <c r="B361" s="97">
        <f>'2020_2-3-3_Berechnung'!$O$8</f>
        <v>2016</v>
      </c>
      <c r="C361" s="57" t="str">
        <f>'2020_2-3-3_Berechnung'!C58</f>
        <v>Vechta</v>
      </c>
      <c r="D361" s="57" t="s">
        <v>150</v>
      </c>
      <c r="E361" s="57" t="s">
        <v>149</v>
      </c>
      <c r="F361" s="57" t="str">
        <f>VLOOKUP(A361,[3]Kreise!$A$2:$C$53,3,FALSE)</f>
        <v>K03460</v>
      </c>
      <c r="G361" s="57">
        <f>'2020_2-3-3_Berechnung'!O58</f>
        <v>0.12099863250066227</v>
      </c>
    </row>
    <row r="362" spans="1:7" x14ac:dyDescent="0.25">
      <c r="A362" s="96">
        <f>'2020_2-3-3_Berechnung'!B59</f>
        <v>461</v>
      </c>
      <c r="B362" s="97">
        <f>'2020_2-3-3_Berechnung'!$O$8</f>
        <v>2016</v>
      </c>
      <c r="C362" s="57" t="str">
        <f>'2020_2-3-3_Berechnung'!C59</f>
        <v>Wesermarsch</v>
      </c>
      <c r="D362" s="57" t="s">
        <v>150</v>
      </c>
      <c r="E362" s="57" t="s">
        <v>149</v>
      </c>
      <c r="F362" s="57" t="str">
        <f>VLOOKUP(A362,[3]Kreise!$A$2:$C$53,3,FALSE)</f>
        <v>K03461</v>
      </c>
      <c r="G362" s="57">
        <f>'2020_2-3-3_Berechnung'!O59</f>
        <v>9.7444053672632786E-2</v>
      </c>
    </row>
    <row r="363" spans="1:7" x14ac:dyDescent="0.25">
      <c r="A363" s="96">
        <f>'2020_2-3-3_Berechnung'!B60</f>
        <v>462</v>
      </c>
      <c r="B363" s="97">
        <f>'2020_2-3-3_Berechnung'!$O$8</f>
        <v>2016</v>
      </c>
      <c r="C363" s="57" t="str">
        <f>'2020_2-3-3_Berechnung'!C60</f>
        <v>Wittmund</v>
      </c>
      <c r="D363" s="57" t="s">
        <v>150</v>
      </c>
      <c r="E363" s="57" t="s">
        <v>149</v>
      </c>
      <c r="F363" s="57" t="str">
        <f>VLOOKUP(A363,[3]Kreise!$A$2:$C$53,3,FALSE)</f>
        <v>K03462</v>
      </c>
      <c r="G363" s="57">
        <f>'2020_2-3-3_Berechnung'!O60</f>
        <v>3.1645013273325015E-2</v>
      </c>
    </row>
    <row r="364" spans="1:7" x14ac:dyDescent="0.25">
      <c r="A364" s="96">
        <f>'2020_2-3-3_Berechnung'!B61</f>
        <v>4</v>
      </c>
      <c r="B364" s="97">
        <f>'2020_2-3-3_Berechnung'!$O$8</f>
        <v>2016</v>
      </c>
      <c r="C364" s="57" t="str">
        <f>'2020_2-3-3_Berechnung'!C61</f>
        <v>Statistische Region Weser-Ems</v>
      </c>
      <c r="D364" s="57" t="s">
        <v>150</v>
      </c>
      <c r="E364" s="57" t="s">
        <v>149</v>
      </c>
      <c r="F364" s="57" t="str">
        <f>VLOOKUP(A364,[3]Kreise!$A$2:$C$53,3,FALSE)</f>
        <v>K034</v>
      </c>
      <c r="G364" s="57">
        <f>'2020_2-3-3_Berechnung'!O61</f>
        <v>9.2412480473075292E-2</v>
      </c>
    </row>
    <row r="365" spans="1:7" x14ac:dyDescent="0.25">
      <c r="A365" s="96">
        <f>'2020_2-3-3_Berechnung'!B62</f>
        <v>0</v>
      </c>
      <c r="B365" s="97">
        <f>'2020_2-3-3_Berechnung'!$O$8</f>
        <v>2016</v>
      </c>
      <c r="C365" s="57" t="str">
        <f>'2020_2-3-3_Berechnung'!C62</f>
        <v>Niedersachsen</v>
      </c>
      <c r="D365" s="57" t="s">
        <v>150</v>
      </c>
      <c r="E365" s="57" t="s">
        <v>149</v>
      </c>
      <c r="F365" s="57" t="str">
        <f>VLOOKUP(A365,[3]Kreise!$A$2:$C$53,3,FALSE)</f>
        <v>K030</v>
      </c>
      <c r="G365" s="57">
        <f>'2020_2-3-3_Berechnung'!O62</f>
        <v>0.1072154257310729</v>
      </c>
    </row>
    <row r="366" spans="1:7" x14ac:dyDescent="0.25">
      <c r="A366" s="96">
        <f>'2020_2-3-3_Berechnung'!B11</f>
        <v>101</v>
      </c>
      <c r="B366" s="97">
        <f>'2020_2-3-3_Berechnung'!$P$8</f>
        <v>2017</v>
      </c>
      <c r="C366" s="57" t="str">
        <f>'2020_2-3-3_Berechnung'!C11</f>
        <v>Braunschweig  Stadt</v>
      </c>
      <c r="D366" s="57" t="s">
        <v>150</v>
      </c>
      <c r="E366" s="57" t="s">
        <v>149</v>
      </c>
      <c r="F366" s="57" t="str">
        <f>VLOOKUP(A366,[3]Kreise!$A$2:$C$53,3,FALSE)</f>
        <v>K03101</v>
      </c>
      <c r="G366" s="57">
        <f>'2020_2-3-3_Berechnung'!P11</f>
        <v>0.15724348145131703</v>
      </c>
    </row>
    <row r="367" spans="1:7" x14ac:dyDescent="0.25">
      <c r="A367" s="96">
        <f>'2020_2-3-3_Berechnung'!B12</f>
        <v>102</v>
      </c>
      <c r="B367" s="97">
        <f>'2020_2-3-3_Berechnung'!$P$8</f>
        <v>2017</v>
      </c>
      <c r="C367" s="57" t="str">
        <f>'2020_2-3-3_Berechnung'!C12</f>
        <v>Salzgitter  Stadt</v>
      </c>
      <c r="D367" s="57" t="s">
        <v>150</v>
      </c>
      <c r="E367" s="57" t="s">
        <v>149</v>
      </c>
      <c r="F367" s="57" t="str">
        <f>VLOOKUP(A367,[3]Kreise!$A$2:$C$53,3,FALSE)</f>
        <v>K03102</v>
      </c>
      <c r="G367" s="57">
        <f>'2020_2-3-3_Berechnung'!P12</f>
        <v>0.14060527221945901</v>
      </c>
    </row>
    <row r="368" spans="1:7" x14ac:dyDescent="0.25">
      <c r="A368" s="96">
        <f>'2020_2-3-3_Berechnung'!B13</f>
        <v>103</v>
      </c>
      <c r="B368" s="97">
        <f>'2020_2-3-3_Berechnung'!$P$8</f>
        <v>2017</v>
      </c>
      <c r="C368" s="57" t="str">
        <f>'2020_2-3-3_Berechnung'!C13</f>
        <v>Wolfsburg  Stadt</v>
      </c>
      <c r="D368" s="57" t="s">
        <v>150</v>
      </c>
      <c r="E368" s="57" t="s">
        <v>149</v>
      </c>
      <c r="F368" s="57" t="str">
        <f>VLOOKUP(A368,[3]Kreise!$A$2:$C$53,3,FALSE)</f>
        <v>K03103</v>
      </c>
      <c r="G368" s="57">
        <f>'2020_2-3-3_Berechnung'!P13</f>
        <v>0.22354213406071952</v>
      </c>
    </row>
    <row r="369" spans="1:7" x14ac:dyDescent="0.25">
      <c r="A369" s="96">
        <f>'2020_2-3-3_Berechnung'!B14</f>
        <v>151</v>
      </c>
      <c r="B369" s="97">
        <f>'2020_2-3-3_Berechnung'!$P$8</f>
        <v>2017</v>
      </c>
      <c r="C369" s="57" t="str">
        <f>'2020_2-3-3_Berechnung'!C14</f>
        <v>Gifhorn</v>
      </c>
      <c r="D369" s="57" t="s">
        <v>150</v>
      </c>
      <c r="E369" s="57" t="s">
        <v>149</v>
      </c>
      <c r="F369" s="57" t="str">
        <f>VLOOKUP(A369,[3]Kreise!$A$2:$C$53,3,FALSE)</f>
        <v>K03151</v>
      </c>
      <c r="G369" s="57">
        <f>'2020_2-3-3_Berechnung'!P14</f>
        <v>8.167741419587729E-2</v>
      </c>
    </row>
    <row r="370" spans="1:7" x14ac:dyDescent="0.25">
      <c r="A370" s="96">
        <f>'2020_2-3-3_Berechnung'!B15</f>
        <v>153</v>
      </c>
      <c r="B370" s="97">
        <f>'2020_2-3-3_Berechnung'!$P$8</f>
        <v>2017</v>
      </c>
      <c r="C370" s="57" t="str">
        <f>'2020_2-3-3_Berechnung'!C15</f>
        <v>Goslar</v>
      </c>
      <c r="D370" s="57" t="s">
        <v>150</v>
      </c>
      <c r="E370" s="57" t="s">
        <v>149</v>
      </c>
      <c r="F370" s="57" t="str">
        <f>VLOOKUP(A370,[3]Kreise!$A$2:$C$53,3,FALSE)</f>
        <v>K03153</v>
      </c>
      <c r="G370" s="57">
        <f>'2020_2-3-3_Berechnung'!P15</f>
        <v>9.6682974346299522E-2</v>
      </c>
    </row>
    <row r="371" spans="1:7" x14ac:dyDescent="0.25">
      <c r="A371" s="96">
        <f>'2020_2-3-3_Berechnung'!B16</f>
        <v>154</v>
      </c>
      <c r="B371" s="97">
        <f>'2020_2-3-3_Berechnung'!$P$8</f>
        <v>2017</v>
      </c>
      <c r="C371" s="57" t="str">
        <f>'2020_2-3-3_Berechnung'!C16</f>
        <v>Helmstedt</v>
      </c>
      <c r="D371" s="57" t="s">
        <v>150</v>
      </c>
      <c r="E371" s="57" t="s">
        <v>149</v>
      </c>
      <c r="F371" s="57" t="str">
        <f>VLOOKUP(A371,[3]Kreise!$A$2:$C$53,3,FALSE)</f>
        <v>K03154</v>
      </c>
      <c r="G371" s="57">
        <f>'2020_2-3-3_Berechnung'!P16</f>
        <v>6.9777583951155686E-2</v>
      </c>
    </row>
    <row r="372" spans="1:7" x14ac:dyDescent="0.25">
      <c r="A372" s="96">
        <f>'2020_2-3-3_Berechnung'!B17</f>
        <v>155</v>
      </c>
      <c r="B372" s="97">
        <f>'2020_2-3-3_Berechnung'!$P$8</f>
        <v>2017</v>
      </c>
      <c r="C372" s="57" t="str">
        <f>'2020_2-3-3_Berechnung'!C17</f>
        <v>Northeim</v>
      </c>
      <c r="D372" s="57" t="s">
        <v>150</v>
      </c>
      <c r="E372" s="57" t="s">
        <v>149</v>
      </c>
      <c r="F372" s="57" t="str">
        <f>VLOOKUP(A372,[3]Kreise!$A$2:$C$53,3,FALSE)</f>
        <v>K03155</v>
      </c>
      <c r="G372" s="57">
        <f>'2020_2-3-3_Berechnung'!P17</f>
        <v>6.3136058205432707E-2</v>
      </c>
    </row>
    <row r="373" spans="1:7" x14ac:dyDescent="0.25">
      <c r="A373" s="96">
        <f>'2020_2-3-3_Berechnung'!B18</f>
        <v>157</v>
      </c>
      <c r="B373" s="97">
        <f>'2020_2-3-3_Berechnung'!$P$8</f>
        <v>2017</v>
      </c>
      <c r="C373" s="57" t="str">
        <f>'2020_2-3-3_Berechnung'!C18</f>
        <v>Peine</v>
      </c>
      <c r="D373" s="57" t="s">
        <v>150</v>
      </c>
      <c r="E373" s="57" t="s">
        <v>149</v>
      </c>
      <c r="F373" s="57" t="str">
        <f>VLOOKUP(A373,[3]Kreise!$A$2:$C$53,3,FALSE)</f>
        <v>K03157</v>
      </c>
      <c r="G373" s="57">
        <f>'2020_2-3-3_Berechnung'!P18</f>
        <v>0.11546997780577049</v>
      </c>
    </row>
    <row r="374" spans="1:7" x14ac:dyDescent="0.25">
      <c r="A374" s="96">
        <f>'2020_2-3-3_Berechnung'!B19</f>
        <v>158</v>
      </c>
      <c r="B374" s="97">
        <f>'2020_2-3-3_Berechnung'!$P$8</f>
        <v>2017</v>
      </c>
      <c r="C374" s="57" t="str">
        <f>'2020_2-3-3_Berechnung'!C19</f>
        <v>Wolfenbüttel</v>
      </c>
      <c r="D374" s="57" t="s">
        <v>150</v>
      </c>
      <c r="E374" s="57" t="s">
        <v>149</v>
      </c>
      <c r="F374" s="57" t="str">
        <f>VLOOKUP(A374,[3]Kreise!$A$2:$C$53,3,FALSE)</f>
        <v>K03158</v>
      </c>
      <c r="G374" s="57">
        <f>'2020_2-3-3_Berechnung'!P19</f>
        <v>9.0503748847945403E-2</v>
      </c>
    </row>
    <row r="375" spans="1:7" x14ac:dyDescent="0.25">
      <c r="A375" s="96">
        <f>'2020_2-3-3_Berechnung'!B20</f>
        <v>159</v>
      </c>
      <c r="B375" s="97">
        <f>'2020_2-3-3_Berechnung'!$P$8</f>
        <v>2017</v>
      </c>
      <c r="C375" s="57" t="str">
        <f>'2020_2-3-3_Berechnung'!C20</f>
        <v>Göttingen</v>
      </c>
      <c r="D375" s="57" t="s">
        <v>150</v>
      </c>
      <c r="E375" s="57" t="s">
        <v>149</v>
      </c>
      <c r="F375" s="57" t="str">
        <f>VLOOKUP(A375,[3]Kreise!$A$2:$C$53,3,FALSE)</f>
        <v>K03159</v>
      </c>
      <c r="G375" s="57">
        <f>'2020_2-3-3_Berechnung'!P20</f>
        <v>0.10385008934162099</v>
      </c>
    </row>
    <row r="376" spans="1:7" x14ac:dyDescent="0.25">
      <c r="A376" s="96">
        <f>'2020_2-3-3_Berechnung'!B21</f>
        <v>1</v>
      </c>
      <c r="B376" s="97">
        <f>'2020_2-3-3_Berechnung'!$P$8</f>
        <v>2017</v>
      </c>
      <c r="C376" s="57" t="str">
        <f>'2020_2-3-3_Berechnung'!C21</f>
        <v>Statistische Region Braunschweig</v>
      </c>
      <c r="D376" s="57" t="s">
        <v>150</v>
      </c>
      <c r="E376" s="57" t="s">
        <v>149</v>
      </c>
      <c r="F376" s="57" t="str">
        <f>VLOOKUP(A376,[3]Kreise!$A$2:$C$53,3,FALSE)</f>
        <v>K031</v>
      </c>
      <c r="G376" s="57">
        <f>'2020_2-3-3_Berechnung'!P21</f>
        <v>0.11537010554390643</v>
      </c>
    </row>
    <row r="377" spans="1:7" x14ac:dyDescent="0.25">
      <c r="A377" s="96">
        <f>'2020_2-3-3_Berechnung'!B22</f>
        <v>241</v>
      </c>
      <c r="B377" s="97">
        <f>'2020_2-3-3_Berechnung'!$P$8</f>
        <v>2017</v>
      </c>
      <c r="C377" s="57" t="str">
        <f>'2020_2-3-3_Berechnung'!C22</f>
        <v>Hannover  Region</v>
      </c>
      <c r="D377" s="57" t="s">
        <v>150</v>
      </c>
      <c r="E377" s="57" t="s">
        <v>149</v>
      </c>
      <c r="F377" s="57" t="str">
        <f>VLOOKUP(A377,[3]Kreise!$A$2:$C$53,3,FALSE)</f>
        <v>K03241</v>
      </c>
      <c r="G377" s="57">
        <f>'2020_2-3-3_Berechnung'!P22</f>
        <v>0.19381005053462597</v>
      </c>
    </row>
    <row r="378" spans="1:7" x14ac:dyDescent="0.25">
      <c r="A378" s="96">
        <f>'2020_2-3-3_Berechnung'!B23</f>
        <v>241001</v>
      </c>
      <c r="B378" s="97">
        <f>'2020_2-3-3_Berechnung'!$P$8</f>
        <v>2017</v>
      </c>
      <c r="C378" s="57" t="str">
        <f>'2020_2-3-3_Berechnung'!C23</f>
        <v>dav. Hannover  Lhst.</v>
      </c>
      <c r="D378" s="57" t="s">
        <v>150</v>
      </c>
      <c r="E378" s="57" t="s">
        <v>149</v>
      </c>
      <c r="F378" s="57" t="str">
        <f>VLOOKUP(A378,[3]Kreise!$A$2:$C$53,3,FALSE)</f>
        <v>K03241001</v>
      </c>
      <c r="G378" s="57">
        <f>'2020_2-3-3_Berechnung'!P23</f>
        <v>0.24688773803360739</v>
      </c>
    </row>
    <row r="379" spans="1:7" x14ac:dyDescent="0.25">
      <c r="A379" s="96">
        <f>'2020_2-3-3_Berechnung'!B24</f>
        <v>241999</v>
      </c>
      <c r="B379" s="97">
        <f>'2020_2-3-3_Berechnung'!$P$8</f>
        <v>2017</v>
      </c>
      <c r="C379" s="57" t="str">
        <f>'2020_2-3-3_Berechnung'!C24</f>
        <v>dav. Hannover  Umland</v>
      </c>
      <c r="D379" s="57" t="s">
        <v>150</v>
      </c>
      <c r="E379" s="57" t="s">
        <v>149</v>
      </c>
      <c r="F379" s="57" t="str">
        <f>VLOOKUP(A379,[3]Kreise!$A$2:$C$53,3,FALSE)</f>
        <v>K03241999</v>
      </c>
      <c r="G379" s="57">
        <f>'2020_2-3-3_Berechnung'!P24</f>
        <v>0.14782695988109076</v>
      </c>
    </row>
    <row r="380" spans="1:7" x14ac:dyDescent="0.25">
      <c r="A380" s="96">
        <f>'2020_2-3-3_Berechnung'!B25</f>
        <v>251</v>
      </c>
      <c r="B380" s="97">
        <f>'2020_2-3-3_Berechnung'!$P$8</f>
        <v>2017</v>
      </c>
      <c r="C380" s="57" t="str">
        <f>'2020_2-3-3_Berechnung'!C25</f>
        <v>Diepholz</v>
      </c>
      <c r="D380" s="57" t="s">
        <v>150</v>
      </c>
      <c r="E380" s="57" t="s">
        <v>149</v>
      </c>
      <c r="F380" s="57" t="str">
        <f>VLOOKUP(A380,[3]Kreise!$A$2:$C$53,3,FALSE)</f>
        <v>K03251</v>
      </c>
      <c r="G380" s="57">
        <f>'2020_2-3-3_Berechnung'!P25</f>
        <v>9.0735699868525824E-2</v>
      </c>
    </row>
    <row r="381" spans="1:7" x14ac:dyDescent="0.25">
      <c r="A381" s="96">
        <f>'2020_2-3-3_Berechnung'!B26</f>
        <v>252</v>
      </c>
      <c r="B381" s="97">
        <f>'2020_2-3-3_Berechnung'!$P$8</f>
        <v>2017</v>
      </c>
      <c r="C381" s="57" t="str">
        <f>'2020_2-3-3_Berechnung'!C26</f>
        <v>Hameln-Pyrmont</v>
      </c>
      <c r="D381" s="57" t="s">
        <v>150</v>
      </c>
      <c r="E381" s="57" t="s">
        <v>149</v>
      </c>
      <c r="F381" s="57" t="str">
        <f>VLOOKUP(A381,[3]Kreise!$A$2:$C$53,3,FALSE)</f>
        <v>K03252</v>
      </c>
      <c r="G381" s="57">
        <f>'2020_2-3-3_Berechnung'!P26</f>
        <v>0.11058963154771538</v>
      </c>
    </row>
    <row r="382" spans="1:7" x14ac:dyDescent="0.25">
      <c r="A382" s="96">
        <f>'2020_2-3-3_Berechnung'!B27</f>
        <v>254</v>
      </c>
      <c r="B382" s="97">
        <f>'2020_2-3-3_Berechnung'!$P$8</f>
        <v>2017</v>
      </c>
      <c r="C382" s="57" t="str">
        <f>'2020_2-3-3_Berechnung'!C27</f>
        <v>Hildesheim</v>
      </c>
      <c r="D382" s="57" t="s">
        <v>150</v>
      </c>
      <c r="E382" s="57" t="s">
        <v>149</v>
      </c>
      <c r="F382" s="57" t="str">
        <f>VLOOKUP(A382,[3]Kreise!$A$2:$C$53,3,FALSE)</f>
        <v>K03254</v>
      </c>
      <c r="G382" s="57">
        <f>'2020_2-3-3_Berechnung'!P27</f>
        <v>8.6393869288606137E-2</v>
      </c>
    </row>
    <row r="383" spans="1:7" x14ac:dyDescent="0.25">
      <c r="A383" s="96">
        <f>'2020_2-3-3_Berechnung'!B28</f>
        <v>255</v>
      </c>
      <c r="B383" s="97">
        <f>'2020_2-3-3_Berechnung'!$P$8</f>
        <v>2017</v>
      </c>
      <c r="C383" s="57" t="str">
        <f>'2020_2-3-3_Berechnung'!C28</f>
        <v>Holzminden</v>
      </c>
      <c r="D383" s="57" t="s">
        <v>150</v>
      </c>
      <c r="E383" s="57" t="s">
        <v>149</v>
      </c>
      <c r="F383" s="57" t="str">
        <f>VLOOKUP(A383,[3]Kreise!$A$2:$C$53,3,FALSE)</f>
        <v>K03255</v>
      </c>
      <c r="G383" s="57">
        <f>'2020_2-3-3_Berechnung'!P28</f>
        <v>8.1524794782413132E-2</v>
      </c>
    </row>
    <row r="384" spans="1:7" x14ac:dyDescent="0.25">
      <c r="A384" s="96">
        <f>'2020_2-3-3_Berechnung'!B29</f>
        <v>256</v>
      </c>
      <c r="B384" s="97">
        <f>'2020_2-3-3_Berechnung'!$P$8</f>
        <v>2017</v>
      </c>
      <c r="C384" s="57" t="str">
        <f>'2020_2-3-3_Berechnung'!C29</f>
        <v>Nienburg (Weser)</v>
      </c>
      <c r="D384" s="57" t="s">
        <v>150</v>
      </c>
      <c r="E384" s="57" t="s">
        <v>149</v>
      </c>
      <c r="F384" s="57" t="str">
        <f>VLOOKUP(A384,[3]Kreise!$A$2:$C$53,3,FALSE)</f>
        <v>K03256</v>
      </c>
      <c r="G384" s="57">
        <f>'2020_2-3-3_Berechnung'!P29</f>
        <v>6.8329628714909038E-2</v>
      </c>
    </row>
    <row r="385" spans="1:7" x14ac:dyDescent="0.25">
      <c r="A385" s="96">
        <f>'2020_2-3-3_Berechnung'!B30</f>
        <v>257</v>
      </c>
      <c r="B385" s="97">
        <f>'2020_2-3-3_Berechnung'!$P$8</f>
        <v>2017</v>
      </c>
      <c r="C385" s="57" t="str">
        <f>'2020_2-3-3_Berechnung'!C30</f>
        <v>Schaumburg</v>
      </c>
      <c r="D385" s="57" t="s">
        <v>150</v>
      </c>
      <c r="E385" s="57" t="s">
        <v>149</v>
      </c>
      <c r="F385" s="57" t="str">
        <f>VLOOKUP(A385,[3]Kreise!$A$2:$C$53,3,FALSE)</f>
        <v>K03257</v>
      </c>
      <c r="G385" s="57">
        <f>'2020_2-3-3_Berechnung'!P30</f>
        <v>0.10894143131306094</v>
      </c>
    </row>
    <row r="386" spans="1:7" x14ac:dyDescent="0.25">
      <c r="A386" s="96">
        <f>'2020_2-3-3_Berechnung'!B31</f>
        <v>2</v>
      </c>
      <c r="B386" s="97">
        <f>'2020_2-3-3_Berechnung'!$P$8</f>
        <v>2017</v>
      </c>
      <c r="C386" s="57" t="str">
        <f>'2020_2-3-3_Berechnung'!C31</f>
        <v>Statistische Region Hannover</v>
      </c>
      <c r="D386" s="57" t="s">
        <v>150</v>
      </c>
      <c r="E386" s="57" t="s">
        <v>149</v>
      </c>
      <c r="F386" s="57" t="str">
        <f>VLOOKUP(A386,[3]Kreise!$A$2:$C$53,3,FALSE)</f>
        <v>K032</v>
      </c>
      <c r="G386" s="57">
        <f>'2020_2-3-3_Berechnung'!P31</f>
        <v>0.14672686230248305</v>
      </c>
    </row>
    <row r="387" spans="1:7" x14ac:dyDescent="0.25">
      <c r="A387" s="96">
        <f>'2020_2-3-3_Berechnung'!B32</f>
        <v>351</v>
      </c>
      <c r="B387" s="97">
        <f>'2020_2-3-3_Berechnung'!$P$8</f>
        <v>2017</v>
      </c>
      <c r="C387" s="57" t="str">
        <f>'2020_2-3-3_Berechnung'!C32</f>
        <v>Celle</v>
      </c>
      <c r="D387" s="57" t="s">
        <v>150</v>
      </c>
      <c r="E387" s="57" t="s">
        <v>149</v>
      </c>
      <c r="F387" s="57" t="str">
        <f>VLOOKUP(A387,[3]Kreise!$A$2:$C$53,3,FALSE)</f>
        <v>K03351</v>
      </c>
      <c r="G387" s="57">
        <f>'2020_2-3-3_Berechnung'!P32</f>
        <v>0.10684477859076771</v>
      </c>
    </row>
    <row r="388" spans="1:7" x14ac:dyDescent="0.25">
      <c r="A388" s="96">
        <f>'2020_2-3-3_Berechnung'!B33</f>
        <v>352</v>
      </c>
      <c r="B388" s="97">
        <f>'2020_2-3-3_Berechnung'!$P$8</f>
        <v>2017</v>
      </c>
      <c r="C388" s="57" t="str">
        <f>'2020_2-3-3_Berechnung'!C33</f>
        <v>Cuxhaven</v>
      </c>
      <c r="D388" s="57" t="s">
        <v>150</v>
      </c>
      <c r="E388" s="57" t="s">
        <v>149</v>
      </c>
      <c r="F388" s="57" t="str">
        <f>VLOOKUP(A388,[3]Kreise!$A$2:$C$53,3,FALSE)</f>
        <v>K03352</v>
      </c>
      <c r="G388" s="57">
        <f>'2020_2-3-3_Berechnung'!P33</f>
        <v>8.3796062594649168E-2</v>
      </c>
    </row>
    <row r="389" spans="1:7" x14ac:dyDescent="0.25">
      <c r="A389" s="96">
        <f>'2020_2-3-3_Berechnung'!B34</f>
        <v>353</v>
      </c>
      <c r="B389" s="97">
        <f>'2020_2-3-3_Berechnung'!$P$8</f>
        <v>2017</v>
      </c>
      <c r="C389" s="57" t="str">
        <f>'2020_2-3-3_Berechnung'!C34</f>
        <v>Harburg</v>
      </c>
      <c r="D389" s="57" t="s">
        <v>150</v>
      </c>
      <c r="E389" s="57" t="s">
        <v>149</v>
      </c>
      <c r="F389" s="57" t="str">
        <f>VLOOKUP(A389,[3]Kreise!$A$2:$C$53,3,FALSE)</f>
        <v>K03353</v>
      </c>
      <c r="G389" s="57">
        <f>'2020_2-3-3_Berechnung'!P34</f>
        <v>0.1371709388456171</v>
      </c>
    </row>
    <row r="390" spans="1:7" x14ac:dyDescent="0.25">
      <c r="A390" s="96">
        <f>'2020_2-3-3_Berechnung'!B35</f>
        <v>354</v>
      </c>
      <c r="B390" s="97">
        <f>'2020_2-3-3_Berechnung'!$P$8</f>
        <v>2017</v>
      </c>
      <c r="C390" s="57" t="str">
        <f>'2020_2-3-3_Berechnung'!C35</f>
        <v>Lüchow-Dannenberg</v>
      </c>
      <c r="D390" s="57" t="s">
        <v>150</v>
      </c>
      <c r="E390" s="57" t="s">
        <v>149</v>
      </c>
      <c r="F390" s="57" t="str">
        <f>VLOOKUP(A390,[3]Kreise!$A$2:$C$53,3,FALSE)</f>
        <v>K03354</v>
      </c>
      <c r="G390" s="57">
        <f>'2020_2-3-3_Berechnung'!P35</f>
        <v>4.1359058667824716E-2</v>
      </c>
    </row>
    <row r="391" spans="1:7" x14ac:dyDescent="0.25">
      <c r="A391" s="96">
        <f>'2020_2-3-3_Berechnung'!B36</f>
        <v>355</v>
      </c>
      <c r="B391" s="97">
        <f>'2020_2-3-3_Berechnung'!$P$8</f>
        <v>2017</v>
      </c>
      <c r="C391" s="57" t="str">
        <f>'2020_2-3-3_Berechnung'!C36</f>
        <v>Lüneburg</v>
      </c>
      <c r="D391" s="57" t="s">
        <v>150</v>
      </c>
      <c r="E391" s="57" t="s">
        <v>149</v>
      </c>
      <c r="F391" s="57" t="str">
        <f>VLOOKUP(A391,[3]Kreise!$A$2:$C$53,3,FALSE)</f>
        <v>K03355</v>
      </c>
      <c r="G391" s="57">
        <f>'2020_2-3-3_Berechnung'!P36</f>
        <v>9.1838408134259003E-2</v>
      </c>
    </row>
    <row r="392" spans="1:7" x14ac:dyDescent="0.25">
      <c r="A392" s="96">
        <f>'2020_2-3-3_Berechnung'!B37</f>
        <v>356</v>
      </c>
      <c r="B392" s="97">
        <f>'2020_2-3-3_Berechnung'!$P$8</f>
        <v>2017</v>
      </c>
      <c r="C392" s="57" t="str">
        <f>'2020_2-3-3_Berechnung'!C37</f>
        <v>Osterholz</v>
      </c>
      <c r="D392" s="57" t="s">
        <v>150</v>
      </c>
      <c r="E392" s="57" t="s">
        <v>149</v>
      </c>
      <c r="F392" s="57" t="str">
        <f>VLOOKUP(A392,[3]Kreise!$A$2:$C$53,3,FALSE)</f>
        <v>K03356</v>
      </c>
      <c r="G392" s="57">
        <f>'2020_2-3-3_Berechnung'!P37</f>
        <v>4.7743247424959112E-2</v>
      </c>
    </row>
    <row r="393" spans="1:7" x14ac:dyDescent="0.25">
      <c r="A393" s="96">
        <f>'2020_2-3-3_Berechnung'!B38</f>
        <v>357</v>
      </c>
      <c r="B393" s="97">
        <f>'2020_2-3-3_Berechnung'!$P$8</f>
        <v>2017</v>
      </c>
      <c r="C393" s="57" t="str">
        <f>'2020_2-3-3_Berechnung'!C38</f>
        <v>Rotenburg (Wümme)</v>
      </c>
      <c r="D393" s="57" t="s">
        <v>150</v>
      </c>
      <c r="E393" s="57" t="s">
        <v>149</v>
      </c>
      <c r="F393" s="57" t="str">
        <f>VLOOKUP(A393,[3]Kreise!$A$2:$C$53,3,FALSE)</f>
        <v>K03357</v>
      </c>
      <c r="G393" s="57">
        <f>'2020_2-3-3_Berechnung'!P38</f>
        <v>5.325106961200169E-2</v>
      </c>
    </row>
    <row r="394" spans="1:7" x14ac:dyDescent="0.25">
      <c r="A394" s="96">
        <f>'2020_2-3-3_Berechnung'!B39</f>
        <v>358</v>
      </c>
      <c r="B394" s="97">
        <f>'2020_2-3-3_Berechnung'!$P$8</f>
        <v>2017</v>
      </c>
      <c r="C394" s="57" t="str">
        <f>'2020_2-3-3_Berechnung'!C39</f>
        <v>Heidekreis</v>
      </c>
      <c r="D394" s="57" t="s">
        <v>150</v>
      </c>
      <c r="E394" s="57" t="s">
        <v>149</v>
      </c>
      <c r="F394" s="57" t="str">
        <f>VLOOKUP(A394,[3]Kreise!$A$2:$C$53,3,FALSE)</f>
        <v>K03358</v>
      </c>
      <c r="G394" s="57">
        <f>'2020_2-3-3_Berechnung'!P39</f>
        <v>9.3458615806008671E-2</v>
      </c>
    </row>
    <row r="395" spans="1:7" x14ac:dyDescent="0.25">
      <c r="A395" s="96">
        <f>'2020_2-3-3_Berechnung'!B40</f>
        <v>359</v>
      </c>
      <c r="B395" s="97">
        <f>'2020_2-3-3_Berechnung'!$P$8</f>
        <v>2017</v>
      </c>
      <c r="C395" s="57" t="str">
        <f>'2020_2-3-3_Berechnung'!C40</f>
        <v>Stade</v>
      </c>
      <c r="D395" s="57" t="s">
        <v>150</v>
      </c>
      <c r="E395" s="57" t="s">
        <v>149</v>
      </c>
      <c r="F395" s="57" t="str">
        <f>VLOOKUP(A395,[3]Kreise!$A$2:$C$53,3,FALSE)</f>
        <v>K03359</v>
      </c>
      <c r="G395" s="57">
        <f>'2020_2-3-3_Berechnung'!P40</f>
        <v>5.6467231669201083E-2</v>
      </c>
    </row>
    <row r="396" spans="1:7" x14ac:dyDescent="0.25">
      <c r="A396" s="96">
        <f>'2020_2-3-3_Berechnung'!B41</f>
        <v>360</v>
      </c>
      <c r="B396" s="97">
        <f>'2020_2-3-3_Berechnung'!$P$8</f>
        <v>2017</v>
      </c>
      <c r="C396" s="57" t="str">
        <f>'2020_2-3-3_Berechnung'!C41</f>
        <v>Uelzen</v>
      </c>
      <c r="D396" s="57" t="s">
        <v>150</v>
      </c>
      <c r="E396" s="57" t="s">
        <v>149</v>
      </c>
      <c r="F396" s="57" t="str">
        <f>VLOOKUP(A396,[3]Kreise!$A$2:$C$53,3,FALSE)</f>
        <v>K03360</v>
      </c>
      <c r="G396" s="57">
        <f>'2020_2-3-3_Berechnung'!P41</f>
        <v>2.0486500474424223E-2</v>
      </c>
    </row>
    <row r="397" spans="1:7" x14ac:dyDescent="0.25">
      <c r="A397" s="96">
        <f>'2020_2-3-3_Berechnung'!B42</f>
        <v>361</v>
      </c>
      <c r="B397" s="97">
        <f>'2020_2-3-3_Berechnung'!$P$8</f>
        <v>2017</v>
      </c>
      <c r="C397" s="57" t="str">
        <f>'2020_2-3-3_Berechnung'!C42</f>
        <v>Verden</v>
      </c>
      <c r="D397" s="57" t="s">
        <v>150</v>
      </c>
      <c r="E397" s="57" t="s">
        <v>149</v>
      </c>
      <c r="F397" s="57" t="str">
        <f>VLOOKUP(A397,[3]Kreise!$A$2:$C$53,3,FALSE)</f>
        <v>K03361</v>
      </c>
      <c r="G397" s="57">
        <f>'2020_2-3-3_Berechnung'!P42</f>
        <v>8.4193572003807005E-2</v>
      </c>
    </row>
    <row r="398" spans="1:7" x14ac:dyDescent="0.25">
      <c r="A398" s="96">
        <f>'2020_2-3-3_Berechnung'!B43</f>
        <v>3</v>
      </c>
      <c r="B398" s="97">
        <f>'2020_2-3-3_Berechnung'!$P$8</f>
        <v>2017</v>
      </c>
      <c r="C398" s="57" t="str">
        <f>'2020_2-3-3_Berechnung'!C43</f>
        <v>Statistische Region Lüneburg</v>
      </c>
      <c r="D398" s="57" t="s">
        <v>150</v>
      </c>
      <c r="E398" s="57" t="s">
        <v>149</v>
      </c>
      <c r="F398" s="57" t="str">
        <f>VLOOKUP(A398,[3]Kreise!$A$2:$C$53,3,FALSE)</f>
        <v>K033</v>
      </c>
      <c r="G398" s="57">
        <f>'2020_2-3-3_Berechnung'!P43</f>
        <v>8.2568398747351252E-2</v>
      </c>
    </row>
    <row r="399" spans="1:7" x14ac:dyDescent="0.25">
      <c r="A399" s="96">
        <f>'2020_2-3-3_Berechnung'!B44</f>
        <v>401</v>
      </c>
      <c r="B399" s="97">
        <f>'2020_2-3-3_Berechnung'!$P$8</f>
        <v>2017</v>
      </c>
      <c r="C399" s="57" t="str">
        <f>'2020_2-3-3_Berechnung'!C44</f>
        <v>Delmenhorst  Stadt</v>
      </c>
      <c r="D399" s="57" t="s">
        <v>150</v>
      </c>
      <c r="E399" s="57" t="s">
        <v>149</v>
      </c>
      <c r="F399" s="57" t="str">
        <f>VLOOKUP(A399,[3]Kreise!$A$2:$C$53,3,FALSE)</f>
        <v>K03401</v>
      </c>
      <c r="G399" s="57">
        <f>'2020_2-3-3_Berechnung'!P44</f>
        <v>0.11222765444202215</v>
      </c>
    </row>
    <row r="400" spans="1:7" x14ac:dyDescent="0.25">
      <c r="A400" s="96">
        <f>'2020_2-3-3_Berechnung'!B45</f>
        <v>402</v>
      </c>
      <c r="B400" s="97">
        <f>'2020_2-3-3_Berechnung'!$P$8</f>
        <v>2017</v>
      </c>
      <c r="C400" s="57" t="str">
        <f>'2020_2-3-3_Berechnung'!C45</f>
        <v>Emden  Stadt</v>
      </c>
      <c r="D400" s="57" t="s">
        <v>150</v>
      </c>
      <c r="E400" s="57" t="s">
        <v>149</v>
      </c>
      <c r="F400" s="57" t="str">
        <f>VLOOKUP(A400,[3]Kreise!$A$2:$C$53,3,FALSE)</f>
        <v>K03402</v>
      </c>
      <c r="G400" s="57">
        <f>'2020_2-3-3_Berechnung'!P45</f>
        <v>8.2992471397237533E-2</v>
      </c>
    </row>
    <row r="401" spans="1:7" x14ac:dyDescent="0.25">
      <c r="A401" s="96">
        <f>'2020_2-3-3_Berechnung'!B46</f>
        <v>403</v>
      </c>
      <c r="B401" s="97">
        <f>'2020_2-3-3_Berechnung'!$P$8</f>
        <v>2017</v>
      </c>
      <c r="C401" s="57" t="str">
        <f>'2020_2-3-3_Berechnung'!C46</f>
        <v>Oldenburg(Oldb)  Stadt</v>
      </c>
      <c r="D401" s="57" t="s">
        <v>150</v>
      </c>
      <c r="E401" s="57" t="s">
        <v>149</v>
      </c>
      <c r="F401" s="57" t="str">
        <f>VLOOKUP(A401,[3]Kreise!$A$2:$C$53,3,FALSE)</f>
        <v>K03403</v>
      </c>
      <c r="G401" s="57">
        <f>'2020_2-3-3_Berechnung'!P46</f>
        <v>0.17177297239063688</v>
      </c>
    </row>
    <row r="402" spans="1:7" x14ac:dyDescent="0.25">
      <c r="A402" s="96">
        <f>'2020_2-3-3_Berechnung'!B47</f>
        <v>404</v>
      </c>
      <c r="B402" s="97">
        <f>'2020_2-3-3_Berechnung'!$P$8</f>
        <v>2017</v>
      </c>
      <c r="C402" s="57" t="str">
        <f>'2020_2-3-3_Berechnung'!C47</f>
        <v>Osnabrück  Stadt</v>
      </c>
      <c r="D402" s="57" t="s">
        <v>150</v>
      </c>
      <c r="E402" s="57" t="s">
        <v>149</v>
      </c>
      <c r="F402" s="57" t="str">
        <f>VLOOKUP(A402,[3]Kreise!$A$2:$C$53,3,FALSE)</f>
        <v>K03404</v>
      </c>
      <c r="G402" s="57">
        <f>'2020_2-3-3_Berechnung'!P47</f>
        <v>0.17703529755314099</v>
      </c>
    </row>
    <row r="403" spans="1:7" x14ac:dyDescent="0.25">
      <c r="A403" s="96">
        <f>'2020_2-3-3_Berechnung'!B48</f>
        <v>405</v>
      </c>
      <c r="B403" s="97">
        <f>'2020_2-3-3_Berechnung'!$P$8</f>
        <v>2017</v>
      </c>
      <c r="C403" s="57" t="str">
        <f>'2020_2-3-3_Berechnung'!C48</f>
        <v>Wilhelmshaven  Stadt</v>
      </c>
      <c r="D403" s="57" t="s">
        <v>150</v>
      </c>
      <c r="E403" s="57" t="s">
        <v>149</v>
      </c>
      <c r="F403" s="57" t="str">
        <f>VLOOKUP(A403,[3]Kreise!$A$2:$C$53,3,FALSE)</f>
        <v>K03405</v>
      </c>
      <c r="G403" s="57">
        <f>'2020_2-3-3_Berechnung'!P48</f>
        <v>0.15068923947796006</v>
      </c>
    </row>
    <row r="404" spans="1:7" x14ac:dyDescent="0.25">
      <c r="A404" s="96">
        <f>'2020_2-3-3_Berechnung'!B49</f>
        <v>451</v>
      </c>
      <c r="B404" s="97">
        <f>'2020_2-3-3_Berechnung'!$P$8</f>
        <v>2017</v>
      </c>
      <c r="C404" s="57" t="str">
        <f>'2020_2-3-3_Berechnung'!C49</f>
        <v>Ammerland</v>
      </c>
      <c r="D404" s="57" t="s">
        <v>150</v>
      </c>
      <c r="E404" s="57" t="s">
        <v>149</v>
      </c>
      <c r="F404" s="57" t="str">
        <f>VLOOKUP(A404,[3]Kreise!$A$2:$C$53,3,FALSE)</f>
        <v>K03451</v>
      </c>
      <c r="G404" s="57">
        <f>'2020_2-3-3_Berechnung'!P49</f>
        <v>0.10698914708576154</v>
      </c>
    </row>
    <row r="405" spans="1:7" x14ac:dyDescent="0.25">
      <c r="A405" s="96">
        <f>'2020_2-3-3_Berechnung'!B50</f>
        <v>452</v>
      </c>
      <c r="B405" s="97">
        <f>'2020_2-3-3_Berechnung'!$P$8</f>
        <v>2017</v>
      </c>
      <c r="C405" s="57" t="str">
        <f>'2020_2-3-3_Berechnung'!C50</f>
        <v>Aurich</v>
      </c>
      <c r="D405" s="57" t="s">
        <v>150</v>
      </c>
      <c r="E405" s="57" t="s">
        <v>149</v>
      </c>
      <c r="F405" s="57" t="str">
        <f>VLOOKUP(A405,[3]Kreise!$A$2:$C$53,3,FALSE)</f>
        <v>K03452</v>
      </c>
      <c r="G405" s="57">
        <f>'2020_2-3-3_Berechnung'!P50</f>
        <v>8.1600850754676255E-2</v>
      </c>
    </row>
    <row r="406" spans="1:7" x14ac:dyDescent="0.25">
      <c r="A406" s="96">
        <f>'2020_2-3-3_Berechnung'!B51</f>
        <v>453</v>
      </c>
      <c r="B406" s="97">
        <f>'2020_2-3-3_Berechnung'!$P$8</f>
        <v>2017</v>
      </c>
      <c r="C406" s="57" t="str">
        <f>'2020_2-3-3_Berechnung'!C51</f>
        <v>Cloppenburg</v>
      </c>
      <c r="D406" s="57" t="s">
        <v>150</v>
      </c>
      <c r="E406" s="57" t="s">
        <v>149</v>
      </c>
      <c r="F406" s="57" t="str">
        <f>VLOOKUP(A406,[3]Kreise!$A$2:$C$53,3,FALSE)</f>
        <v>K03453</v>
      </c>
      <c r="G406" s="57">
        <f>'2020_2-3-3_Berechnung'!P51</f>
        <v>6.9673961589995531E-2</v>
      </c>
    </row>
    <row r="407" spans="1:7" x14ac:dyDescent="0.25">
      <c r="A407" s="96">
        <f>'2020_2-3-3_Berechnung'!B52</f>
        <v>454</v>
      </c>
      <c r="B407" s="97">
        <f>'2020_2-3-3_Berechnung'!$P$8</f>
        <v>2017</v>
      </c>
      <c r="C407" s="57" t="str">
        <f>'2020_2-3-3_Berechnung'!C52</f>
        <v>Emsland</v>
      </c>
      <c r="D407" s="57" t="s">
        <v>150</v>
      </c>
      <c r="E407" s="57" t="s">
        <v>149</v>
      </c>
      <c r="F407" s="57" t="str">
        <f>VLOOKUP(A407,[3]Kreise!$A$2:$C$53,3,FALSE)</f>
        <v>K03454</v>
      </c>
      <c r="G407" s="57">
        <f>'2020_2-3-3_Berechnung'!P52</f>
        <v>4.8202301350900395E-2</v>
      </c>
    </row>
    <row r="408" spans="1:7" x14ac:dyDescent="0.25">
      <c r="A408" s="96">
        <f>'2020_2-3-3_Berechnung'!B53</f>
        <v>455</v>
      </c>
      <c r="B408" s="97">
        <f>'2020_2-3-3_Berechnung'!$P$8</f>
        <v>2017</v>
      </c>
      <c r="C408" s="57" t="str">
        <f>'2020_2-3-3_Berechnung'!C53</f>
        <v>Friesland</v>
      </c>
      <c r="D408" s="57" t="s">
        <v>150</v>
      </c>
      <c r="E408" s="57" t="s">
        <v>149</v>
      </c>
      <c r="F408" s="57" t="str">
        <f>VLOOKUP(A408,[3]Kreise!$A$2:$C$53,3,FALSE)</f>
        <v>K03455</v>
      </c>
      <c r="G408" s="57">
        <f>'2020_2-3-3_Berechnung'!P53</f>
        <v>2.5378391822067019E-2</v>
      </c>
    </row>
    <row r="409" spans="1:7" x14ac:dyDescent="0.25">
      <c r="A409" s="96">
        <f>'2020_2-3-3_Berechnung'!B54</f>
        <v>456</v>
      </c>
      <c r="B409" s="97">
        <f>'2020_2-3-3_Berechnung'!$P$8</f>
        <v>2017</v>
      </c>
      <c r="C409" s="57" t="str">
        <f>'2020_2-3-3_Berechnung'!C54</f>
        <v>Grafschaft Bentheim</v>
      </c>
      <c r="D409" s="57" t="s">
        <v>150</v>
      </c>
      <c r="E409" s="57" t="s">
        <v>149</v>
      </c>
      <c r="F409" s="57" t="str">
        <f>VLOOKUP(A409,[3]Kreise!$A$2:$C$53,3,FALSE)</f>
        <v>K03456</v>
      </c>
      <c r="G409" s="57">
        <f>'2020_2-3-3_Berechnung'!P54</f>
        <v>9.1271097240521432E-2</v>
      </c>
    </row>
    <row r="410" spans="1:7" x14ac:dyDescent="0.25">
      <c r="A410" s="96">
        <f>'2020_2-3-3_Berechnung'!B55</f>
        <v>457</v>
      </c>
      <c r="B410" s="97">
        <f>'2020_2-3-3_Berechnung'!$P$8</f>
        <v>2017</v>
      </c>
      <c r="C410" s="57" t="str">
        <f>'2020_2-3-3_Berechnung'!C55</f>
        <v>Leer</v>
      </c>
      <c r="D410" s="57" t="s">
        <v>150</v>
      </c>
      <c r="E410" s="57" t="s">
        <v>149</v>
      </c>
      <c r="F410" s="57" t="str">
        <f>VLOOKUP(A410,[3]Kreise!$A$2:$C$53,3,FALSE)</f>
        <v>K03457</v>
      </c>
      <c r="G410" s="57">
        <f>'2020_2-3-3_Berechnung'!P55</f>
        <v>5.7414795260023917E-2</v>
      </c>
    </row>
    <row r="411" spans="1:7" x14ac:dyDescent="0.25">
      <c r="A411" s="96">
        <f>'2020_2-3-3_Berechnung'!B56</f>
        <v>458</v>
      </c>
      <c r="B411" s="97">
        <f>'2020_2-3-3_Berechnung'!$P$8</f>
        <v>2017</v>
      </c>
      <c r="C411" s="57" t="str">
        <f>'2020_2-3-3_Berechnung'!C56</f>
        <v>Oldenburg</v>
      </c>
      <c r="D411" s="57" t="s">
        <v>150</v>
      </c>
      <c r="E411" s="57" t="s">
        <v>149</v>
      </c>
      <c r="F411" s="57" t="str">
        <f>VLOOKUP(A411,[3]Kreise!$A$2:$C$53,3,FALSE)</f>
        <v>K03458</v>
      </c>
      <c r="G411" s="57">
        <f>'2020_2-3-3_Berechnung'!P56</f>
        <v>9.697977279024661E-2</v>
      </c>
    </row>
    <row r="412" spans="1:7" x14ac:dyDescent="0.25">
      <c r="A412" s="96">
        <f>'2020_2-3-3_Berechnung'!B57</f>
        <v>459</v>
      </c>
      <c r="B412" s="97">
        <f>'2020_2-3-3_Berechnung'!$P$8</f>
        <v>2017</v>
      </c>
      <c r="C412" s="57" t="str">
        <f>'2020_2-3-3_Berechnung'!C57</f>
        <v>Osnabrück</v>
      </c>
      <c r="D412" s="57" t="s">
        <v>150</v>
      </c>
      <c r="E412" s="57" t="s">
        <v>149</v>
      </c>
      <c r="F412" s="57" t="str">
        <f>VLOOKUP(A412,[3]Kreise!$A$2:$C$53,3,FALSE)</f>
        <v>K03459</v>
      </c>
      <c r="G412" s="57">
        <f>'2020_2-3-3_Berechnung'!P57</f>
        <v>8.0586286291907672E-2</v>
      </c>
    </row>
    <row r="413" spans="1:7" x14ac:dyDescent="0.25">
      <c r="A413" s="96">
        <f>'2020_2-3-3_Berechnung'!B58</f>
        <v>460</v>
      </c>
      <c r="B413" s="97">
        <f>'2020_2-3-3_Berechnung'!$P$8</f>
        <v>2017</v>
      </c>
      <c r="C413" s="57" t="str">
        <f>'2020_2-3-3_Berechnung'!C58</f>
        <v>Vechta</v>
      </c>
      <c r="D413" s="57" t="s">
        <v>150</v>
      </c>
      <c r="E413" s="57" t="s">
        <v>149</v>
      </c>
      <c r="F413" s="57" t="str">
        <f>VLOOKUP(A413,[3]Kreise!$A$2:$C$53,3,FALSE)</f>
        <v>K03460</v>
      </c>
      <c r="G413" s="57">
        <f>'2020_2-3-3_Berechnung'!P58</f>
        <v>0.16223139319766613</v>
      </c>
    </row>
    <row r="414" spans="1:7" x14ac:dyDescent="0.25">
      <c r="A414" s="96">
        <f>'2020_2-3-3_Berechnung'!B59</f>
        <v>461</v>
      </c>
      <c r="B414" s="97">
        <f>'2020_2-3-3_Berechnung'!$P$8</f>
        <v>2017</v>
      </c>
      <c r="C414" s="57" t="str">
        <f>'2020_2-3-3_Berechnung'!C59</f>
        <v>Wesermarsch</v>
      </c>
      <c r="D414" s="57" t="s">
        <v>150</v>
      </c>
      <c r="E414" s="57" t="s">
        <v>149</v>
      </c>
      <c r="F414" s="57" t="str">
        <f>VLOOKUP(A414,[3]Kreise!$A$2:$C$53,3,FALSE)</f>
        <v>K03461</v>
      </c>
      <c r="G414" s="57">
        <f>'2020_2-3-3_Berechnung'!P59</f>
        <v>0.11120846532317855</v>
      </c>
    </row>
    <row r="415" spans="1:7" x14ac:dyDescent="0.25">
      <c r="A415" s="96">
        <f>'2020_2-3-3_Berechnung'!B60</f>
        <v>462</v>
      </c>
      <c r="B415" s="97">
        <f>'2020_2-3-3_Berechnung'!$P$8</f>
        <v>2017</v>
      </c>
      <c r="C415" s="57" t="str">
        <f>'2020_2-3-3_Berechnung'!C60</f>
        <v>Wittmund</v>
      </c>
      <c r="D415" s="57" t="s">
        <v>150</v>
      </c>
      <c r="E415" s="57" t="s">
        <v>149</v>
      </c>
      <c r="F415" s="57" t="str">
        <f>VLOOKUP(A415,[3]Kreise!$A$2:$C$53,3,FALSE)</f>
        <v>K03462</v>
      </c>
      <c r="G415" s="57">
        <f>'2020_2-3-3_Berechnung'!P60</f>
        <v>3.7016798575734602E-2</v>
      </c>
    </row>
    <row r="416" spans="1:7" x14ac:dyDescent="0.25">
      <c r="A416" s="96">
        <f>'2020_2-3-3_Berechnung'!B61</f>
        <v>4</v>
      </c>
      <c r="B416" s="97">
        <f>'2020_2-3-3_Berechnung'!$P$8</f>
        <v>2017</v>
      </c>
      <c r="C416" s="57" t="str">
        <f>'2020_2-3-3_Berechnung'!C61</f>
        <v>Statistische Region Weser-Ems</v>
      </c>
      <c r="D416" s="57" t="s">
        <v>150</v>
      </c>
      <c r="E416" s="57" t="s">
        <v>149</v>
      </c>
      <c r="F416" s="57" t="str">
        <f>VLOOKUP(A416,[3]Kreise!$A$2:$C$53,3,FALSE)</f>
        <v>K034</v>
      </c>
      <c r="G416" s="57">
        <f>'2020_2-3-3_Berechnung'!P61</f>
        <v>9.4935061477307181E-2</v>
      </c>
    </row>
    <row r="417" spans="1:7" x14ac:dyDescent="0.25">
      <c r="A417" s="96">
        <f>'2020_2-3-3_Berechnung'!B62</f>
        <v>0</v>
      </c>
      <c r="B417" s="97">
        <f>'2020_2-3-3_Berechnung'!$P$8</f>
        <v>2017</v>
      </c>
      <c r="C417" s="57" t="str">
        <f>'2020_2-3-3_Berechnung'!C62</f>
        <v>Niedersachsen</v>
      </c>
      <c r="D417" s="57" t="s">
        <v>150</v>
      </c>
      <c r="E417" s="57" t="s">
        <v>149</v>
      </c>
      <c r="F417" s="57" t="str">
        <f>VLOOKUP(A417,[3]Kreise!$A$2:$C$53,3,FALSE)</f>
        <v>K030</v>
      </c>
      <c r="G417" s="57">
        <f>'2020_2-3-3_Berechnung'!P62</f>
        <v>0.11032586001739345</v>
      </c>
    </row>
    <row r="418" spans="1:7" x14ac:dyDescent="0.25">
      <c r="A418" s="96">
        <f>'2020_2-3-3_Berechnung'!B11</f>
        <v>101</v>
      </c>
      <c r="B418" s="97">
        <f>'2020_2-3-3_Berechnung'!$Q$8</f>
        <v>2018</v>
      </c>
      <c r="C418" s="57" t="str">
        <f>'2020_2-3-3_Berechnung'!C11</f>
        <v>Braunschweig  Stadt</v>
      </c>
      <c r="D418" s="57" t="s">
        <v>150</v>
      </c>
      <c r="E418" s="57" t="s">
        <v>149</v>
      </c>
      <c r="F418" s="57" t="str">
        <f>VLOOKUP(A418,[3]Kreise!$A$2:$C$53,3,FALSE)</f>
        <v>K03101</v>
      </c>
      <c r="G418" s="57">
        <f>'2020_2-3-3_Berechnung'!Q11</f>
        <v>0.10028514813203808</v>
      </c>
    </row>
    <row r="419" spans="1:7" x14ac:dyDescent="0.25">
      <c r="A419" s="96">
        <f>'2020_2-3-3_Berechnung'!B12</f>
        <v>102</v>
      </c>
      <c r="B419" s="97">
        <f>'2020_2-3-3_Berechnung'!$Q$8</f>
        <v>2018</v>
      </c>
      <c r="C419" s="57" t="str">
        <f>'2020_2-3-3_Berechnung'!C12</f>
        <v>Salzgitter  Stadt</v>
      </c>
      <c r="D419" s="57" t="s">
        <v>150</v>
      </c>
      <c r="E419" s="57" t="s">
        <v>149</v>
      </c>
      <c r="F419" s="57" t="str">
        <f>VLOOKUP(A419,[3]Kreise!$A$2:$C$53,3,FALSE)</f>
        <v>K03102</v>
      </c>
      <c r="G419" s="57">
        <f>'2020_2-3-3_Berechnung'!Q12</f>
        <v>0.15436216030796204</v>
      </c>
    </row>
    <row r="420" spans="1:7" x14ac:dyDescent="0.25">
      <c r="A420" s="96">
        <f>'2020_2-3-3_Berechnung'!B13</f>
        <v>103</v>
      </c>
      <c r="B420" s="97">
        <f>'2020_2-3-3_Berechnung'!$Q$8</f>
        <v>2018</v>
      </c>
      <c r="C420" s="57" t="str">
        <f>'2020_2-3-3_Berechnung'!C13</f>
        <v>Wolfsburg  Stadt</v>
      </c>
      <c r="D420" s="57" t="s">
        <v>150</v>
      </c>
      <c r="E420" s="57" t="s">
        <v>149</v>
      </c>
      <c r="F420" s="57" t="str">
        <f>VLOOKUP(A420,[3]Kreise!$A$2:$C$53,3,FALSE)</f>
        <v>K03103</v>
      </c>
      <c r="G420" s="57">
        <f>'2020_2-3-3_Berechnung'!Q13</f>
        <v>0.27466552826799623</v>
      </c>
    </row>
    <row r="421" spans="1:7" x14ac:dyDescent="0.25">
      <c r="A421" s="96">
        <f>'2020_2-3-3_Berechnung'!B14</f>
        <v>151</v>
      </c>
      <c r="B421" s="97">
        <f>'2020_2-3-3_Berechnung'!$Q$8</f>
        <v>2018</v>
      </c>
      <c r="C421" s="57" t="str">
        <f>'2020_2-3-3_Berechnung'!C14</f>
        <v>Gifhorn</v>
      </c>
      <c r="D421" s="57" t="s">
        <v>150</v>
      </c>
      <c r="E421" s="57" t="s">
        <v>149</v>
      </c>
      <c r="F421" s="57" t="str">
        <f>VLOOKUP(A421,[3]Kreise!$A$2:$C$53,3,FALSE)</f>
        <v>K03151</v>
      </c>
      <c r="G421" s="57">
        <f>'2020_2-3-3_Berechnung'!Q14</f>
        <v>9.3792633015006829E-2</v>
      </c>
    </row>
    <row r="422" spans="1:7" x14ac:dyDescent="0.25">
      <c r="A422" s="96">
        <f>'2020_2-3-3_Berechnung'!B15</f>
        <v>153</v>
      </c>
      <c r="B422" s="97">
        <f>'2020_2-3-3_Berechnung'!$Q$8</f>
        <v>2018</v>
      </c>
      <c r="C422" s="57" t="str">
        <f>'2020_2-3-3_Berechnung'!C15</f>
        <v>Goslar</v>
      </c>
      <c r="D422" s="57" t="s">
        <v>150</v>
      </c>
      <c r="E422" s="57" t="s">
        <v>149</v>
      </c>
      <c r="F422" s="57" t="str">
        <f>VLOOKUP(A422,[3]Kreise!$A$2:$C$53,3,FALSE)</f>
        <v>K03153</v>
      </c>
      <c r="G422" s="57">
        <f>'2020_2-3-3_Berechnung'!Q15</f>
        <v>7.1525537536310149E-2</v>
      </c>
    </row>
    <row r="423" spans="1:7" x14ac:dyDescent="0.25">
      <c r="A423" s="96">
        <f>'2020_2-3-3_Berechnung'!B16</f>
        <v>154</v>
      </c>
      <c r="B423" s="97">
        <f>'2020_2-3-3_Berechnung'!$Q$8</f>
        <v>2018</v>
      </c>
      <c r="C423" s="57" t="str">
        <f>'2020_2-3-3_Berechnung'!C16</f>
        <v>Helmstedt</v>
      </c>
      <c r="D423" s="57" t="s">
        <v>150</v>
      </c>
      <c r="E423" s="57" t="s">
        <v>149</v>
      </c>
      <c r="F423" s="57" t="str">
        <f>VLOOKUP(A423,[3]Kreise!$A$2:$C$53,3,FALSE)</f>
        <v>K03154</v>
      </c>
      <c r="G423" s="57">
        <f>'2020_2-3-3_Berechnung'!Q16</f>
        <v>6.461717064409081E-2</v>
      </c>
    </row>
    <row r="424" spans="1:7" x14ac:dyDescent="0.25">
      <c r="A424" s="96">
        <f>'2020_2-3-3_Berechnung'!B17</f>
        <v>155</v>
      </c>
      <c r="B424" s="97">
        <f>'2020_2-3-3_Berechnung'!$Q$8</f>
        <v>2018</v>
      </c>
      <c r="C424" s="57" t="str">
        <f>'2020_2-3-3_Berechnung'!C17</f>
        <v>Northeim</v>
      </c>
      <c r="D424" s="57" t="s">
        <v>150</v>
      </c>
      <c r="E424" s="57" t="s">
        <v>149</v>
      </c>
      <c r="F424" s="57" t="str">
        <f>VLOOKUP(A424,[3]Kreise!$A$2:$C$53,3,FALSE)</f>
        <v>K03155</v>
      </c>
      <c r="G424" s="57">
        <f>'2020_2-3-3_Berechnung'!Q17</f>
        <v>7.9840319361277445E-2</v>
      </c>
    </row>
    <row r="425" spans="1:7" x14ac:dyDescent="0.25">
      <c r="A425" s="96">
        <f>'2020_2-3-3_Berechnung'!B18</f>
        <v>157</v>
      </c>
      <c r="B425" s="97">
        <f>'2020_2-3-3_Berechnung'!$Q$8</f>
        <v>2018</v>
      </c>
      <c r="C425" s="57" t="str">
        <f>'2020_2-3-3_Berechnung'!C18</f>
        <v>Peine</v>
      </c>
      <c r="D425" s="57" t="s">
        <v>150</v>
      </c>
      <c r="E425" s="57" t="s">
        <v>149</v>
      </c>
      <c r="F425" s="57" t="str">
        <f>VLOOKUP(A425,[3]Kreise!$A$2:$C$53,3,FALSE)</f>
        <v>K03157</v>
      </c>
      <c r="G425" s="57">
        <f>'2020_2-3-3_Berechnung'!Q18</f>
        <v>9.6293808084201099E-2</v>
      </c>
    </row>
    <row r="426" spans="1:7" x14ac:dyDescent="0.25">
      <c r="A426" s="96">
        <f>'2020_2-3-3_Berechnung'!B19</f>
        <v>158</v>
      </c>
      <c r="B426" s="97">
        <f>'2020_2-3-3_Berechnung'!$Q$8</f>
        <v>2018</v>
      </c>
      <c r="C426" s="57" t="str">
        <f>'2020_2-3-3_Berechnung'!C19</f>
        <v>Wolfenbüttel</v>
      </c>
      <c r="D426" s="57" t="s">
        <v>150</v>
      </c>
      <c r="E426" s="57" t="s">
        <v>149</v>
      </c>
      <c r="F426" s="57" t="str">
        <f>VLOOKUP(A426,[3]Kreise!$A$2:$C$53,3,FALSE)</f>
        <v>K03158</v>
      </c>
      <c r="G426" s="57">
        <f>'2020_2-3-3_Berechnung'!Q19</f>
        <v>9.8366122040680223E-2</v>
      </c>
    </row>
    <row r="427" spans="1:7" x14ac:dyDescent="0.25">
      <c r="A427" s="96">
        <f>'2020_2-3-3_Berechnung'!B20</f>
        <v>159</v>
      </c>
      <c r="B427" s="97">
        <f>'2020_2-3-3_Berechnung'!$Q$8</f>
        <v>2018</v>
      </c>
      <c r="C427" s="57" t="str">
        <f>'2020_2-3-3_Berechnung'!C20</f>
        <v>Göttingen</v>
      </c>
      <c r="D427" s="57" t="s">
        <v>150</v>
      </c>
      <c r="E427" s="57" t="s">
        <v>149</v>
      </c>
      <c r="F427" s="57" t="str">
        <f>VLOOKUP(A427,[3]Kreise!$A$2:$C$53,3,FALSE)</f>
        <v>K03159</v>
      </c>
      <c r="G427" s="57">
        <f>'2020_2-3-3_Berechnung'!Q20</f>
        <v>0.10790248541487592</v>
      </c>
    </row>
    <row r="428" spans="1:7" x14ac:dyDescent="0.25">
      <c r="A428" s="96">
        <f>'2020_2-3-3_Berechnung'!B21</f>
        <v>1</v>
      </c>
      <c r="B428" s="97">
        <f>'2020_2-3-3_Berechnung'!$Q$8</f>
        <v>2018</v>
      </c>
      <c r="C428" s="57" t="str">
        <f>'2020_2-3-3_Berechnung'!C21</f>
        <v>Statistische Region Braunschweig</v>
      </c>
      <c r="D428" s="57" t="s">
        <v>150</v>
      </c>
      <c r="E428" s="57" t="s">
        <v>149</v>
      </c>
      <c r="F428" s="57" t="str">
        <f>VLOOKUP(A428,[3]Kreise!$A$2:$C$53,3,FALSE)</f>
        <v>K031</v>
      </c>
      <c r="G428" s="57">
        <f>'2020_2-3-3_Berechnung'!Q21</f>
        <v>0.1115637974537646</v>
      </c>
    </row>
    <row r="429" spans="1:7" x14ac:dyDescent="0.25">
      <c r="A429" s="96">
        <f>'2020_2-3-3_Berechnung'!B22</f>
        <v>241</v>
      </c>
      <c r="B429" s="97">
        <f>'2020_2-3-3_Berechnung'!$Q$8</f>
        <v>2018</v>
      </c>
      <c r="C429" s="57" t="str">
        <f>'2020_2-3-3_Berechnung'!C22</f>
        <v>Hannover  Region</v>
      </c>
      <c r="D429" s="57" t="s">
        <v>150</v>
      </c>
      <c r="E429" s="57" t="s">
        <v>149</v>
      </c>
      <c r="F429" s="57" t="str">
        <f>VLOOKUP(A429,[3]Kreise!$A$2:$C$53,3,FALSE)</f>
        <v>K03241</v>
      </c>
      <c r="G429" s="57">
        <f>'2020_2-3-3_Berechnung'!Q22</f>
        <v>0.17043530541868518</v>
      </c>
    </row>
    <row r="430" spans="1:7" x14ac:dyDescent="0.25">
      <c r="A430" s="96">
        <f>'2020_2-3-3_Berechnung'!B23</f>
        <v>241001</v>
      </c>
      <c r="B430" s="97">
        <f>'2020_2-3-3_Berechnung'!$Q$8</f>
        <v>2018</v>
      </c>
      <c r="C430" s="57" t="str">
        <f>'2020_2-3-3_Berechnung'!C23</f>
        <v>dav. Hannover  Lhst.</v>
      </c>
      <c r="D430" s="57" t="s">
        <v>150</v>
      </c>
      <c r="E430" s="57" t="s">
        <v>149</v>
      </c>
      <c r="F430" s="57" t="str">
        <f>VLOOKUP(A430,[3]Kreise!$A$2:$C$53,3,FALSE)</f>
        <v>K03241001</v>
      </c>
      <c r="G430" s="57">
        <f>'2020_2-3-3_Berechnung'!Q23</f>
        <v>0.21019648074221101</v>
      </c>
    </row>
    <row r="431" spans="1:7" x14ac:dyDescent="0.25">
      <c r="A431" s="96">
        <f>'2020_2-3-3_Berechnung'!B24</f>
        <v>241999</v>
      </c>
      <c r="B431" s="97">
        <f>'2020_2-3-3_Berechnung'!$Q$8</f>
        <v>2018</v>
      </c>
      <c r="C431" s="57" t="str">
        <f>'2020_2-3-3_Berechnung'!C24</f>
        <v>dav. Hannover  Umland</v>
      </c>
      <c r="D431" s="57" t="s">
        <v>150</v>
      </c>
      <c r="E431" s="57" t="s">
        <v>149</v>
      </c>
      <c r="F431" s="57" t="str">
        <f>VLOOKUP(A431,[3]Kreise!$A$2:$C$53,3,FALSE)</f>
        <v>K03241999</v>
      </c>
      <c r="G431" s="57">
        <f>'2020_2-3-3_Berechnung'!Q24</f>
        <v>0.13590377625267128</v>
      </c>
    </row>
    <row r="432" spans="1:7" x14ac:dyDescent="0.25">
      <c r="A432" s="96">
        <f>'2020_2-3-3_Berechnung'!B25</f>
        <v>251</v>
      </c>
      <c r="B432" s="97">
        <f>'2020_2-3-3_Berechnung'!$Q$8</f>
        <v>2018</v>
      </c>
      <c r="C432" s="57" t="str">
        <f>'2020_2-3-3_Berechnung'!C25</f>
        <v>Diepholz</v>
      </c>
      <c r="D432" s="57" t="s">
        <v>150</v>
      </c>
      <c r="E432" s="57" t="s">
        <v>149</v>
      </c>
      <c r="F432" s="57" t="str">
        <f>VLOOKUP(A432,[3]Kreise!$A$2:$C$53,3,FALSE)</f>
        <v>K03251</v>
      </c>
      <c r="G432" s="57">
        <f>'2020_2-3-3_Berechnung'!Q25</f>
        <v>0.10835185304722296</v>
      </c>
    </row>
    <row r="433" spans="1:7" x14ac:dyDescent="0.25">
      <c r="A433" s="96">
        <f>'2020_2-3-3_Berechnung'!B26</f>
        <v>252</v>
      </c>
      <c r="B433" s="97">
        <f>'2020_2-3-3_Berechnung'!$Q$8</f>
        <v>2018</v>
      </c>
      <c r="C433" s="57" t="str">
        <f>'2020_2-3-3_Berechnung'!C26</f>
        <v>Hameln-Pyrmont</v>
      </c>
      <c r="D433" s="57" t="s">
        <v>150</v>
      </c>
      <c r="E433" s="57" t="s">
        <v>149</v>
      </c>
      <c r="F433" s="57" t="str">
        <f>VLOOKUP(A433,[3]Kreise!$A$2:$C$53,3,FALSE)</f>
        <v>K03252</v>
      </c>
      <c r="G433" s="57">
        <f>'2020_2-3-3_Berechnung'!Q26</f>
        <v>0.12991471401934584</v>
      </c>
    </row>
    <row r="434" spans="1:7" x14ac:dyDescent="0.25">
      <c r="A434" s="96">
        <f>'2020_2-3-3_Berechnung'!B27</f>
        <v>254</v>
      </c>
      <c r="B434" s="97">
        <f>'2020_2-3-3_Berechnung'!$Q$8</f>
        <v>2018</v>
      </c>
      <c r="C434" s="57" t="str">
        <f>'2020_2-3-3_Berechnung'!C27</f>
        <v>Hildesheim</v>
      </c>
      <c r="D434" s="57" t="s">
        <v>150</v>
      </c>
      <c r="E434" s="57" t="s">
        <v>149</v>
      </c>
      <c r="F434" s="57" t="str">
        <f>VLOOKUP(A434,[3]Kreise!$A$2:$C$53,3,FALSE)</f>
        <v>K03254</v>
      </c>
      <c r="G434" s="57">
        <f>'2020_2-3-3_Berechnung'!Q27</f>
        <v>0.10954684483394433</v>
      </c>
    </row>
    <row r="435" spans="1:7" x14ac:dyDescent="0.25">
      <c r="A435" s="96">
        <f>'2020_2-3-3_Berechnung'!B28</f>
        <v>255</v>
      </c>
      <c r="B435" s="97">
        <f>'2020_2-3-3_Berechnung'!$Q$8</f>
        <v>2018</v>
      </c>
      <c r="C435" s="57" t="str">
        <f>'2020_2-3-3_Berechnung'!C28</f>
        <v>Holzminden</v>
      </c>
      <c r="D435" s="57" t="s">
        <v>150</v>
      </c>
      <c r="E435" s="57" t="s">
        <v>149</v>
      </c>
      <c r="F435" s="57" t="str">
        <f>VLOOKUP(A435,[3]Kreise!$A$2:$C$53,3,FALSE)</f>
        <v>K03255</v>
      </c>
      <c r="G435" s="57">
        <f>'2020_2-3-3_Berechnung'!Q28</f>
        <v>7.0447340612891859E-2</v>
      </c>
    </row>
    <row r="436" spans="1:7" x14ac:dyDescent="0.25">
      <c r="A436" s="96">
        <f>'2020_2-3-3_Berechnung'!B29</f>
        <v>256</v>
      </c>
      <c r="B436" s="97">
        <f>'2020_2-3-3_Berechnung'!$Q$8</f>
        <v>2018</v>
      </c>
      <c r="C436" s="57" t="str">
        <f>'2020_2-3-3_Berechnung'!C29</f>
        <v>Nienburg (Weser)</v>
      </c>
      <c r="D436" s="57" t="s">
        <v>150</v>
      </c>
      <c r="E436" s="57" t="s">
        <v>149</v>
      </c>
      <c r="F436" s="57" t="str">
        <f>VLOOKUP(A436,[3]Kreise!$A$2:$C$53,3,FALSE)</f>
        <v>K03256</v>
      </c>
      <c r="G436" s="57">
        <f>'2020_2-3-3_Berechnung'!Q29</f>
        <v>8.4029459740002962E-2</v>
      </c>
    </row>
    <row r="437" spans="1:7" x14ac:dyDescent="0.25">
      <c r="A437" s="96">
        <f>'2020_2-3-3_Berechnung'!B30</f>
        <v>257</v>
      </c>
      <c r="B437" s="97">
        <f>'2020_2-3-3_Berechnung'!$Q$8</f>
        <v>2018</v>
      </c>
      <c r="C437" s="57" t="str">
        <f>'2020_2-3-3_Berechnung'!C30</f>
        <v>Schaumburg</v>
      </c>
      <c r="D437" s="57" t="s">
        <v>150</v>
      </c>
      <c r="E437" s="57" t="s">
        <v>149</v>
      </c>
      <c r="F437" s="57" t="str">
        <f>VLOOKUP(A437,[3]Kreise!$A$2:$C$53,3,FALSE)</f>
        <v>K03257</v>
      </c>
      <c r="G437" s="57">
        <f>'2020_2-3-3_Berechnung'!Q30</f>
        <v>8.4927843022924179E-2</v>
      </c>
    </row>
    <row r="438" spans="1:7" x14ac:dyDescent="0.25">
      <c r="A438" s="96">
        <f>'2020_2-3-3_Berechnung'!B31</f>
        <v>2</v>
      </c>
      <c r="B438" s="97">
        <f>'2020_2-3-3_Berechnung'!$Q$8</f>
        <v>2018</v>
      </c>
      <c r="C438" s="57" t="str">
        <f>'2020_2-3-3_Berechnung'!C31</f>
        <v>Statistische Region Hannover</v>
      </c>
      <c r="D438" s="57" t="s">
        <v>150</v>
      </c>
      <c r="E438" s="57" t="s">
        <v>149</v>
      </c>
      <c r="F438" s="57" t="str">
        <f>VLOOKUP(A438,[3]Kreise!$A$2:$C$53,3,FALSE)</f>
        <v>K032</v>
      </c>
      <c r="G438" s="57">
        <f>'2020_2-3-3_Berechnung'!Q31</f>
        <v>0.13908238189045052</v>
      </c>
    </row>
    <row r="439" spans="1:7" x14ac:dyDescent="0.25">
      <c r="A439" s="96">
        <f>'2020_2-3-3_Berechnung'!B32</f>
        <v>351</v>
      </c>
      <c r="B439" s="97">
        <f>'2020_2-3-3_Berechnung'!$Q$8</f>
        <v>2018</v>
      </c>
      <c r="C439" s="57" t="str">
        <f>'2020_2-3-3_Berechnung'!C32</f>
        <v>Celle</v>
      </c>
      <c r="D439" s="57" t="s">
        <v>150</v>
      </c>
      <c r="E439" s="57" t="s">
        <v>149</v>
      </c>
      <c r="F439" s="57" t="str">
        <f>VLOOKUP(A439,[3]Kreise!$A$2:$C$53,3,FALSE)</f>
        <v>K03351</v>
      </c>
      <c r="G439" s="57">
        <f>'2020_2-3-3_Berechnung'!Q32</f>
        <v>9.5006035677560691E-2</v>
      </c>
    </row>
    <row r="440" spans="1:7" x14ac:dyDescent="0.25">
      <c r="A440" s="96">
        <f>'2020_2-3-3_Berechnung'!B33</f>
        <v>352</v>
      </c>
      <c r="B440" s="97">
        <f>'2020_2-3-3_Berechnung'!$Q$8</f>
        <v>2018</v>
      </c>
      <c r="C440" s="57" t="str">
        <f>'2020_2-3-3_Berechnung'!C33</f>
        <v>Cuxhaven</v>
      </c>
      <c r="D440" s="57" t="s">
        <v>150</v>
      </c>
      <c r="E440" s="57" t="s">
        <v>149</v>
      </c>
      <c r="F440" s="57" t="str">
        <f>VLOOKUP(A440,[3]Kreise!$A$2:$C$53,3,FALSE)</f>
        <v>K03352</v>
      </c>
      <c r="G440" s="57">
        <f>'2020_2-3-3_Berechnung'!Q33</f>
        <v>5.7513886576561576E-2</v>
      </c>
    </row>
    <row r="441" spans="1:7" x14ac:dyDescent="0.25">
      <c r="A441" s="96">
        <f>'2020_2-3-3_Berechnung'!B34</f>
        <v>353</v>
      </c>
      <c r="B441" s="97">
        <f>'2020_2-3-3_Berechnung'!$Q$8</f>
        <v>2018</v>
      </c>
      <c r="C441" s="57" t="str">
        <f>'2020_2-3-3_Berechnung'!C34</f>
        <v>Harburg</v>
      </c>
      <c r="D441" s="57" t="s">
        <v>150</v>
      </c>
      <c r="E441" s="57" t="s">
        <v>149</v>
      </c>
      <c r="F441" s="57" t="str">
        <f>VLOOKUP(A441,[3]Kreise!$A$2:$C$53,3,FALSE)</f>
        <v>K03353</v>
      </c>
      <c r="G441" s="57">
        <f>'2020_2-3-3_Berechnung'!Q34</f>
        <v>0.11156122416685128</v>
      </c>
    </row>
    <row r="442" spans="1:7" x14ac:dyDescent="0.25">
      <c r="A442" s="96">
        <f>'2020_2-3-3_Berechnung'!B35</f>
        <v>354</v>
      </c>
      <c r="B442" s="97">
        <f>'2020_2-3-3_Berechnung'!$Q$8</f>
        <v>2018</v>
      </c>
      <c r="C442" s="57" t="str">
        <f>'2020_2-3-3_Berechnung'!C35</f>
        <v>Lüchow-Dannenberg</v>
      </c>
      <c r="D442" s="57" t="s">
        <v>150</v>
      </c>
      <c r="E442" s="57" t="s">
        <v>149</v>
      </c>
      <c r="F442" s="57" t="str">
        <f>VLOOKUP(A442,[3]Kreise!$A$2:$C$53,3,FALSE)</f>
        <v>K03354</v>
      </c>
      <c r="G442" s="57">
        <f>'2020_2-3-3_Berechnung'!Q35</f>
        <v>3.9236742111349747E-2</v>
      </c>
    </row>
    <row r="443" spans="1:7" x14ac:dyDescent="0.25">
      <c r="A443" s="96">
        <f>'2020_2-3-3_Berechnung'!B36</f>
        <v>355</v>
      </c>
      <c r="B443" s="97">
        <f>'2020_2-3-3_Berechnung'!$Q$8</f>
        <v>2018</v>
      </c>
      <c r="C443" s="57" t="str">
        <f>'2020_2-3-3_Berechnung'!C36</f>
        <v>Lüneburg</v>
      </c>
      <c r="D443" s="57" t="s">
        <v>150</v>
      </c>
      <c r="E443" s="57" t="s">
        <v>149</v>
      </c>
      <c r="F443" s="57" t="str">
        <f>VLOOKUP(A443,[3]Kreise!$A$2:$C$53,3,FALSE)</f>
        <v>K03355</v>
      </c>
      <c r="G443" s="57">
        <f>'2020_2-3-3_Berechnung'!Q36</f>
        <v>8.0710250201775621E-2</v>
      </c>
    </row>
    <row r="444" spans="1:7" x14ac:dyDescent="0.25">
      <c r="A444" s="96">
        <f>'2020_2-3-3_Berechnung'!B37</f>
        <v>356</v>
      </c>
      <c r="B444" s="97">
        <f>'2020_2-3-3_Berechnung'!$Q$8</f>
        <v>2018</v>
      </c>
      <c r="C444" s="57" t="str">
        <f>'2020_2-3-3_Berechnung'!C37</f>
        <v>Osterholz</v>
      </c>
      <c r="D444" s="57" t="s">
        <v>150</v>
      </c>
      <c r="E444" s="57" t="s">
        <v>149</v>
      </c>
      <c r="F444" s="57" t="str">
        <f>VLOOKUP(A444,[3]Kreise!$A$2:$C$53,3,FALSE)</f>
        <v>K03356</v>
      </c>
      <c r="G444" s="57">
        <f>'2020_2-3-3_Berechnung'!Q37</f>
        <v>6.3426623325140735E-2</v>
      </c>
    </row>
    <row r="445" spans="1:7" x14ac:dyDescent="0.25">
      <c r="A445" s="96">
        <f>'2020_2-3-3_Berechnung'!B38</f>
        <v>357</v>
      </c>
      <c r="B445" s="97">
        <f>'2020_2-3-3_Berechnung'!$Q$8</f>
        <v>2018</v>
      </c>
      <c r="C445" s="57" t="str">
        <f>'2020_2-3-3_Berechnung'!C38</f>
        <v>Rotenburg (Wümme)</v>
      </c>
      <c r="D445" s="57" t="s">
        <v>150</v>
      </c>
      <c r="E445" s="57" t="s">
        <v>149</v>
      </c>
      <c r="F445" s="57" t="str">
        <f>VLOOKUP(A445,[3]Kreise!$A$2:$C$53,3,FALSE)</f>
        <v>K03357</v>
      </c>
      <c r="G445" s="57">
        <f>'2020_2-3-3_Berechnung'!Q38</f>
        <v>6.5461441987091251E-2</v>
      </c>
    </row>
    <row r="446" spans="1:7" x14ac:dyDescent="0.25">
      <c r="A446" s="96">
        <f>'2020_2-3-3_Berechnung'!B39</f>
        <v>358</v>
      </c>
      <c r="B446" s="97">
        <f>'2020_2-3-3_Berechnung'!$Q$8</f>
        <v>2018</v>
      </c>
      <c r="C446" s="57" t="str">
        <f>'2020_2-3-3_Berechnung'!C39</f>
        <v>Heidekreis</v>
      </c>
      <c r="D446" s="57" t="s">
        <v>150</v>
      </c>
      <c r="E446" s="57" t="s">
        <v>149</v>
      </c>
      <c r="F446" s="57" t="str">
        <f>VLOOKUP(A446,[3]Kreise!$A$2:$C$53,3,FALSE)</f>
        <v>K03358</v>
      </c>
      <c r="G446" s="57">
        <f>'2020_2-3-3_Berechnung'!Q39</f>
        <v>0.10446853422060035</v>
      </c>
    </row>
    <row r="447" spans="1:7" x14ac:dyDescent="0.25">
      <c r="A447" s="96">
        <f>'2020_2-3-3_Berechnung'!B40</f>
        <v>359</v>
      </c>
      <c r="B447" s="97">
        <f>'2020_2-3-3_Berechnung'!$Q$8</f>
        <v>2018</v>
      </c>
      <c r="C447" s="57" t="str">
        <f>'2020_2-3-3_Berechnung'!C40</f>
        <v>Stade</v>
      </c>
      <c r="D447" s="57" t="s">
        <v>150</v>
      </c>
      <c r="E447" s="57" t="s">
        <v>149</v>
      </c>
      <c r="F447" s="57" t="str">
        <f>VLOOKUP(A447,[3]Kreise!$A$2:$C$53,3,FALSE)</f>
        <v>K03359</v>
      </c>
      <c r="G447" s="57">
        <f>'2020_2-3-3_Berechnung'!Q40</f>
        <v>8.8625419739835148E-2</v>
      </c>
    </row>
    <row r="448" spans="1:7" x14ac:dyDescent="0.25">
      <c r="A448" s="96">
        <f>'2020_2-3-3_Berechnung'!B41</f>
        <v>360</v>
      </c>
      <c r="B448" s="97">
        <f>'2020_2-3-3_Berechnung'!$Q$8</f>
        <v>2018</v>
      </c>
      <c r="C448" s="57" t="str">
        <f>'2020_2-3-3_Berechnung'!C41</f>
        <v>Uelzen</v>
      </c>
      <c r="D448" s="57" t="s">
        <v>150</v>
      </c>
      <c r="E448" s="57" t="s">
        <v>149</v>
      </c>
      <c r="F448" s="57" t="str">
        <f>VLOOKUP(A448,[3]Kreise!$A$2:$C$53,3,FALSE)</f>
        <v>K03360</v>
      </c>
      <c r="G448" s="57">
        <f>'2020_2-3-3_Berechnung'!Q41</f>
        <v>4.9691051289806859E-2</v>
      </c>
    </row>
    <row r="449" spans="1:7" x14ac:dyDescent="0.25">
      <c r="A449" s="96">
        <f>'2020_2-3-3_Berechnung'!B42</f>
        <v>361</v>
      </c>
      <c r="B449" s="97">
        <f>'2020_2-3-3_Berechnung'!$Q$8</f>
        <v>2018</v>
      </c>
      <c r="C449" s="57" t="str">
        <f>'2020_2-3-3_Berechnung'!C42</f>
        <v>Verden</v>
      </c>
      <c r="D449" s="57" t="s">
        <v>150</v>
      </c>
      <c r="E449" s="57" t="s">
        <v>149</v>
      </c>
      <c r="F449" s="57" t="str">
        <f>VLOOKUP(A449,[3]Kreise!$A$2:$C$53,3,FALSE)</f>
        <v>K03361</v>
      </c>
      <c r="G449" s="57">
        <f>'2020_2-3-3_Berechnung'!Q42</f>
        <v>7.6758874787999296E-2</v>
      </c>
    </row>
    <row r="450" spans="1:7" x14ac:dyDescent="0.25">
      <c r="A450" s="96">
        <f>'2020_2-3-3_Berechnung'!B43</f>
        <v>3</v>
      </c>
      <c r="B450" s="97">
        <f>'2020_2-3-3_Berechnung'!$Q$8</f>
        <v>2018</v>
      </c>
      <c r="C450" s="57" t="str">
        <f>'2020_2-3-3_Berechnung'!C43</f>
        <v>Statistische Region Lüneburg</v>
      </c>
      <c r="D450" s="57" t="s">
        <v>150</v>
      </c>
      <c r="E450" s="57" t="s">
        <v>149</v>
      </c>
      <c r="F450" s="57" t="str">
        <f>VLOOKUP(A450,[3]Kreise!$A$2:$C$53,3,FALSE)</f>
        <v>K033</v>
      </c>
      <c r="G450" s="57">
        <f>'2020_2-3-3_Berechnung'!Q43</f>
        <v>8.1184676728345201E-2</v>
      </c>
    </row>
    <row r="451" spans="1:7" x14ac:dyDescent="0.25">
      <c r="A451" s="96">
        <f>'2020_2-3-3_Berechnung'!B44</f>
        <v>401</v>
      </c>
      <c r="B451" s="97">
        <f>'2020_2-3-3_Berechnung'!$Q$8</f>
        <v>2018</v>
      </c>
      <c r="C451" s="57" t="str">
        <f>'2020_2-3-3_Berechnung'!C44</f>
        <v>Delmenhorst  Stadt</v>
      </c>
      <c r="D451" s="57" t="s">
        <v>150</v>
      </c>
      <c r="E451" s="57" t="s">
        <v>149</v>
      </c>
      <c r="F451" s="57" t="str">
        <f>VLOOKUP(A451,[3]Kreise!$A$2:$C$53,3,FALSE)</f>
        <v>K03401</v>
      </c>
      <c r="G451" s="57">
        <f>'2020_2-3-3_Berechnung'!Q44</f>
        <v>0.15849085778344738</v>
      </c>
    </row>
    <row r="452" spans="1:7" x14ac:dyDescent="0.25">
      <c r="A452" s="96">
        <f>'2020_2-3-3_Berechnung'!B45</f>
        <v>402</v>
      </c>
      <c r="B452" s="97">
        <f>'2020_2-3-3_Berechnung'!$Q$8</f>
        <v>2018</v>
      </c>
      <c r="C452" s="57" t="str">
        <f>'2020_2-3-3_Berechnung'!C45</f>
        <v>Emden  Stadt</v>
      </c>
      <c r="D452" s="57" t="s">
        <v>150</v>
      </c>
      <c r="E452" s="57" t="s">
        <v>149</v>
      </c>
      <c r="F452" s="57" t="str">
        <f>VLOOKUP(A452,[3]Kreise!$A$2:$C$53,3,FALSE)</f>
        <v>K03402</v>
      </c>
      <c r="G452" s="57">
        <f>'2020_2-3-3_Berechnung'!Q45</f>
        <v>7.9689212072915627E-2</v>
      </c>
    </row>
    <row r="453" spans="1:7" x14ac:dyDescent="0.25">
      <c r="A453" s="96">
        <f>'2020_2-3-3_Berechnung'!B46</f>
        <v>403</v>
      </c>
      <c r="B453" s="97">
        <f>'2020_2-3-3_Berechnung'!$Q$8</f>
        <v>2018</v>
      </c>
      <c r="C453" s="57" t="str">
        <f>'2020_2-3-3_Berechnung'!C46</f>
        <v>Oldenburg(Oldb)  Stadt</v>
      </c>
      <c r="D453" s="57" t="s">
        <v>150</v>
      </c>
      <c r="E453" s="57" t="s">
        <v>149</v>
      </c>
      <c r="F453" s="57" t="str">
        <f>VLOOKUP(A453,[3]Kreise!$A$2:$C$53,3,FALSE)</f>
        <v>K03403</v>
      </c>
      <c r="G453" s="57">
        <f>'2020_2-3-3_Berechnung'!Q46</f>
        <v>0.18429344272040901</v>
      </c>
    </row>
    <row r="454" spans="1:7" x14ac:dyDescent="0.25">
      <c r="A454" s="96">
        <f>'2020_2-3-3_Berechnung'!B47</f>
        <v>404</v>
      </c>
      <c r="B454" s="97">
        <f>'2020_2-3-3_Berechnung'!$Q$8</f>
        <v>2018</v>
      </c>
      <c r="C454" s="57" t="str">
        <f>'2020_2-3-3_Berechnung'!C47</f>
        <v>Osnabrück  Stadt</v>
      </c>
      <c r="D454" s="57" t="s">
        <v>150</v>
      </c>
      <c r="E454" s="57" t="s">
        <v>149</v>
      </c>
      <c r="F454" s="57" t="str">
        <f>VLOOKUP(A454,[3]Kreise!$A$2:$C$53,3,FALSE)</f>
        <v>K03404</v>
      </c>
      <c r="G454" s="57">
        <f>'2020_2-3-3_Berechnung'!Q47</f>
        <v>0.18755918129506882</v>
      </c>
    </row>
    <row r="455" spans="1:7" x14ac:dyDescent="0.25">
      <c r="A455" s="96">
        <f>'2020_2-3-3_Berechnung'!B48</f>
        <v>405</v>
      </c>
      <c r="B455" s="97">
        <f>'2020_2-3-3_Berechnung'!$Q$8</f>
        <v>2018</v>
      </c>
      <c r="C455" s="57" t="str">
        <f>'2020_2-3-3_Berechnung'!C48</f>
        <v>Wilhelmshaven  Stadt</v>
      </c>
      <c r="D455" s="57" t="s">
        <v>150</v>
      </c>
      <c r="E455" s="57" t="s">
        <v>149</v>
      </c>
      <c r="F455" s="57" t="str">
        <f>VLOOKUP(A455,[3]Kreise!$A$2:$C$53,3,FALSE)</f>
        <v>K03405</v>
      </c>
      <c r="G455" s="57">
        <f>'2020_2-3-3_Berechnung'!Q48</f>
        <v>0.14289834552557748</v>
      </c>
    </row>
    <row r="456" spans="1:7" x14ac:dyDescent="0.25">
      <c r="A456" s="96">
        <f>'2020_2-3-3_Berechnung'!B49</f>
        <v>451</v>
      </c>
      <c r="B456" s="97">
        <f>'2020_2-3-3_Berechnung'!$Q$8</f>
        <v>2018</v>
      </c>
      <c r="C456" s="57" t="str">
        <f>'2020_2-3-3_Berechnung'!C49</f>
        <v>Ammerland</v>
      </c>
      <c r="D456" s="57" t="s">
        <v>150</v>
      </c>
      <c r="E456" s="57" t="s">
        <v>149</v>
      </c>
      <c r="F456" s="57" t="str">
        <f>VLOOKUP(A456,[3]Kreise!$A$2:$C$53,3,FALSE)</f>
        <v>K03451</v>
      </c>
      <c r="G456" s="57">
        <f>'2020_2-3-3_Berechnung'!Q49</f>
        <v>4.594143675798535E-2</v>
      </c>
    </row>
    <row r="457" spans="1:7" x14ac:dyDescent="0.25">
      <c r="A457" s="96">
        <f>'2020_2-3-3_Berechnung'!B50</f>
        <v>452</v>
      </c>
      <c r="B457" s="97">
        <f>'2020_2-3-3_Berechnung'!$Q$8</f>
        <v>2018</v>
      </c>
      <c r="C457" s="57" t="str">
        <f>'2020_2-3-3_Berechnung'!C50</f>
        <v>Aurich</v>
      </c>
      <c r="D457" s="57" t="s">
        <v>150</v>
      </c>
      <c r="E457" s="57" t="s">
        <v>149</v>
      </c>
      <c r="F457" s="57" t="str">
        <f>VLOOKUP(A457,[3]Kreise!$A$2:$C$53,3,FALSE)</f>
        <v>K03452</v>
      </c>
      <c r="G457" s="57">
        <f>'2020_2-3-3_Berechnung'!Q50</f>
        <v>7.5850153807256335E-2</v>
      </c>
    </row>
    <row r="458" spans="1:7" x14ac:dyDescent="0.25">
      <c r="A458" s="96">
        <f>'2020_2-3-3_Berechnung'!B51</f>
        <v>453</v>
      </c>
      <c r="B458" s="97">
        <f>'2020_2-3-3_Berechnung'!$Q$8</f>
        <v>2018</v>
      </c>
      <c r="C458" s="57" t="str">
        <f>'2020_2-3-3_Berechnung'!C51</f>
        <v>Cloppenburg</v>
      </c>
      <c r="D458" s="57" t="s">
        <v>150</v>
      </c>
      <c r="E458" s="57" t="s">
        <v>149</v>
      </c>
      <c r="F458" s="57" t="str">
        <f>VLOOKUP(A458,[3]Kreise!$A$2:$C$53,3,FALSE)</f>
        <v>K03453</v>
      </c>
      <c r="G458" s="57">
        <f>'2020_2-3-3_Berechnung'!Q51</f>
        <v>7.2041004322460259E-2</v>
      </c>
    </row>
    <row r="459" spans="1:7" x14ac:dyDescent="0.25">
      <c r="A459" s="96">
        <f>'2020_2-3-3_Berechnung'!B52</f>
        <v>454</v>
      </c>
      <c r="B459" s="97">
        <f>'2020_2-3-3_Berechnung'!$Q$8</f>
        <v>2018</v>
      </c>
      <c r="C459" s="57" t="str">
        <f>'2020_2-3-3_Berechnung'!C52</f>
        <v>Emsland</v>
      </c>
      <c r="D459" s="57" t="s">
        <v>150</v>
      </c>
      <c r="E459" s="57" t="s">
        <v>149</v>
      </c>
      <c r="F459" s="57" t="str">
        <f>VLOOKUP(A459,[3]Kreise!$A$2:$C$53,3,FALSE)</f>
        <v>K03454</v>
      </c>
      <c r="G459" s="57">
        <f>'2020_2-3-3_Berechnung'!Q52</f>
        <v>3.8998086944238876E-2</v>
      </c>
    </row>
    <row r="460" spans="1:7" x14ac:dyDescent="0.25">
      <c r="A460" s="96">
        <f>'2020_2-3-3_Berechnung'!B53</f>
        <v>455</v>
      </c>
      <c r="B460" s="97">
        <f>'2020_2-3-3_Berechnung'!$Q$8</f>
        <v>2018</v>
      </c>
      <c r="C460" s="57" t="str">
        <f>'2020_2-3-3_Berechnung'!C53</f>
        <v>Friesland</v>
      </c>
      <c r="D460" s="57" t="s">
        <v>150</v>
      </c>
      <c r="E460" s="57" t="s">
        <v>149</v>
      </c>
      <c r="F460" s="57" t="str">
        <f>VLOOKUP(A460,[3]Kreise!$A$2:$C$53,3,FALSE)</f>
        <v>K03455</v>
      </c>
      <c r="G460" s="57">
        <f>'2020_2-3-3_Berechnung'!Q53</f>
        <v>3.148486695104611E-2</v>
      </c>
    </row>
    <row r="461" spans="1:7" x14ac:dyDescent="0.25">
      <c r="A461" s="96">
        <f>'2020_2-3-3_Berechnung'!B54</f>
        <v>456</v>
      </c>
      <c r="B461" s="97">
        <f>'2020_2-3-3_Berechnung'!$Q$8</f>
        <v>2018</v>
      </c>
      <c r="C461" s="57" t="str">
        <f>'2020_2-3-3_Berechnung'!C54</f>
        <v>Grafschaft Bentheim</v>
      </c>
      <c r="D461" s="57" t="s">
        <v>150</v>
      </c>
      <c r="E461" s="57" t="s">
        <v>149</v>
      </c>
      <c r="F461" s="57" t="str">
        <f>VLOOKUP(A461,[3]Kreise!$A$2:$C$53,3,FALSE)</f>
        <v>K03456</v>
      </c>
      <c r="G461" s="57">
        <f>'2020_2-3-3_Berechnung'!Q54</f>
        <v>0.12672971408897452</v>
      </c>
    </row>
    <row r="462" spans="1:7" x14ac:dyDescent="0.25">
      <c r="A462" s="96">
        <f>'2020_2-3-3_Berechnung'!B55</f>
        <v>457</v>
      </c>
      <c r="B462" s="97">
        <f>'2020_2-3-3_Berechnung'!$Q$8</f>
        <v>2018</v>
      </c>
      <c r="C462" s="57" t="str">
        <f>'2020_2-3-3_Berechnung'!C55</f>
        <v>Leer</v>
      </c>
      <c r="D462" s="57" t="s">
        <v>150</v>
      </c>
      <c r="E462" s="57" t="s">
        <v>149</v>
      </c>
      <c r="F462" s="57" t="str">
        <f>VLOOKUP(A462,[3]Kreise!$A$2:$C$53,3,FALSE)</f>
        <v>K03457</v>
      </c>
      <c r="G462" s="57">
        <f>'2020_2-3-3_Berechnung'!Q55</f>
        <v>5.5356312091820813E-2</v>
      </c>
    </row>
    <row r="463" spans="1:7" x14ac:dyDescent="0.25">
      <c r="A463" s="96">
        <f>'2020_2-3-3_Berechnung'!B56</f>
        <v>458</v>
      </c>
      <c r="B463" s="97">
        <f>'2020_2-3-3_Berechnung'!$Q$8</f>
        <v>2018</v>
      </c>
      <c r="C463" s="57" t="str">
        <f>'2020_2-3-3_Berechnung'!C56</f>
        <v>Oldenburg</v>
      </c>
      <c r="D463" s="57" t="s">
        <v>150</v>
      </c>
      <c r="E463" s="57" t="s">
        <v>149</v>
      </c>
      <c r="F463" s="57" t="str">
        <f>VLOOKUP(A463,[3]Kreise!$A$2:$C$53,3,FALSE)</f>
        <v>K03458</v>
      </c>
      <c r="G463" s="57">
        <f>'2020_2-3-3_Berechnung'!Q56</f>
        <v>7.9911482665355305E-2</v>
      </c>
    </row>
    <row r="464" spans="1:7" x14ac:dyDescent="0.25">
      <c r="A464" s="96">
        <f>'2020_2-3-3_Berechnung'!B57</f>
        <v>459</v>
      </c>
      <c r="B464" s="97">
        <f>'2020_2-3-3_Berechnung'!$Q$8</f>
        <v>2018</v>
      </c>
      <c r="C464" s="57" t="str">
        <f>'2020_2-3-3_Berechnung'!C57</f>
        <v>Osnabrück</v>
      </c>
      <c r="D464" s="57" t="s">
        <v>150</v>
      </c>
      <c r="E464" s="57" t="s">
        <v>149</v>
      </c>
      <c r="F464" s="57" t="str">
        <f>VLOOKUP(A464,[3]Kreise!$A$2:$C$53,3,FALSE)</f>
        <v>K03459</v>
      </c>
      <c r="G464" s="57">
        <f>'2020_2-3-3_Berechnung'!Q57</f>
        <v>8.3393266413501865E-2</v>
      </c>
    </row>
    <row r="465" spans="1:7" x14ac:dyDescent="0.25">
      <c r="A465" s="96">
        <f>'2020_2-3-3_Berechnung'!B58</f>
        <v>460</v>
      </c>
      <c r="B465" s="97">
        <f>'2020_2-3-3_Berechnung'!$Q$8</f>
        <v>2018</v>
      </c>
      <c r="C465" s="57" t="str">
        <f>'2020_2-3-3_Berechnung'!C58</f>
        <v>Vechta</v>
      </c>
      <c r="D465" s="57" t="s">
        <v>150</v>
      </c>
      <c r="E465" s="57" t="s">
        <v>149</v>
      </c>
      <c r="F465" s="57" t="str">
        <f>VLOOKUP(A465,[3]Kreise!$A$2:$C$53,3,FALSE)</f>
        <v>K03460</v>
      </c>
      <c r="G465" s="57">
        <f>'2020_2-3-3_Berechnung'!Q58</f>
        <v>0.12076441757651944</v>
      </c>
    </row>
    <row r="466" spans="1:7" x14ac:dyDescent="0.25">
      <c r="A466" s="96">
        <f>'2020_2-3-3_Berechnung'!B59</f>
        <v>461</v>
      </c>
      <c r="B466" s="97">
        <f>'2020_2-3-3_Berechnung'!$Q$8</f>
        <v>2018</v>
      </c>
      <c r="C466" s="57" t="str">
        <f>'2020_2-3-3_Berechnung'!C59</f>
        <v>Wesermarsch</v>
      </c>
      <c r="D466" s="57" t="s">
        <v>150</v>
      </c>
      <c r="E466" s="57" t="s">
        <v>149</v>
      </c>
      <c r="F466" s="57" t="str">
        <f>VLOOKUP(A466,[3]Kreise!$A$2:$C$53,3,FALSE)</f>
        <v>K03461</v>
      </c>
      <c r="G466" s="57">
        <f>'2020_2-3-3_Berechnung'!Q59</f>
        <v>8.6883914063910453E-2</v>
      </c>
    </row>
    <row r="467" spans="1:7" x14ac:dyDescent="0.25">
      <c r="A467" s="96">
        <f>'2020_2-3-3_Berechnung'!B60</f>
        <v>462</v>
      </c>
      <c r="B467" s="97">
        <f>'2020_2-3-3_Berechnung'!$Q$8</f>
        <v>2018</v>
      </c>
      <c r="C467" s="57" t="str">
        <f>'2020_2-3-3_Berechnung'!C60</f>
        <v>Wittmund</v>
      </c>
      <c r="D467" s="57" t="s">
        <v>150</v>
      </c>
      <c r="E467" s="57" t="s">
        <v>149</v>
      </c>
      <c r="F467" s="57" t="str">
        <f>VLOOKUP(A467,[3]Kreise!$A$2:$C$53,3,FALSE)</f>
        <v>K03462</v>
      </c>
      <c r="G467" s="57">
        <f>'2020_2-3-3_Berechnung'!Q60</f>
        <v>3.6918533103618013E-2</v>
      </c>
    </row>
    <row r="468" spans="1:7" x14ac:dyDescent="0.25">
      <c r="A468" s="96">
        <f>'2020_2-3-3_Berechnung'!B61</f>
        <v>4</v>
      </c>
      <c r="B468" s="97">
        <f>'2020_2-3-3_Berechnung'!$Q$8</f>
        <v>2018</v>
      </c>
      <c r="C468" s="57" t="str">
        <f>'2020_2-3-3_Berechnung'!C61</f>
        <v>Statistische Region Weser-Ems</v>
      </c>
      <c r="D468" s="57" t="s">
        <v>150</v>
      </c>
      <c r="E468" s="57" t="s">
        <v>149</v>
      </c>
      <c r="F468" s="57" t="str">
        <f>VLOOKUP(A468,[3]Kreise!$A$2:$C$53,3,FALSE)</f>
        <v>K034</v>
      </c>
      <c r="G468" s="57">
        <f>'2020_2-3-3_Berechnung'!Q61</f>
        <v>9.1473084935729268E-2</v>
      </c>
    </row>
    <row r="469" spans="1:7" x14ac:dyDescent="0.25">
      <c r="A469" s="96">
        <f>'2020_2-3-3_Berechnung'!B62</f>
        <v>0</v>
      </c>
      <c r="B469" s="97">
        <f>'2020_2-3-3_Berechnung'!$Q$8</f>
        <v>2018</v>
      </c>
      <c r="C469" s="57" t="str">
        <f>'2020_2-3-3_Berechnung'!C62</f>
        <v>Niedersachsen</v>
      </c>
      <c r="D469" s="57" t="s">
        <v>150</v>
      </c>
      <c r="E469" s="57" t="s">
        <v>149</v>
      </c>
      <c r="F469" s="57" t="str">
        <f>VLOOKUP(A469,[3]Kreise!$A$2:$C$53,3,FALSE)</f>
        <v>K030</v>
      </c>
      <c r="G469" s="57">
        <f>'2020_2-3-3_Berechnung'!Q62</f>
        <v>0.10610780051432844</v>
      </c>
    </row>
    <row r="470" spans="1:7" x14ac:dyDescent="0.25">
      <c r="A470" s="96">
        <f>'2020_2-3-3_Berechnung'!B11</f>
        <v>101</v>
      </c>
      <c r="B470" s="97">
        <f>'2020_2-3-3_Berechnung'!$R$8</f>
        <v>2019</v>
      </c>
      <c r="C470" s="57" t="str">
        <f>'2020_2-3-3_Berechnung'!C11</f>
        <v>Braunschweig  Stadt</v>
      </c>
      <c r="D470" s="57" t="s">
        <v>150</v>
      </c>
      <c r="E470" s="57" t="s">
        <v>149</v>
      </c>
      <c r="F470" s="57" t="str">
        <f>VLOOKUP(A470,[3]Kreise!$A$2:$C$53,3,FALSE)</f>
        <v>K03101</v>
      </c>
      <c r="G470" s="57">
        <f>'2020_2-3-3_Berechnung'!R11</f>
        <v>0.11226674578799227</v>
      </c>
    </row>
    <row r="471" spans="1:7" x14ac:dyDescent="0.25">
      <c r="A471" s="96">
        <f>'2020_2-3-3_Berechnung'!B12</f>
        <v>102</v>
      </c>
      <c r="B471" s="97">
        <f>'2020_2-3-3_Berechnung'!$R$8</f>
        <v>2019</v>
      </c>
      <c r="C471" s="57" t="str">
        <f>'2020_2-3-3_Berechnung'!C12</f>
        <v>Salzgitter  Stadt</v>
      </c>
      <c r="D471" s="57" t="s">
        <v>150</v>
      </c>
      <c r="E471" s="57" t="s">
        <v>149</v>
      </c>
      <c r="F471" s="57" t="str">
        <f>VLOOKUP(A471,[3]Kreise!$A$2:$C$53,3,FALSE)</f>
        <v>K03102</v>
      </c>
      <c r="G471" s="57">
        <f>'2020_2-3-3_Berechnung'!R12</f>
        <v>0.16108772569061569</v>
      </c>
    </row>
    <row r="472" spans="1:7" x14ac:dyDescent="0.25">
      <c r="A472" s="96">
        <f>'2020_2-3-3_Berechnung'!B13</f>
        <v>103</v>
      </c>
      <c r="B472" s="97">
        <f>'2020_2-3-3_Berechnung'!$R$8</f>
        <v>2019</v>
      </c>
      <c r="C472" s="57" t="str">
        <f>'2020_2-3-3_Berechnung'!C13</f>
        <v>Wolfsburg  Stadt</v>
      </c>
      <c r="D472" s="57" t="s">
        <v>150</v>
      </c>
      <c r="E472" s="57" t="s">
        <v>149</v>
      </c>
      <c r="F472" s="57" t="str">
        <f>VLOOKUP(A472,[3]Kreise!$A$2:$C$53,3,FALSE)</f>
        <v>K03103</v>
      </c>
      <c r="G472" s="57">
        <f>'2020_2-3-3_Berechnung'!R13</f>
        <v>0.2613149367617853</v>
      </c>
    </row>
    <row r="473" spans="1:7" x14ac:dyDescent="0.25">
      <c r="A473" s="96">
        <f>'2020_2-3-3_Berechnung'!B14</f>
        <v>151</v>
      </c>
      <c r="B473" s="97">
        <f>'2020_2-3-3_Berechnung'!$R$8</f>
        <v>2019</v>
      </c>
      <c r="C473" s="57" t="str">
        <f>'2020_2-3-3_Berechnung'!C14</f>
        <v>Gifhorn</v>
      </c>
      <c r="D473" s="57" t="s">
        <v>150</v>
      </c>
      <c r="E473" s="57" t="s">
        <v>149</v>
      </c>
      <c r="F473" s="57" t="str">
        <f>VLOOKUP(A473,[3]Kreise!$A$2:$C$53,3,FALSE)</f>
        <v>K03151</v>
      </c>
      <c r="G473" s="57">
        <f>'2020_2-3-3_Berechnung'!R14</f>
        <v>9.8004226078188109E-2</v>
      </c>
    </row>
    <row r="474" spans="1:7" x14ac:dyDescent="0.25">
      <c r="A474" s="96">
        <f>'2020_2-3-3_Berechnung'!B15</f>
        <v>153</v>
      </c>
      <c r="B474" s="97">
        <f>'2020_2-3-3_Berechnung'!$R$8</f>
        <v>2019</v>
      </c>
      <c r="C474" s="57" t="str">
        <f>'2020_2-3-3_Berechnung'!C15</f>
        <v>Goslar</v>
      </c>
      <c r="D474" s="57" t="s">
        <v>150</v>
      </c>
      <c r="E474" s="57" t="s">
        <v>149</v>
      </c>
      <c r="F474" s="57" t="str">
        <f>VLOOKUP(A474,[3]Kreise!$A$2:$C$53,3,FALSE)</f>
        <v>K03153</v>
      </c>
      <c r="G474" s="57">
        <f>'2020_2-3-3_Berechnung'!R15</f>
        <v>7.4839315587121771E-2</v>
      </c>
    </row>
    <row r="475" spans="1:7" x14ac:dyDescent="0.25">
      <c r="A475" s="96">
        <f>'2020_2-3-3_Berechnung'!B16</f>
        <v>154</v>
      </c>
      <c r="B475" s="97">
        <f>'2020_2-3-3_Berechnung'!$R$8</f>
        <v>2019</v>
      </c>
      <c r="C475" s="57" t="str">
        <f>'2020_2-3-3_Berechnung'!C16</f>
        <v>Helmstedt</v>
      </c>
      <c r="D475" s="57" t="s">
        <v>150</v>
      </c>
      <c r="E475" s="57" t="s">
        <v>149</v>
      </c>
      <c r="F475" s="57" t="str">
        <f>VLOOKUP(A475,[3]Kreise!$A$2:$C$53,3,FALSE)</f>
        <v>K03154</v>
      </c>
      <c r="G475" s="57">
        <f>'2020_2-3-3_Berechnung'!R16</f>
        <v>0.1051513193204596</v>
      </c>
    </row>
    <row r="476" spans="1:7" x14ac:dyDescent="0.25">
      <c r="A476" s="96">
        <f>'2020_2-3-3_Berechnung'!B17</f>
        <v>155</v>
      </c>
      <c r="B476" s="97">
        <f>'2020_2-3-3_Berechnung'!$R$8</f>
        <v>2019</v>
      </c>
      <c r="C476" s="57" t="str">
        <f>'2020_2-3-3_Berechnung'!C17</f>
        <v>Northeim</v>
      </c>
      <c r="D476" s="57" t="s">
        <v>150</v>
      </c>
      <c r="E476" s="57" t="s">
        <v>149</v>
      </c>
      <c r="F476" s="57" t="str">
        <f>VLOOKUP(A476,[3]Kreise!$A$2:$C$53,3,FALSE)</f>
        <v>K03155</v>
      </c>
      <c r="G476" s="57">
        <f>'2020_2-3-3_Berechnung'!R17</f>
        <v>9.7516725252296182E-2</v>
      </c>
    </row>
    <row r="477" spans="1:7" x14ac:dyDescent="0.25">
      <c r="A477" s="96">
        <f>'2020_2-3-3_Berechnung'!B18</f>
        <v>157</v>
      </c>
      <c r="B477" s="97">
        <f>'2020_2-3-3_Berechnung'!$R$8</f>
        <v>2019</v>
      </c>
      <c r="C477" s="57" t="str">
        <f>'2020_2-3-3_Berechnung'!C18</f>
        <v>Peine</v>
      </c>
      <c r="D477" s="57" t="s">
        <v>150</v>
      </c>
      <c r="E477" s="57" t="s">
        <v>149</v>
      </c>
      <c r="F477" s="57" t="str">
        <f>VLOOKUP(A477,[3]Kreise!$A$2:$C$53,3,FALSE)</f>
        <v>K03157</v>
      </c>
      <c r="G477" s="57">
        <f>'2020_2-3-3_Berechnung'!R18</f>
        <v>0.14243217780283529</v>
      </c>
    </row>
    <row r="478" spans="1:7" x14ac:dyDescent="0.25">
      <c r="A478" s="96">
        <f>'2020_2-3-3_Berechnung'!B19</f>
        <v>158</v>
      </c>
      <c r="B478" s="97">
        <f>'2020_2-3-3_Berechnung'!$R$8</f>
        <v>2019</v>
      </c>
      <c r="C478" s="57" t="str">
        <f>'2020_2-3-3_Berechnung'!C19</f>
        <v>Wolfenbüttel</v>
      </c>
      <c r="D478" s="57" t="s">
        <v>150</v>
      </c>
      <c r="E478" s="57" t="s">
        <v>149</v>
      </c>
      <c r="F478" s="57" t="str">
        <f>VLOOKUP(A478,[3]Kreise!$A$2:$C$53,3,FALSE)</f>
        <v>K03158</v>
      </c>
      <c r="G478" s="57">
        <f>'2020_2-3-3_Berechnung'!R19</f>
        <v>0.11201952818043504</v>
      </c>
    </row>
    <row r="479" spans="1:7" x14ac:dyDescent="0.25">
      <c r="A479" s="96">
        <f>'2020_2-3-3_Berechnung'!B20</f>
        <v>159</v>
      </c>
      <c r="B479" s="97">
        <f>'2020_2-3-3_Berechnung'!$R$8</f>
        <v>2019</v>
      </c>
      <c r="C479" s="57" t="str">
        <f>'2020_2-3-3_Berechnung'!C20</f>
        <v>Göttingen</v>
      </c>
      <c r="D479" s="57" t="s">
        <v>150</v>
      </c>
      <c r="E479" s="57" t="s">
        <v>149</v>
      </c>
      <c r="F479" s="57" t="str">
        <f>VLOOKUP(A479,[3]Kreise!$A$2:$C$53,3,FALSE)</f>
        <v>K03159</v>
      </c>
      <c r="G479" s="57">
        <f>'2020_2-3-3_Berechnung'!R20</f>
        <v>0.11593633929475126</v>
      </c>
    </row>
    <row r="480" spans="1:7" x14ac:dyDescent="0.25">
      <c r="A480" s="96">
        <f>'2020_2-3-3_Berechnung'!B21</f>
        <v>1</v>
      </c>
      <c r="B480" s="97">
        <f>'2020_2-3-3_Berechnung'!$R$8</f>
        <v>2019</v>
      </c>
      <c r="C480" s="57" t="str">
        <f>'2020_2-3-3_Berechnung'!C21</f>
        <v>Statistische Region Braunschweig</v>
      </c>
      <c r="D480" s="57" t="s">
        <v>150</v>
      </c>
      <c r="E480" s="57" t="s">
        <v>149</v>
      </c>
      <c r="F480" s="57" t="str">
        <f>VLOOKUP(A480,[3]Kreise!$A$2:$C$53,3,FALSE)</f>
        <v>K031</v>
      </c>
      <c r="G480" s="57">
        <f>'2020_2-3-3_Berechnung'!R21</f>
        <v>0.12395536102234017</v>
      </c>
    </row>
    <row r="481" spans="1:7" x14ac:dyDescent="0.25">
      <c r="A481" s="96">
        <f>'2020_2-3-3_Berechnung'!B22</f>
        <v>241</v>
      </c>
      <c r="B481" s="97">
        <f>'2020_2-3-3_Berechnung'!$R$8</f>
        <v>2019</v>
      </c>
      <c r="C481" s="57" t="str">
        <f>'2020_2-3-3_Berechnung'!C22</f>
        <v>Hannover  Region</v>
      </c>
      <c r="D481" s="57" t="s">
        <v>150</v>
      </c>
      <c r="E481" s="57" t="s">
        <v>149</v>
      </c>
      <c r="F481" s="57" t="str">
        <f>VLOOKUP(A481,[3]Kreise!$A$2:$C$53,3,FALSE)</f>
        <v>K03241</v>
      </c>
      <c r="G481" s="57">
        <f>'2020_2-3-3_Berechnung'!R22</f>
        <v>0.21302981985368785</v>
      </c>
    </row>
    <row r="482" spans="1:7" x14ac:dyDescent="0.25">
      <c r="A482" s="96">
        <f>'2020_2-3-3_Berechnung'!B23</f>
        <v>241001</v>
      </c>
      <c r="B482" s="97">
        <f>'2020_2-3-3_Berechnung'!$R$8</f>
        <v>2019</v>
      </c>
      <c r="C482" s="57" t="str">
        <f>'2020_2-3-3_Berechnung'!C23</f>
        <v>dav. Hannover  Lhst.</v>
      </c>
      <c r="D482" s="57" t="s">
        <v>150</v>
      </c>
      <c r="E482" s="57" t="s">
        <v>149</v>
      </c>
      <c r="F482" s="57" t="str">
        <f>VLOOKUP(A482,[3]Kreise!$A$2:$C$53,3,FALSE)</f>
        <v>K03241001</v>
      </c>
      <c r="G482" s="57">
        <f>'2020_2-3-3_Berechnung'!R23</f>
        <v>0.26148903478139401</v>
      </c>
    </row>
    <row r="483" spans="1:7" x14ac:dyDescent="0.25">
      <c r="A483" s="96">
        <f>'2020_2-3-3_Berechnung'!B24</f>
        <v>241999</v>
      </c>
      <c r="B483" s="97">
        <f>'2020_2-3-3_Berechnung'!$R$8</f>
        <v>2019</v>
      </c>
      <c r="C483" s="57" t="str">
        <f>'2020_2-3-3_Berechnung'!C24</f>
        <v>dav. Hannover  Umland</v>
      </c>
      <c r="D483" s="57" t="s">
        <v>150</v>
      </c>
      <c r="E483" s="57" t="s">
        <v>149</v>
      </c>
      <c r="F483" s="57" t="str">
        <f>VLOOKUP(A483,[3]Kreise!$A$2:$C$53,3,FALSE)</f>
        <v>K03241999</v>
      </c>
      <c r="G483" s="57">
        <f>'2020_2-3-3_Berechnung'!R24</f>
        <v>0.1436656508489334</v>
      </c>
    </row>
    <row r="484" spans="1:7" x14ac:dyDescent="0.25">
      <c r="A484" s="96">
        <f>'2020_2-3-3_Berechnung'!B25</f>
        <v>251</v>
      </c>
      <c r="B484" s="97">
        <f>'2020_2-3-3_Berechnung'!$R$8</f>
        <v>2019</v>
      </c>
      <c r="C484" s="57" t="str">
        <f>'2020_2-3-3_Berechnung'!C25</f>
        <v>Diepholz</v>
      </c>
      <c r="D484" s="57" t="s">
        <v>150</v>
      </c>
      <c r="E484" s="57" t="s">
        <v>149</v>
      </c>
      <c r="F484" s="57" t="str">
        <f>VLOOKUP(A484,[3]Kreise!$A$2:$C$53,3,FALSE)</f>
        <v>K03251</v>
      </c>
      <c r="G484" s="57">
        <f>'2020_2-3-3_Berechnung'!R25</f>
        <v>0.14187729456582324</v>
      </c>
    </row>
    <row r="485" spans="1:7" x14ac:dyDescent="0.25">
      <c r="A485" s="96">
        <f>'2020_2-3-3_Berechnung'!B26</f>
        <v>252</v>
      </c>
      <c r="B485" s="97">
        <f>'2020_2-3-3_Berechnung'!$R$8</f>
        <v>2019</v>
      </c>
      <c r="C485" s="57" t="str">
        <f>'2020_2-3-3_Berechnung'!C26</f>
        <v>Hameln-Pyrmont</v>
      </c>
      <c r="D485" s="57" t="s">
        <v>150</v>
      </c>
      <c r="E485" s="57" t="s">
        <v>149</v>
      </c>
      <c r="F485" s="57" t="str">
        <f>VLOOKUP(A485,[3]Kreise!$A$2:$C$53,3,FALSE)</f>
        <v>K03252</v>
      </c>
      <c r="G485" s="57">
        <f>'2020_2-3-3_Berechnung'!R26</f>
        <v>0.18714363610660456</v>
      </c>
    </row>
    <row r="486" spans="1:7" x14ac:dyDescent="0.25">
      <c r="A486" s="96">
        <f>'2020_2-3-3_Berechnung'!B27</f>
        <v>254</v>
      </c>
      <c r="B486" s="97">
        <f>'2020_2-3-3_Berechnung'!$R$8</f>
        <v>2019</v>
      </c>
      <c r="C486" s="57" t="str">
        <f>'2020_2-3-3_Berechnung'!C27</f>
        <v>Hildesheim</v>
      </c>
      <c r="D486" s="57" t="s">
        <v>150</v>
      </c>
      <c r="E486" s="57" t="s">
        <v>149</v>
      </c>
      <c r="F486" s="57" t="str">
        <f>VLOOKUP(A486,[3]Kreise!$A$2:$C$53,3,FALSE)</f>
        <v>K03254</v>
      </c>
      <c r="G486" s="57">
        <f>'2020_2-3-3_Berechnung'!R27</f>
        <v>0.12870852775572211</v>
      </c>
    </row>
    <row r="487" spans="1:7" x14ac:dyDescent="0.25">
      <c r="A487" s="96">
        <f>'2020_2-3-3_Berechnung'!B28</f>
        <v>255</v>
      </c>
      <c r="B487" s="97">
        <f>'2020_2-3-3_Berechnung'!$R$8</f>
        <v>2019</v>
      </c>
      <c r="C487" s="57" t="str">
        <f>'2020_2-3-3_Berechnung'!C28</f>
        <v>Holzminden</v>
      </c>
      <c r="D487" s="57" t="s">
        <v>150</v>
      </c>
      <c r="E487" s="57" t="s">
        <v>149</v>
      </c>
      <c r="F487" s="57" t="str">
        <f>VLOOKUP(A487,[3]Kreise!$A$2:$C$53,3,FALSE)</f>
        <v>K03255</v>
      </c>
      <c r="G487" s="57">
        <f>'2020_2-3-3_Berechnung'!R28</f>
        <v>8.3737829628998839E-2</v>
      </c>
    </row>
    <row r="488" spans="1:7" x14ac:dyDescent="0.25">
      <c r="A488" s="96">
        <f>'2020_2-3-3_Berechnung'!B29</f>
        <v>256</v>
      </c>
      <c r="B488" s="97">
        <f>'2020_2-3-3_Berechnung'!$R$8</f>
        <v>2019</v>
      </c>
      <c r="C488" s="57" t="str">
        <f>'2020_2-3-3_Berechnung'!C29</f>
        <v>Nienburg (Weser)</v>
      </c>
      <c r="D488" s="57" t="s">
        <v>150</v>
      </c>
      <c r="E488" s="57" t="s">
        <v>149</v>
      </c>
      <c r="F488" s="57" t="str">
        <f>VLOOKUP(A488,[3]Kreise!$A$2:$C$53,3,FALSE)</f>
        <v>K03256</v>
      </c>
      <c r="G488" s="57">
        <f>'2020_2-3-3_Berechnung'!R29</f>
        <v>0.14004448471867534</v>
      </c>
    </row>
    <row r="489" spans="1:7" x14ac:dyDescent="0.25">
      <c r="A489" s="96">
        <f>'2020_2-3-3_Berechnung'!B30</f>
        <v>257</v>
      </c>
      <c r="B489" s="97">
        <f>'2020_2-3-3_Berechnung'!$R$8</f>
        <v>2019</v>
      </c>
      <c r="C489" s="57" t="str">
        <f>'2020_2-3-3_Berechnung'!C30</f>
        <v>Schaumburg</v>
      </c>
      <c r="D489" s="57" t="s">
        <v>150</v>
      </c>
      <c r="E489" s="57" t="s">
        <v>149</v>
      </c>
      <c r="F489" s="57" t="str">
        <f>VLOOKUP(A489,[3]Kreise!$A$2:$C$53,3,FALSE)</f>
        <v>K03257</v>
      </c>
      <c r="G489" s="57">
        <f>'2020_2-3-3_Berechnung'!R30</f>
        <v>0.14827018121911037</v>
      </c>
    </row>
    <row r="490" spans="1:7" x14ac:dyDescent="0.25">
      <c r="A490" s="96">
        <f>'2020_2-3-3_Berechnung'!B31</f>
        <v>2</v>
      </c>
      <c r="B490" s="97">
        <f>'2020_2-3-3_Berechnung'!$R$8</f>
        <v>2019</v>
      </c>
      <c r="C490" s="57" t="str">
        <f>'2020_2-3-3_Berechnung'!C31</f>
        <v>Statistische Region Hannover</v>
      </c>
      <c r="D490" s="57" t="s">
        <v>150</v>
      </c>
      <c r="E490" s="57" t="s">
        <v>149</v>
      </c>
      <c r="F490" s="57" t="str">
        <f>VLOOKUP(A490,[3]Kreise!$A$2:$C$53,3,FALSE)</f>
        <v>K032</v>
      </c>
      <c r="G490" s="57">
        <f>'2020_2-3-3_Berechnung'!R31</f>
        <v>0.18010108749589199</v>
      </c>
    </row>
    <row r="491" spans="1:7" x14ac:dyDescent="0.25">
      <c r="A491" s="96">
        <f>'2020_2-3-3_Berechnung'!B32</f>
        <v>351</v>
      </c>
      <c r="B491" s="97">
        <f>'2020_2-3-3_Berechnung'!$R$8</f>
        <v>2019</v>
      </c>
      <c r="C491" s="57" t="str">
        <f>'2020_2-3-3_Berechnung'!C32</f>
        <v>Celle</v>
      </c>
      <c r="D491" s="57" t="s">
        <v>150</v>
      </c>
      <c r="E491" s="57" t="s">
        <v>149</v>
      </c>
      <c r="F491" s="57" t="str">
        <f>VLOOKUP(A491,[3]Kreise!$A$2:$C$53,3,FALSE)</f>
        <v>K03351</v>
      </c>
      <c r="G491" s="57">
        <f>'2020_2-3-3_Berechnung'!R32</f>
        <v>0.18881521247297653</v>
      </c>
    </row>
    <row r="492" spans="1:7" x14ac:dyDescent="0.25">
      <c r="A492" s="96">
        <f>'2020_2-3-3_Berechnung'!B33</f>
        <v>352</v>
      </c>
      <c r="B492" s="97">
        <f>'2020_2-3-3_Berechnung'!$R$8</f>
        <v>2019</v>
      </c>
      <c r="C492" s="57" t="str">
        <f>'2020_2-3-3_Berechnung'!C33</f>
        <v>Cuxhaven</v>
      </c>
      <c r="D492" s="57" t="s">
        <v>150</v>
      </c>
      <c r="E492" s="57" t="s">
        <v>149</v>
      </c>
      <c r="F492" s="57" t="str">
        <f>VLOOKUP(A492,[3]Kreise!$A$2:$C$53,3,FALSE)</f>
        <v>K03352</v>
      </c>
      <c r="G492" s="57">
        <f>'2020_2-3-3_Berechnung'!R33</f>
        <v>7.5238085619931533E-2</v>
      </c>
    </row>
    <row r="493" spans="1:7" x14ac:dyDescent="0.25">
      <c r="A493" s="96">
        <f>'2020_2-3-3_Berechnung'!B34</f>
        <v>353</v>
      </c>
      <c r="B493" s="97">
        <f>'2020_2-3-3_Berechnung'!$R$8</f>
        <v>2019</v>
      </c>
      <c r="C493" s="57" t="str">
        <f>'2020_2-3-3_Berechnung'!C34</f>
        <v>Harburg</v>
      </c>
      <c r="D493" s="57" t="s">
        <v>150</v>
      </c>
      <c r="E493" s="57" t="s">
        <v>149</v>
      </c>
      <c r="F493" s="57" t="str">
        <f>VLOOKUP(A493,[3]Kreise!$A$2:$C$53,3,FALSE)</f>
        <v>K03353</v>
      </c>
      <c r="G493" s="57">
        <f>'2020_2-3-3_Berechnung'!R34</f>
        <v>0.10965644909621862</v>
      </c>
    </row>
    <row r="494" spans="1:7" x14ac:dyDescent="0.25">
      <c r="A494" s="96">
        <f>'2020_2-3-3_Berechnung'!B35</f>
        <v>354</v>
      </c>
      <c r="B494" s="97">
        <f>'2020_2-3-3_Berechnung'!$R$8</f>
        <v>2019</v>
      </c>
      <c r="C494" s="57" t="str">
        <f>'2020_2-3-3_Berechnung'!C35</f>
        <v>Lüchow-Dannenberg</v>
      </c>
      <c r="D494" s="57" t="s">
        <v>150</v>
      </c>
      <c r="E494" s="57" t="s">
        <v>149</v>
      </c>
      <c r="F494" s="57" t="str">
        <f>VLOOKUP(A494,[3]Kreise!$A$2:$C$53,3,FALSE)</f>
        <v>K03354</v>
      </c>
      <c r="G494" s="57">
        <f>'2020_2-3-3_Berechnung'!R35</f>
        <v>5.3705692803437163E-2</v>
      </c>
    </row>
    <row r="495" spans="1:7" x14ac:dyDescent="0.25">
      <c r="A495" s="96">
        <f>'2020_2-3-3_Berechnung'!B36</f>
        <v>355</v>
      </c>
      <c r="B495" s="97">
        <f>'2020_2-3-3_Berechnung'!$R$8</f>
        <v>2019</v>
      </c>
      <c r="C495" s="57" t="str">
        <f>'2020_2-3-3_Berechnung'!C36</f>
        <v>Lüneburg</v>
      </c>
      <c r="D495" s="57" t="s">
        <v>150</v>
      </c>
      <c r="E495" s="57" t="s">
        <v>149</v>
      </c>
      <c r="F495" s="57" t="str">
        <f>VLOOKUP(A495,[3]Kreise!$A$2:$C$53,3,FALSE)</f>
        <v>K03355</v>
      </c>
      <c r="G495" s="57">
        <f>'2020_2-3-3_Berechnung'!R36</f>
        <v>0.13739620612689327</v>
      </c>
    </row>
    <row r="496" spans="1:7" x14ac:dyDescent="0.25">
      <c r="A496" s="96">
        <f>'2020_2-3-3_Berechnung'!B37</f>
        <v>356</v>
      </c>
      <c r="B496" s="97">
        <f>'2020_2-3-3_Berechnung'!$R$8</f>
        <v>2019</v>
      </c>
      <c r="C496" s="57" t="str">
        <f>'2020_2-3-3_Berechnung'!C37</f>
        <v>Osterholz</v>
      </c>
      <c r="D496" s="57" t="s">
        <v>150</v>
      </c>
      <c r="E496" s="57" t="s">
        <v>149</v>
      </c>
      <c r="F496" s="57" t="str">
        <f>VLOOKUP(A496,[3]Kreise!$A$2:$C$53,3,FALSE)</f>
        <v>K03356</v>
      </c>
      <c r="G496" s="57">
        <f>'2020_2-3-3_Berechnung'!R37</f>
        <v>0.10006319780914261</v>
      </c>
    </row>
    <row r="497" spans="1:7" x14ac:dyDescent="0.25">
      <c r="A497" s="96">
        <f>'2020_2-3-3_Berechnung'!B38</f>
        <v>357</v>
      </c>
      <c r="B497" s="97">
        <f>'2020_2-3-3_Berechnung'!$R$8</f>
        <v>2019</v>
      </c>
      <c r="C497" s="57" t="str">
        <f>'2020_2-3-3_Berechnung'!C38</f>
        <v>Rotenburg (Wümme)</v>
      </c>
      <c r="D497" s="57" t="s">
        <v>150</v>
      </c>
      <c r="E497" s="57" t="s">
        <v>149</v>
      </c>
      <c r="F497" s="57" t="str">
        <f>VLOOKUP(A497,[3]Kreise!$A$2:$C$53,3,FALSE)</f>
        <v>K03357</v>
      </c>
      <c r="G497" s="57">
        <f>'2020_2-3-3_Berechnung'!R38</f>
        <v>7.6931530937465659E-2</v>
      </c>
    </row>
    <row r="498" spans="1:7" x14ac:dyDescent="0.25">
      <c r="A498" s="96">
        <f>'2020_2-3-3_Berechnung'!B39</f>
        <v>358</v>
      </c>
      <c r="B498" s="97">
        <f>'2020_2-3-3_Berechnung'!$R$8</f>
        <v>2019</v>
      </c>
      <c r="C498" s="57" t="str">
        <f>'2020_2-3-3_Berechnung'!C39</f>
        <v>Heidekreis</v>
      </c>
      <c r="D498" s="57" t="s">
        <v>150</v>
      </c>
      <c r="E498" s="57" t="s">
        <v>149</v>
      </c>
      <c r="F498" s="57" t="str">
        <f>VLOOKUP(A498,[3]Kreise!$A$2:$C$53,3,FALSE)</f>
        <v>K03358</v>
      </c>
      <c r="G498" s="57">
        <f>'2020_2-3-3_Berechnung'!R39</f>
        <v>0.13648674585741402</v>
      </c>
    </row>
    <row r="499" spans="1:7" x14ac:dyDescent="0.25">
      <c r="A499" s="96">
        <f>'2020_2-3-3_Berechnung'!B40</f>
        <v>359</v>
      </c>
      <c r="B499" s="97">
        <f>'2020_2-3-3_Berechnung'!$R$8</f>
        <v>2019</v>
      </c>
      <c r="C499" s="57" t="str">
        <f>'2020_2-3-3_Berechnung'!C40</f>
        <v>Stade</v>
      </c>
      <c r="D499" s="57" t="s">
        <v>150</v>
      </c>
      <c r="E499" s="57" t="s">
        <v>149</v>
      </c>
      <c r="F499" s="57" t="str">
        <f>VLOOKUP(A499,[3]Kreise!$A$2:$C$53,3,FALSE)</f>
        <v>K03359</v>
      </c>
      <c r="G499" s="57">
        <f>'2020_2-3-3_Berechnung'!R40</f>
        <v>0.13642231262713189</v>
      </c>
    </row>
    <row r="500" spans="1:7" x14ac:dyDescent="0.25">
      <c r="A500" s="96">
        <f>'2020_2-3-3_Berechnung'!B41</f>
        <v>360</v>
      </c>
      <c r="B500" s="97">
        <f>'2020_2-3-3_Berechnung'!$R$8</f>
        <v>2019</v>
      </c>
      <c r="C500" s="57" t="str">
        <f>'2020_2-3-3_Berechnung'!C41</f>
        <v>Uelzen</v>
      </c>
      <c r="D500" s="57" t="s">
        <v>150</v>
      </c>
      <c r="E500" s="57" t="s">
        <v>149</v>
      </c>
      <c r="F500" s="57" t="str">
        <f>VLOOKUP(A500,[3]Kreise!$A$2:$C$53,3,FALSE)</f>
        <v>K03360</v>
      </c>
      <c r="G500" s="57">
        <f>'2020_2-3-3_Berechnung'!R41</f>
        <v>8.009611533840609E-2</v>
      </c>
    </row>
    <row r="501" spans="1:7" x14ac:dyDescent="0.25">
      <c r="A501" s="96">
        <f>'2020_2-3-3_Berechnung'!B42</f>
        <v>361</v>
      </c>
      <c r="B501" s="97">
        <f>'2020_2-3-3_Berechnung'!$R$8</f>
        <v>2019</v>
      </c>
      <c r="C501" s="57" t="str">
        <f>'2020_2-3-3_Berechnung'!C42</f>
        <v>Verden</v>
      </c>
      <c r="D501" s="57" t="s">
        <v>150</v>
      </c>
      <c r="E501" s="57" t="s">
        <v>149</v>
      </c>
      <c r="F501" s="57" t="str">
        <f>VLOOKUP(A501,[3]Kreise!$A$2:$C$53,3,FALSE)</f>
        <v>K03361</v>
      </c>
      <c r="G501" s="57">
        <f>'2020_2-3-3_Berechnung'!R42</f>
        <v>0.12907177703397432</v>
      </c>
    </row>
    <row r="502" spans="1:7" x14ac:dyDescent="0.25">
      <c r="A502" s="96">
        <f>'2020_2-3-3_Berechnung'!B43</f>
        <v>3</v>
      </c>
      <c r="B502" s="97">
        <f>'2020_2-3-3_Berechnung'!$R$8</f>
        <v>2019</v>
      </c>
      <c r="C502" s="57" t="str">
        <f>'2020_2-3-3_Berechnung'!C43</f>
        <v>Statistische Region Lüneburg</v>
      </c>
      <c r="D502" s="57" t="s">
        <v>150</v>
      </c>
      <c r="E502" s="57" t="s">
        <v>149</v>
      </c>
      <c r="F502" s="57" t="str">
        <f>VLOOKUP(A502,[3]Kreise!$A$2:$C$53,3,FALSE)</f>
        <v>K033</v>
      </c>
      <c r="G502" s="57">
        <f>'2020_2-3-3_Berechnung'!R43</f>
        <v>0.11692751542720782</v>
      </c>
    </row>
    <row r="503" spans="1:7" x14ac:dyDescent="0.25">
      <c r="A503" s="96">
        <f>'2020_2-3-3_Berechnung'!B44</f>
        <v>401</v>
      </c>
      <c r="B503" s="97">
        <f>'2020_2-3-3_Berechnung'!$R$8</f>
        <v>2019</v>
      </c>
      <c r="C503" s="57" t="str">
        <f>'2020_2-3-3_Berechnung'!C44</f>
        <v>Delmenhorst  Stadt</v>
      </c>
      <c r="D503" s="57" t="s">
        <v>150</v>
      </c>
      <c r="E503" s="57" t="s">
        <v>149</v>
      </c>
      <c r="F503" s="57" t="str">
        <f>VLOOKUP(A503,[3]Kreise!$A$2:$C$53,3,FALSE)</f>
        <v>K03401</v>
      </c>
      <c r="G503" s="57">
        <f>'2020_2-3-3_Berechnung'!R44</f>
        <v>0.19984785775989891</v>
      </c>
    </row>
    <row r="504" spans="1:7" x14ac:dyDescent="0.25">
      <c r="A504" s="96">
        <f>'2020_2-3-3_Berechnung'!B45</f>
        <v>402</v>
      </c>
      <c r="B504" s="97">
        <f>'2020_2-3-3_Berechnung'!$R$8</f>
        <v>2019</v>
      </c>
      <c r="C504" s="57" t="str">
        <f>'2020_2-3-3_Berechnung'!C45</f>
        <v>Emden  Stadt</v>
      </c>
      <c r="D504" s="57" t="s">
        <v>150</v>
      </c>
      <c r="E504" s="57" t="s">
        <v>149</v>
      </c>
      <c r="F504" s="57" t="str">
        <f>VLOOKUP(A504,[3]Kreise!$A$2:$C$53,3,FALSE)</f>
        <v>K03402</v>
      </c>
      <c r="G504" s="57">
        <f>'2020_2-3-3_Berechnung'!R45</f>
        <v>6.8118526235650026E-2</v>
      </c>
    </row>
    <row r="505" spans="1:7" x14ac:dyDescent="0.25">
      <c r="A505" s="96">
        <f>'2020_2-3-3_Berechnung'!B46</f>
        <v>403</v>
      </c>
      <c r="B505" s="97">
        <f>'2020_2-3-3_Berechnung'!$R$8</f>
        <v>2019</v>
      </c>
      <c r="C505" s="57" t="str">
        <f>'2020_2-3-3_Berechnung'!C46</f>
        <v>Oldenburg(Oldb)  Stadt</v>
      </c>
      <c r="D505" s="57" t="s">
        <v>150</v>
      </c>
      <c r="E505" s="57" t="s">
        <v>149</v>
      </c>
      <c r="F505" s="57" t="str">
        <f>VLOOKUP(A505,[3]Kreise!$A$2:$C$53,3,FALSE)</f>
        <v>K03403</v>
      </c>
      <c r="G505" s="57">
        <f>'2020_2-3-3_Berechnung'!R46</f>
        <v>0.1792082897141539</v>
      </c>
    </row>
    <row r="506" spans="1:7" x14ac:dyDescent="0.25">
      <c r="A506" s="96">
        <f>'2020_2-3-3_Berechnung'!B47</f>
        <v>404</v>
      </c>
      <c r="B506" s="97">
        <f>'2020_2-3-3_Berechnung'!$R$8</f>
        <v>2019</v>
      </c>
      <c r="C506" s="57" t="str">
        <f>'2020_2-3-3_Berechnung'!C47</f>
        <v>Osnabrück  Stadt</v>
      </c>
      <c r="D506" s="57" t="s">
        <v>150</v>
      </c>
      <c r="E506" s="57" t="s">
        <v>149</v>
      </c>
      <c r="F506" s="57" t="str">
        <f>VLOOKUP(A506,[3]Kreise!$A$2:$C$53,3,FALSE)</f>
        <v>K03404</v>
      </c>
      <c r="G506" s="57">
        <f>'2020_2-3-3_Berechnung'!R47</f>
        <v>0.24629200428439163</v>
      </c>
    </row>
    <row r="507" spans="1:7" x14ac:dyDescent="0.25">
      <c r="A507" s="96">
        <f>'2020_2-3-3_Berechnung'!B48</f>
        <v>405</v>
      </c>
      <c r="B507" s="97">
        <f>'2020_2-3-3_Berechnung'!$R$8</f>
        <v>2019</v>
      </c>
      <c r="C507" s="57" t="str">
        <f>'2020_2-3-3_Berechnung'!C48</f>
        <v>Wilhelmshaven  Stadt</v>
      </c>
      <c r="D507" s="57" t="s">
        <v>150</v>
      </c>
      <c r="E507" s="57" t="s">
        <v>149</v>
      </c>
      <c r="F507" s="57" t="str">
        <f>VLOOKUP(A507,[3]Kreise!$A$2:$C$53,3,FALSE)</f>
        <v>K03405</v>
      </c>
      <c r="G507" s="57">
        <f>'2020_2-3-3_Berechnung'!R48</f>
        <v>0.16428130215931344</v>
      </c>
    </row>
    <row r="508" spans="1:7" x14ac:dyDescent="0.25">
      <c r="A508" s="96">
        <f>'2020_2-3-3_Berechnung'!B49</f>
        <v>451</v>
      </c>
      <c r="B508" s="97">
        <f>'2020_2-3-3_Berechnung'!$R$8</f>
        <v>2019</v>
      </c>
      <c r="C508" s="57" t="str">
        <f>'2020_2-3-3_Berechnung'!C49</f>
        <v>Ammerland</v>
      </c>
      <c r="D508" s="57" t="s">
        <v>150</v>
      </c>
      <c r="E508" s="57" t="s">
        <v>149</v>
      </c>
      <c r="F508" s="57" t="str">
        <f>VLOOKUP(A508,[3]Kreise!$A$2:$C$53,3,FALSE)</f>
        <v>K03451</v>
      </c>
      <c r="G508" s="57">
        <f>'2020_2-3-3_Berechnung'!R49</f>
        <v>8.8900279515293251E-2</v>
      </c>
    </row>
    <row r="509" spans="1:7" x14ac:dyDescent="0.25">
      <c r="A509" s="96">
        <f>'2020_2-3-3_Berechnung'!B50</f>
        <v>452</v>
      </c>
      <c r="B509" s="97">
        <f>'2020_2-3-3_Berechnung'!$R$8</f>
        <v>2019</v>
      </c>
      <c r="C509" s="57" t="str">
        <f>'2020_2-3-3_Berechnung'!C50</f>
        <v>Aurich</v>
      </c>
      <c r="D509" s="57" t="s">
        <v>150</v>
      </c>
      <c r="E509" s="57" t="s">
        <v>149</v>
      </c>
      <c r="F509" s="57" t="str">
        <f>VLOOKUP(A509,[3]Kreise!$A$2:$C$53,3,FALSE)</f>
        <v>K03452</v>
      </c>
      <c r="G509" s="57">
        <f>'2020_2-3-3_Berechnung'!R50</f>
        <v>7.4857401920988539E-2</v>
      </c>
    </row>
    <row r="510" spans="1:7" x14ac:dyDescent="0.25">
      <c r="A510" s="96">
        <f>'2020_2-3-3_Berechnung'!B51</f>
        <v>453</v>
      </c>
      <c r="B510" s="97">
        <f>'2020_2-3-3_Berechnung'!$R$8</f>
        <v>2019</v>
      </c>
      <c r="C510" s="57" t="str">
        <f>'2020_2-3-3_Berechnung'!C51</f>
        <v>Cloppenburg</v>
      </c>
      <c r="D510" s="57" t="s">
        <v>150</v>
      </c>
      <c r="E510" s="57" t="s">
        <v>149</v>
      </c>
      <c r="F510" s="57" t="str">
        <f>VLOOKUP(A510,[3]Kreise!$A$2:$C$53,3,FALSE)</f>
        <v>K03453</v>
      </c>
      <c r="G510" s="57">
        <f>'2020_2-3-3_Berechnung'!R51</f>
        <v>8.7296844424133768E-2</v>
      </c>
    </row>
    <row r="511" spans="1:7" x14ac:dyDescent="0.25">
      <c r="A511" s="96">
        <f>'2020_2-3-3_Berechnung'!B52</f>
        <v>454</v>
      </c>
      <c r="B511" s="97">
        <f>'2020_2-3-3_Berechnung'!$R$8</f>
        <v>2019</v>
      </c>
      <c r="C511" s="57" t="str">
        <f>'2020_2-3-3_Berechnung'!C52</f>
        <v>Emsland</v>
      </c>
      <c r="D511" s="57" t="s">
        <v>150</v>
      </c>
      <c r="E511" s="57" t="s">
        <v>149</v>
      </c>
      <c r="F511" s="57" t="str">
        <f>VLOOKUP(A511,[3]Kreise!$A$2:$C$53,3,FALSE)</f>
        <v>K03454</v>
      </c>
      <c r="G511" s="57">
        <f>'2020_2-3-3_Berechnung'!R52</f>
        <v>7.2487261204940145E-2</v>
      </c>
    </row>
    <row r="512" spans="1:7" x14ac:dyDescent="0.25">
      <c r="A512" s="96">
        <f>'2020_2-3-3_Berechnung'!B53</f>
        <v>455</v>
      </c>
      <c r="B512" s="97">
        <f>'2020_2-3-3_Berechnung'!$R$8</f>
        <v>2019</v>
      </c>
      <c r="C512" s="57" t="str">
        <f>'2020_2-3-3_Berechnung'!C53</f>
        <v>Friesland</v>
      </c>
      <c r="D512" s="57" t="s">
        <v>150</v>
      </c>
      <c r="E512" s="57" t="s">
        <v>149</v>
      </c>
      <c r="F512" s="57" t="str">
        <f>VLOOKUP(A512,[3]Kreise!$A$2:$C$53,3,FALSE)</f>
        <v>K03455</v>
      </c>
      <c r="G512" s="57">
        <f>'2020_2-3-3_Berechnung'!R53</f>
        <v>8.2063543524071983E-2</v>
      </c>
    </row>
    <row r="513" spans="1:7" x14ac:dyDescent="0.25">
      <c r="A513" s="96">
        <f>'2020_2-3-3_Berechnung'!B54</f>
        <v>456</v>
      </c>
      <c r="B513" s="97">
        <f>'2020_2-3-3_Berechnung'!$R$8</f>
        <v>2019</v>
      </c>
      <c r="C513" s="57" t="str">
        <f>'2020_2-3-3_Berechnung'!C54</f>
        <v>Grafschaft Bentheim</v>
      </c>
      <c r="D513" s="57" t="s">
        <v>150</v>
      </c>
      <c r="E513" s="57" t="s">
        <v>149</v>
      </c>
      <c r="F513" s="57" t="str">
        <f>VLOOKUP(A513,[3]Kreise!$A$2:$C$53,3,FALSE)</f>
        <v>K03456</v>
      </c>
      <c r="G513" s="57">
        <f>'2020_2-3-3_Berechnung'!R54</f>
        <v>0.1509164345810064</v>
      </c>
    </row>
    <row r="514" spans="1:7" x14ac:dyDescent="0.25">
      <c r="A514" s="96">
        <f>'2020_2-3-3_Berechnung'!B55</f>
        <v>457</v>
      </c>
      <c r="B514" s="97">
        <f>'2020_2-3-3_Berechnung'!$R$8</f>
        <v>2019</v>
      </c>
      <c r="C514" s="57" t="str">
        <f>'2020_2-3-3_Berechnung'!C55</f>
        <v>Leer</v>
      </c>
      <c r="D514" s="57" t="s">
        <v>150</v>
      </c>
      <c r="E514" s="57" t="s">
        <v>149</v>
      </c>
      <c r="F514" s="57" t="str">
        <f>VLOOKUP(A514,[3]Kreise!$A$2:$C$53,3,FALSE)</f>
        <v>K03457</v>
      </c>
      <c r="G514" s="57">
        <f>'2020_2-3-3_Berechnung'!R55</f>
        <v>8.3745227107685824E-2</v>
      </c>
    </row>
    <row r="515" spans="1:7" x14ac:dyDescent="0.25">
      <c r="A515" s="96">
        <f>'2020_2-3-3_Berechnung'!B56</f>
        <v>458</v>
      </c>
      <c r="B515" s="97">
        <f>'2020_2-3-3_Berechnung'!$R$8</f>
        <v>2019</v>
      </c>
      <c r="C515" s="57" t="str">
        <f>'2020_2-3-3_Berechnung'!C56</f>
        <v>Oldenburg</v>
      </c>
      <c r="D515" s="57" t="s">
        <v>150</v>
      </c>
      <c r="E515" s="57" t="s">
        <v>149</v>
      </c>
      <c r="F515" s="57" t="str">
        <f>VLOOKUP(A515,[3]Kreise!$A$2:$C$53,3,FALSE)</f>
        <v>K03458</v>
      </c>
      <c r="G515" s="57">
        <f>'2020_2-3-3_Berechnung'!R56</f>
        <v>0.12988005195202079</v>
      </c>
    </row>
    <row r="516" spans="1:7" x14ac:dyDescent="0.25">
      <c r="A516" s="96">
        <f>'2020_2-3-3_Berechnung'!B57</f>
        <v>459</v>
      </c>
      <c r="B516" s="97">
        <f>'2020_2-3-3_Berechnung'!$R$8</f>
        <v>2019</v>
      </c>
      <c r="C516" s="57" t="str">
        <f>'2020_2-3-3_Berechnung'!C57</f>
        <v>Osnabrück</v>
      </c>
      <c r="D516" s="57" t="s">
        <v>150</v>
      </c>
      <c r="E516" s="57" t="s">
        <v>149</v>
      </c>
      <c r="F516" s="57" t="str">
        <f>VLOOKUP(A516,[3]Kreise!$A$2:$C$53,3,FALSE)</f>
        <v>K03459</v>
      </c>
      <c r="G516" s="57">
        <f>'2020_2-3-3_Berechnung'!R57</f>
        <v>0.11952636282394995</v>
      </c>
    </row>
    <row r="517" spans="1:7" x14ac:dyDescent="0.25">
      <c r="A517" s="96">
        <f>'2020_2-3-3_Berechnung'!B58</f>
        <v>460</v>
      </c>
      <c r="B517" s="97">
        <f>'2020_2-3-3_Berechnung'!$R$8</f>
        <v>2019</v>
      </c>
      <c r="C517" s="57" t="str">
        <f>'2020_2-3-3_Berechnung'!C58</f>
        <v>Vechta</v>
      </c>
      <c r="D517" s="57" t="s">
        <v>150</v>
      </c>
      <c r="E517" s="57" t="s">
        <v>149</v>
      </c>
      <c r="F517" s="57" t="str">
        <f>VLOOKUP(A517,[3]Kreise!$A$2:$C$53,3,FALSE)</f>
        <v>K03460</v>
      </c>
      <c r="G517" s="57">
        <f>'2020_2-3-3_Berechnung'!R58</f>
        <v>0.16174884815214197</v>
      </c>
    </row>
    <row r="518" spans="1:7" x14ac:dyDescent="0.25">
      <c r="A518" s="96">
        <f>'2020_2-3-3_Berechnung'!B59</f>
        <v>461</v>
      </c>
      <c r="B518" s="97">
        <f>'2020_2-3-3_Berechnung'!$R$8</f>
        <v>2019</v>
      </c>
      <c r="C518" s="57" t="str">
        <f>'2020_2-3-3_Berechnung'!C59</f>
        <v>Wesermarsch</v>
      </c>
      <c r="D518" s="57" t="s">
        <v>150</v>
      </c>
      <c r="E518" s="57" t="s">
        <v>149</v>
      </c>
      <c r="F518" s="57" t="str">
        <f>VLOOKUP(A518,[3]Kreise!$A$2:$C$53,3,FALSE)</f>
        <v>K03461</v>
      </c>
      <c r="G518" s="57">
        <f>'2020_2-3-3_Berechnung'!R59</f>
        <v>0.11966178612149059</v>
      </c>
    </row>
    <row r="519" spans="1:7" x14ac:dyDescent="0.25">
      <c r="A519" s="96">
        <f>'2020_2-3-3_Berechnung'!B60</f>
        <v>462</v>
      </c>
      <c r="B519" s="97">
        <f>'2020_2-3-3_Berechnung'!$R$8</f>
        <v>2019</v>
      </c>
      <c r="C519" s="57" t="str">
        <f>'2020_2-3-3_Berechnung'!C60</f>
        <v>Wittmund</v>
      </c>
      <c r="D519" s="57" t="s">
        <v>150</v>
      </c>
      <c r="E519" s="57" t="s">
        <v>149</v>
      </c>
      <c r="F519" s="57" t="str">
        <f>VLOOKUP(A519,[3]Kreise!$A$2:$C$53,3,FALSE)</f>
        <v>K03462</v>
      </c>
      <c r="G519" s="57">
        <f>'2020_2-3-3_Berechnung'!R60</f>
        <v>8.7833327477778167E-2</v>
      </c>
    </row>
    <row r="520" spans="1:7" x14ac:dyDescent="0.25">
      <c r="A520" s="96">
        <f>'2020_2-3-3_Berechnung'!B61</f>
        <v>4</v>
      </c>
      <c r="B520" s="97">
        <f>'2020_2-3-3_Berechnung'!$R$8</f>
        <v>2019</v>
      </c>
      <c r="C520" s="57" t="str">
        <f>'2020_2-3-3_Berechnung'!C61</f>
        <v>Statistische Region Weser-Ems</v>
      </c>
      <c r="D520" s="57" t="s">
        <v>150</v>
      </c>
      <c r="E520" s="57" t="s">
        <v>149</v>
      </c>
      <c r="F520" s="57" t="str">
        <f>VLOOKUP(A520,[3]Kreise!$A$2:$C$53,3,FALSE)</f>
        <v>K034</v>
      </c>
      <c r="G520" s="57">
        <f>'2020_2-3-3_Berechnung'!R61</f>
        <v>0.12150783368383418</v>
      </c>
    </row>
    <row r="521" spans="1:7" x14ac:dyDescent="0.25">
      <c r="A521" s="96">
        <f>'2020_2-3-3_Berechnung'!B62</f>
        <v>0</v>
      </c>
      <c r="B521" s="97">
        <f>'2020_2-3-3_Berechnung'!$R$8</f>
        <v>2019</v>
      </c>
      <c r="C521" s="57" t="str">
        <f>'2020_2-3-3_Berechnung'!C62</f>
        <v>Niedersachsen</v>
      </c>
      <c r="D521" s="57" t="s">
        <v>150</v>
      </c>
      <c r="E521" s="57" t="s">
        <v>149</v>
      </c>
      <c r="F521" s="57" t="str">
        <f>VLOOKUP(A521,[3]Kreise!$A$2:$C$53,3,FALSE)</f>
        <v>K030</v>
      </c>
      <c r="G521" s="57">
        <f>'2020_2-3-3_Berechnung'!R62</f>
        <v>0.13675927065725516</v>
      </c>
    </row>
    <row r="522" spans="1:7" x14ac:dyDescent="0.25">
      <c r="A522" s="96">
        <f>'2020_2-3-3_Berechnung'!B11</f>
        <v>101</v>
      </c>
      <c r="B522" s="97">
        <f>'2020_2-3-3_Berechnung'!$S$8</f>
        <v>2020</v>
      </c>
      <c r="C522" s="57" t="str">
        <f>'2020_2-3-3_Berechnung'!C11</f>
        <v>Braunschweig  Stadt</v>
      </c>
      <c r="D522" s="57" t="s">
        <v>150</v>
      </c>
      <c r="E522" s="57" t="s">
        <v>149</v>
      </c>
      <c r="F522" s="57" t="str">
        <f>VLOOKUP(A522,[3]Kreise!$A$2:$C$53,3,FALSE)</f>
        <v>K03101</v>
      </c>
      <c r="G522" s="57">
        <f>'2020_2-3-3_Berechnung'!S11</f>
        <v>0.16374250184059447</v>
      </c>
    </row>
    <row r="523" spans="1:7" x14ac:dyDescent="0.25">
      <c r="A523" s="96">
        <f>'2020_2-3-3_Berechnung'!B12</f>
        <v>102</v>
      </c>
      <c r="B523" s="97">
        <f>'2020_2-3-3_Berechnung'!$S$8</f>
        <v>2020</v>
      </c>
      <c r="C523" s="57" t="str">
        <f>'2020_2-3-3_Berechnung'!C12</f>
        <v>Salzgitter  Stadt</v>
      </c>
      <c r="D523" s="57" t="s">
        <v>150</v>
      </c>
      <c r="E523" s="57" t="s">
        <v>149</v>
      </c>
      <c r="F523" s="57" t="str">
        <f>VLOOKUP(A523,[3]Kreise!$A$2:$C$53,3,FALSE)</f>
        <v>K03102</v>
      </c>
      <c r="G523" s="57">
        <f>'2020_2-3-3_Berechnung'!S12</f>
        <v>0.1213101496158512</v>
      </c>
    </row>
    <row r="524" spans="1:7" x14ac:dyDescent="0.25">
      <c r="A524" s="96">
        <f>'2020_2-3-3_Berechnung'!B13</f>
        <v>103</v>
      </c>
      <c r="B524" s="97">
        <f>'2020_2-3-3_Berechnung'!$S$8</f>
        <v>2020</v>
      </c>
      <c r="C524" s="57" t="str">
        <f>'2020_2-3-3_Berechnung'!C13</f>
        <v>Wolfsburg  Stadt</v>
      </c>
      <c r="D524" s="57" t="s">
        <v>150</v>
      </c>
      <c r="E524" s="57" t="s">
        <v>149</v>
      </c>
      <c r="F524" s="57" t="str">
        <f>VLOOKUP(A524,[3]Kreise!$A$2:$C$53,3,FALSE)</f>
        <v>K03103</v>
      </c>
      <c r="G524" s="57">
        <f>'2020_2-3-3_Berechnung'!S13</f>
        <v>0.17926356589147285</v>
      </c>
    </row>
    <row r="525" spans="1:7" x14ac:dyDescent="0.25">
      <c r="A525" s="96">
        <f>'2020_2-3-3_Berechnung'!B14</f>
        <v>151</v>
      </c>
      <c r="B525" s="97">
        <f>'2020_2-3-3_Berechnung'!$S$8</f>
        <v>2020</v>
      </c>
      <c r="C525" s="57" t="str">
        <f>'2020_2-3-3_Berechnung'!C14</f>
        <v>Gifhorn</v>
      </c>
      <c r="D525" s="57" t="s">
        <v>150</v>
      </c>
      <c r="E525" s="57" t="s">
        <v>149</v>
      </c>
      <c r="F525" s="57" t="str">
        <f>VLOOKUP(A525,[3]Kreise!$A$2:$C$53,3,FALSE)</f>
        <v>K03151</v>
      </c>
      <c r="G525" s="57">
        <f>'2020_2-3-3_Berechnung'!S14</f>
        <v>8.1815976121019929E-2</v>
      </c>
    </row>
    <row r="526" spans="1:7" x14ac:dyDescent="0.25">
      <c r="A526" s="96">
        <f>'2020_2-3-3_Berechnung'!B15</f>
        <v>153</v>
      </c>
      <c r="B526" s="97">
        <f>'2020_2-3-3_Berechnung'!$S$8</f>
        <v>2020</v>
      </c>
      <c r="C526" s="57" t="str">
        <f>'2020_2-3-3_Berechnung'!C15</f>
        <v>Goslar</v>
      </c>
      <c r="D526" s="57" t="s">
        <v>150</v>
      </c>
      <c r="E526" s="57" t="s">
        <v>149</v>
      </c>
      <c r="F526" s="57" t="str">
        <f>VLOOKUP(A526,[3]Kreise!$A$2:$C$53,3,FALSE)</f>
        <v>K03153</v>
      </c>
      <c r="G526" s="57">
        <f>'2020_2-3-3_Berechnung'!S15</f>
        <v>6.3108814445236389E-2</v>
      </c>
    </row>
    <row r="527" spans="1:7" x14ac:dyDescent="0.25">
      <c r="A527" s="96">
        <f>'2020_2-3-3_Berechnung'!B16</f>
        <v>154</v>
      </c>
      <c r="B527" s="97">
        <f>'2020_2-3-3_Berechnung'!$S$8</f>
        <v>2020</v>
      </c>
      <c r="C527" s="57" t="str">
        <f>'2020_2-3-3_Berechnung'!C16</f>
        <v>Helmstedt</v>
      </c>
      <c r="D527" s="57" t="s">
        <v>150</v>
      </c>
      <c r="E527" s="57" t="s">
        <v>149</v>
      </c>
      <c r="F527" s="57" t="str">
        <f>VLOOKUP(A527,[3]Kreise!$A$2:$C$53,3,FALSE)</f>
        <v>K03154</v>
      </c>
      <c r="G527" s="57">
        <f>'2020_2-3-3_Berechnung'!S16</f>
        <v>7.430232304027623E-2</v>
      </c>
    </row>
    <row r="528" spans="1:7" x14ac:dyDescent="0.25">
      <c r="A528" s="96">
        <f>'2020_2-3-3_Berechnung'!B17</f>
        <v>155</v>
      </c>
      <c r="B528" s="97">
        <f>'2020_2-3-3_Berechnung'!$S$8</f>
        <v>2020</v>
      </c>
      <c r="C528" s="57" t="str">
        <f>'2020_2-3-3_Berechnung'!C17</f>
        <v>Northeim</v>
      </c>
      <c r="D528" s="57" t="s">
        <v>150</v>
      </c>
      <c r="E528" s="57" t="s">
        <v>149</v>
      </c>
      <c r="F528" s="57" t="str">
        <f>VLOOKUP(A528,[3]Kreise!$A$2:$C$53,3,FALSE)</f>
        <v>K03155</v>
      </c>
      <c r="G528" s="57">
        <f>'2020_2-3-3_Berechnung'!S17</f>
        <v>7.0576450232219284E-2</v>
      </c>
    </row>
    <row r="529" spans="1:7" x14ac:dyDescent="0.25">
      <c r="A529" s="96">
        <f>'2020_2-3-3_Berechnung'!B18</f>
        <v>157</v>
      </c>
      <c r="B529" s="97">
        <f>'2020_2-3-3_Berechnung'!$S$8</f>
        <v>2020</v>
      </c>
      <c r="C529" s="57" t="str">
        <f>'2020_2-3-3_Berechnung'!C18</f>
        <v>Peine</v>
      </c>
      <c r="D529" s="57" t="s">
        <v>150</v>
      </c>
      <c r="E529" s="57" t="s">
        <v>149</v>
      </c>
      <c r="F529" s="57" t="str">
        <f>VLOOKUP(A529,[3]Kreise!$A$2:$C$53,3,FALSE)</f>
        <v>K03157</v>
      </c>
      <c r="G529" s="57">
        <f>'2020_2-3-3_Berechnung'!S18</f>
        <v>0.10232325314331145</v>
      </c>
    </row>
    <row r="530" spans="1:7" x14ac:dyDescent="0.25">
      <c r="A530" s="96">
        <f>'2020_2-3-3_Berechnung'!B19</f>
        <v>158</v>
      </c>
      <c r="B530" s="97">
        <f>'2020_2-3-3_Berechnung'!$S$8</f>
        <v>2020</v>
      </c>
      <c r="C530" s="57" t="str">
        <f>'2020_2-3-3_Berechnung'!C19</f>
        <v>Wolfenbüttel</v>
      </c>
      <c r="D530" s="57" t="s">
        <v>150</v>
      </c>
      <c r="E530" s="57" t="s">
        <v>149</v>
      </c>
      <c r="F530" s="57" t="str">
        <f>VLOOKUP(A530,[3]Kreise!$A$2:$C$53,3,FALSE)</f>
        <v>K03158</v>
      </c>
      <c r="G530" s="57">
        <f>'2020_2-3-3_Berechnung'!S19</f>
        <v>7.2888129288461057E-2</v>
      </c>
    </row>
    <row r="531" spans="1:7" x14ac:dyDescent="0.25">
      <c r="A531" s="96">
        <f>'2020_2-3-3_Berechnung'!B20</f>
        <v>159</v>
      </c>
      <c r="B531" s="97">
        <f>'2020_2-3-3_Berechnung'!$S$8</f>
        <v>2020</v>
      </c>
      <c r="C531" s="57" t="str">
        <f>'2020_2-3-3_Berechnung'!C20</f>
        <v>Göttingen</v>
      </c>
      <c r="D531" s="57" t="s">
        <v>150</v>
      </c>
      <c r="E531" s="57" t="s">
        <v>149</v>
      </c>
      <c r="F531" s="57" t="str">
        <f>VLOOKUP(A531,[3]Kreise!$A$2:$C$53,3,FALSE)</f>
        <v>K03159</v>
      </c>
      <c r="G531" s="57">
        <f>'2020_2-3-3_Berechnung'!S20</f>
        <v>8.8916332201296702E-2</v>
      </c>
    </row>
    <row r="532" spans="1:7" x14ac:dyDescent="0.25">
      <c r="A532" s="96">
        <f>'2020_2-3-3_Berechnung'!B21</f>
        <v>1</v>
      </c>
      <c r="B532" s="97">
        <f>'2020_2-3-3_Berechnung'!$S$8</f>
        <v>2020</v>
      </c>
      <c r="C532" s="57" t="str">
        <f>'2020_2-3-3_Berechnung'!C21</f>
        <v>Statistische Region Braunschweig</v>
      </c>
      <c r="D532" s="57" t="s">
        <v>150</v>
      </c>
      <c r="E532" s="57" t="s">
        <v>149</v>
      </c>
      <c r="F532" s="57" t="str">
        <f>VLOOKUP(A532,[3]Kreise!$A$2:$C$53,3,FALSE)</f>
        <v>K031</v>
      </c>
      <c r="G532" s="57">
        <f>'2020_2-3-3_Berechnung'!S21</f>
        <v>0.10436464251652074</v>
      </c>
    </row>
    <row r="533" spans="1:7" x14ac:dyDescent="0.25">
      <c r="A533" s="96">
        <f>'2020_2-3-3_Berechnung'!B22</f>
        <v>241</v>
      </c>
      <c r="B533" s="97">
        <f>'2020_2-3-3_Berechnung'!$S$8</f>
        <v>2020</v>
      </c>
      <c r="C533" s="57" t="str">
        <f>'2020_2-3-3_Berechnung'!C22</f>
        <v>Hannover  Region</v>
      </c>
      <c r="D533" s="57" t="s">
        <v>150</v>
      </c>
      <c r="E533" s="57" t="s">
        <v>149</v>
      </c>
      <c r="F533" s="57" t="str">
        <f>VLOOKUP(A533,[3]Kreise!$A$2:$C$53,3,FALSE)</f>
        <v>K03241</v>
      </c>
      <c r="G533" s="57">
        <f>'2020_2-3-3_Berechnung'!S22</f>
        <v>0.16860983441960306</v>
      </c>
    </row>
    <row r="534" spans="1:7" x14ac:dyDescent="0.25">
      <c r="A534" s="96">
        <f>'2020_2-3-3_Berechnung'!B23</f>
        <v>241001</v>
      </c>
      <c r="B534" s="97">
        <f>'2020_2-3-3_Berechnung'!$S$8</f>
        <v>2020</v>
      </c>
      <c r="C534" s="57" t="str">
        <f>'2020_2-3-3_Berechnung'!C23</f>
        <v>dav. Hannover  Lhst.</v>
      </c>
      <c r="D534" s="57" t="s">
        <v>150</v>
      </c>
      <c r="E534" s="57" t="s">
        <v>149</v>
      </c>
      <c r="F534" s="57" t="str">
        <f>VLOOKUP(A534,[3]Kreise!$A$2:$C$53,3,FALSE)</f>
        <v>K03241001</v>
      </c>
      <c r="G534" s="57">
        <f>'2020_2-3-3_Berechnung'!S23</f>
        <v>0.19792191353227889</v>
      </c>
    </row>
    <row r="535" spans="1:7" x14ac:dyDescent="0.25">
      <c r="A535" s="96">
        <f>'2020_2-3-3_Berechnung'!B24</f>
        <v>241999</v>
      </c>
      <c r="B535" s="97">
        <f>'2020_2-3-3_Berechnung'!$S$8</f>
        <v>2020</v>
      </c>
      <c r="C535" s="57" t="str">
        <f>'2020_2-3-3_Berechnung'!C24</f>
        <v>dav. Hannover  Umland</v>
      </c>
      <c r="D535" s="57" t="s">
        <v>150</v>
      </c>
      <c r="E535" s="57" t="s">
        <v>149</v>
      </c>
      <c r="F535" s="57" t="str">
        <f>VLOOKUP(A535,[3]Kreise!$A$2:$C$53,3,FALSE)</f>
        <v>K03241999</v>
      </c>
      <c r="G535" s="57">
        <f>'2020_2-3-3_Berechnung'!S24</f>
        <v>0.14341336689839218</v>
      </c>
    </row>
    <row r="536" spans="1:7" x14ac:dyDescent="0.25">
      <c r="A536" s="96">
        <f>'2020_2-3-3_Berechnung'!B25</f>
        <v>251</v>
      </c>
      <c r="B536" s="97">
        <f>'2020_2-3-3_Berechnung'!$S$8</f>
        <v>2020</v>
      </c>
      <c r="C536" s="57" t="str">
        <f>'2020_2-3-3_Berechnung'!C25</f>
        <v>Diepholz</v>
      </c>
      <c r="D536" s="57" t="s">
        <v>150</v>
      </c>
      <c r="E536" s="57" t="s">
        <v>149</v>
      </c>
      <c r="F536" s="57" t="str">
        <f>VLOOKUP(A536,[3]Kreise!$A$2:$C$53,3,FALSE)</f>
        <v>K03251</v>
      </c>
      <c r="G536" s="57">
        <f>'2020_2-3-3_Berechnung'!S25</f>
        <v>0.10592831725301735</v>
      </c>
    </row>
    <row r="537" spans="1:7" x14ac:dyDescent="0.25">
      <c r="A537" s="96">
        <f>'2020_2-3-3_Berechnung'!B26</f>
        <v>252</v>
      </c>
      <c r="B537" s="97">
        <f>'2020_2-3-3_Berechnung'!$S$8</f>
        <v>2020</v>
      </c>
      <c r="C537" s="57" t="str">
        <f>'2020_2-3-3_Berechnung'!C26</f>
        <v>Hameln-Pyrmont</v>
      </c>
      <c r="D537" s="57" t="s">
        <v>150</v>
      </c>
      <c r="E537" s="57" t="s">
        <v>149</v>
      </c>
      <c r="F537" s="57" t="str">
        <f>VLOOKUP(A537,[3]Kreise!$A$2:$C$53,3,FALSE)</f>
        <v>K03252</v>
      </c>
      <c r="G537" s="57">
        <f>'2020_2-3-3_Berechnung'!S26</f>
        <v>0.12653116166375017</v>
      </c>
    </row>
    <row r="538" spans="1:7" x14ac:dyDescent="0.25">
      <c r="A538" s="96">
        <f>'2020_2-3-3_Berechnung'!B27</f>
        <v>254</v>
      </c>
      <c r="B538" s="97">
        <f>'2020_2-3-3_Berechnung'!$S$8</f>
        <v>2020</v>
      </c>
      <c r="C538" s="57" t="str">
        <f>'2020_2-3-3_Berechnung'!C27</f>
        <v>Hildesheim</v>
      </c>
      <c r="D538" s="57" t="s">
        <v>150</v>
      </c>
      <c r="E538" s="57" t="s">
        <v>149</v>
      </c>
      <c r="F538" s="57" t="str">
        <f>VLOOKUP(A538,[3]Kreise!$A$2:$C$53,3,FALSE)</f>
        <v>K03254</v>
      </c>
      <c r="G538" s="57">
        <f>'2020_2-3-3_Berechnung'!S27</f>
        <v>0.1444834896756019</v>
      </c>
    </row>
    <row r="539" spans="1:7" x14ac:dyDescent="0.25">
      <c r="A539" s="96">
        <f>'2020_2-3-3_Berechnung'!B28</f>
        <v>255</v>
      </c>
      <c r="B539" s="97">
        <f>'2020_2-3-3_Berechnung'!$S$8</f>
        <v>2020</v>
      </c>
      <c r="C539" s="57" t="str">
        <f>'2020_2-3-3_Berechnung'!C28</f>
        <v>Holzminden</v>
      </c>
      <c r="D539" s="57" t="s">
        <v>150</v>
      </c>
      <c r="E539" s="57" t="s">
        <v>149</v>
      </c>
      <c r="F539" s="57" t="str">
        <f>VLOOKUP(A539,[3]Kreise!$A$2:$C$53,3,FALSE)</f>
        <v>K03255</v>
      </c>
      <c r="G539" s="57">
        <f>'2020_2-3-3_Berechnung'!S28</f>
        <v>5.839873516885781E-2</v>
      </c>
    </row>
    <row r="540" spans="1:7" x14ac:dyDescent="0.25">
      <c r="A540" s="96">
        <f>'2020_2-3-3_Berechnung'!B29</f>
        <v>256</v>
      </c>
      <c r="B540" s="97">
        <f>'2020_2-3-3_Berechnung'!$S$8</f>
        <v>2020</v>
      </c>
      <c r="C540" s="57" t="str">
        <f>'2020_2-3-3_Berechnung'!C29</f>
        <v>Nienburg (Weser)</v>
      </c>
      <c r="D540" s="57" t="s">
        <v>150</v>
      </c>
      <c r="E540" s="57" t="s">
        <v>149</v>
      </c>
      <c r="F540" s="57" t="str">
        <f>VLOOKUP(A540,[3]Kreise!$A$2:$C$53,3,FALSE)</f>
        <v>K03256</v>
      </c>
      <c r="G540" s="57">
        <f>'2020_2-3-3_Berechnung'!S29</f>
        <v>0.10440215380821243</v>
      </c>
    </row>
    <row r="541" spans="1:7" x14ac:dyDescent="0.25">
      <c r="A541" s="96">
        <f>'2020_2-3-3_Berechnung'!B30</f>
        <v>257</v>
      </c>
      <c r="B541" s="97">
        <f>'2020_2-3-3_Berechnung'!$S$8</f>
        <v>2020</v>
      </c>
      <c r="C541" s="57" t="str">
        <f>'2020_2-3-3_Berechnung'!C30</f>
        <v>Schaumburg</v>
      </c>
      <c r="D541" s="57" t="s">
        <v>150</v>
      </c>
      <c r="E541" s="57" t="s">
        <v>149</v>
      </c>
      <c r="F541" s="57" t="str">
        <f>VLOOKUP(A541,[3]Kreise!$A$2:$C$53,3,FALSE)</f>
        <v>K03257</v>
      </c>
      <c r="G541" s="57">
        <f>'2020_2-3-3_Berechnung'!S30</f>
        <v>0.11741979470474603</v>
      </c>
    </row>
    <row r="542" spans="1:7" x14ac:dyDescent="0.25">
      <c r="A542" s="96">
        <f>'2020_2-3-3_Berechnung'!B31</f>
        <v>2</v>
      </c>
      <c r="B542" s="97">
        <f>'2020_2-3-3_Berechnung'!$S$8</f>
        <v>2020</v>
      </c>
      <c r="C542" s="57" t="str">
        <f>'2020_2-3-3_Berechnung'!C31</f>
        <v>Statistische Region Hannover</v>
      </c>
      <c r="D542" s="57" t="s">
        <v>150</v>
      </c>
      <c r="E542" s="57" t="s">
        <v>149</v>
      </c>
      <c r="F542" s="57" t="str">
        <f>VLOOKUP(A542,[3]Kreise!$A$2:$C$53,3,FALSE)</f>
        <v>K032</v>
      </c>
      <c r="G542" s="57">
        <f>'2020_2-3-3_Berechnung'!S31</f>
        <v>0.14522485407672567</v>
      </c>
    </row>
    <row r="543" spans="1:7" x14ac:dyDescent="0.25">
      <c r="A543" s="96">
        <f>'2020_2-3-3_Berechnung'!B32</f>
        <v>351</v>
      </c>
      <c r="B543" s="97">
        <f>'2020_2-3-3_Berechnung'!$S$8</f>
        <v>2020</v>
      </c>
      <c r="C543" s="57" t="str">
        <f>'2020_2-3-3_Berechnung'!C32</f>
        <v>Celle</v>
      </c>
      <c r="D543" s="57" t="s">
        <v>150</v>
      </c>
      <c r="E543" s="57" t="s">
        <v>149</v>
      </c>
      <c r="F543" s="57" t="str">
        <f>VLOOKUP(A543,[3]Kreise!$A$2:$C$53,3,FALSE)</f>
        <v>K03351</v>
      </c>
      <c r="G543" s="57">
        <f>'2020_2-3-3_Berechnung'!S32</f>
        <v>0.14716867537043024</v>
      </c>
    </row>
    <row r="544" spans="1:7" x14ac:dyDescent="0.25">
      <c r="A544" s="96">
        <f>'2020_2-3-3_Berechnung'!B33</f>
        <v>352</v>
      </c>
      <c r="B544" s="97">
        <f>'2020_2-3-3_Berechnung'!$S$8</f>
        <v>2020</v>
      </c>
      <c r="C544" s="57" t="str">
        <f>'2020_2-3-3_Berechnung'!C33</f>
        <v>Cuxhaven</v>
      </c>
      <c r="D544" s="57" t="s">
        <v>150</v>
      </c>
      <c r="E544" s="57" t="s">
        <v>149</v>
      </c>
      <c r="F544" s="57" t="str">
        <f>VLOOKUP(A544,[3]Kreise!$A$2:$C$53,3,FALSE)</f>
        <v>K03352</v>
      </c>
      <c r="G544" s="57">
        <f>'2020_2-3-3_Berechnung'!S33</f>
        <v>8.1478277488859607E-2</v>
      </c>
    </row>
    <row r="545" spans="1:7" x14ac:dyDescent="0.25">
      <c r="A545" s="96">
        <f>'2020_2-3-3_Berechnung'!B34</f>
        <v>353</v>
      </c>
      <c r="B545" s="97">
        <f>'2020_2-3-3_Berechnung'!$S$8</f>
        <v>2020</v>
      </c>
      <c r="C545" s="57" t="str">
        <f>'2020_2-3-3_Berechnung'!C34</f>
        <v>Harburg</v>
      </c>
      <c r="D545" s="57" t="s">
        <v>150</v>
      </c>
      <c r="E545" s="57" t="s">
        <v>149</v>
      </c>
      <c r="F545" s="57" t="str">
        <f>VLOOKUP(A545,[3]Kreise!$A$2:$C$53,3,FALSE)</f>
        <v>K03353</v>
      </c>
      <c r="G545" s="57">
        <f>'2020_2-3-3_Berechnung'!S34</f>
        <v>0.10936816448971941</v>
      </c>
    </row>
    <row r="546" spans="1:7" x14ac:dyDescent="0.25">
      <c r="A546" s="96">
        <f>'2020_2-3-3_Berechnung'!B35</f>
        <v>354</v>
      </c>
      <c r="B546" s="97">
        <f>'2020_2-3-3_Berechnung'!$S$8</f>
        <v>2020</v>
      </c>
      <c r="C546" s="57" t="str">
        <f>'2020_2-3-3_Berechnung'!C35</f>
        <v>Lüchow-Dannenberg</v>
      </c>
      <c r="D546" s="57" t="s">
        <v>150</v>
      </c>
      <c r="E546" s="57" t="s">
        <v>149</v>
      </c>
      <c r="F546" s="57" t="str">
        <f>VLOOKUP(A546,[3]Kreise!$A$2:$C$53,3,FALSE)</f>
        <v>K03354</v>
      </c>
      <c r="G546" s="57">
        <f>'2020_2-3-3_Berechnung'!S35</f>
        <v>3.0925922107910852E-2</v>
      </c>
    </row>
    <row r="547" spans="1:7" x14ac:dyDescent="0.25">
      <c r="A547" s="96">
        <f>'2020_2-3-3_Berechnung'!B36</f>
        <v>355</v>
      </c>
      <c r="B547" s="97">
        <f>'2020_2-3-3_Berechnung'!$S$8</f>
        <v>2020</v>
      </c>
      <c r="C547" s="57" t="str">
        <f>'2020_2-3-3_Berechnung'!C36</f>
        <v>Lüneburg</v>
      </c>
      <c r="D547" s="57" t="s">
        <v>150</v>
      </c>
      <c r="E547" s="57" t="s">
        <v>149</v>
      </c>
      <c r="F547" s="57" t="str">
        <f>VLOOKUP(A547,[3]Kreise!$A$2:$C$53,3,FALSE)</f>
        <v>K03355</v>
      </c>
      <c r="G547" s="57">
        <f>'2020_2-3-3_Berechnung'!S36</f>
        <v>0.11832713653757429</v>
      </c>
    </row>
    <row r="548" spans="1:7" x14ac:dyDescent="0.25">
      <c r="A548" s="96">
        <f>'2020_2-3-3_Berechnung'!B37</f>
        <v>356</v>
      </c>
      <c r="B548" s="97">
        <f>'2020_2-3-3_Berechnung'!$S$8</f>
        <v>2020</v>
      </c>
      <c r="C548" s="57" t="str">
        <f>'2020_2-3-3_Berechnung'!C37</f>
        <v>Osterholz</v>
      </c>
      <c r="D548" s="57" t="s">
        <v>150</v>
      </c>
      <c r="E548" s="57" t="s">
        <v>149</v>
      </c>
      <c r="F548" s="57" t="str">
        <f>VLOOKUP(A548,[3]Kreise!$A$2:$C$53,3,FALSE)</f>
        <v>K03356</v>
      </c>
      <c r="G548" s="57">
        <f>'2020_2-3-3_Berechnung'!S37</f>
        <v>6.7166782972784361E-2</v>
      </c>
    </row>
    <row r="549" spans="1:7" x14ac:dyDescent="0.25">
      <c r="A549" s="96">
        <f>'2020_2-3-3_Berechnung'!B38</f>
        <v>357</v>
      </c>
      <c r="B549" s="97">
        <f>'2020_2-3-3_Berechnung'!$S$8</f>
        <v>2020</v>
      </c>
      <c r="C549" s="57" t="str">
        <f>'2020_2-3-3_Berechnung'!C38</f>
        <v>Rotenburg (Wümme)</v>
      </c>
      <c r="D549" s="57" t="s">
        <v>150</v>
      </c>
      <c r="E549" s="57" t="s">
        <v>149</v>
      </c>
      <c r="F549" s="57" t="str">
        <f>VLOOKUP(A549,[3]Kreise!$A$2:$C$53,3,FALSE)</f>
        <v>K03357</v>
      </c>
      <c r="G549" s="57">
        <f>'2020_2-3-3_Berechnung'!S38</f>
        <v>5.2284084967717616E-2</v>
      </c>
    </row>
    <row r="550" spans="1:7" x14ac:dyDescent="0.25">
      <c r="A550" s="96">
        <f>'2020_2-3-3_Berechnung'!B39</f>
        <v>358</v>
      </c>
      <c r="B550" s="97">
        <f>'2020_2-3-3_Berechnung'!$S$8</f>
        <v>2020</v>
      </c>
      <c r="C550" s="57" t="str">
        <f>'2020_2-3-3_Berechnung'!C39</f>
        <v>Heidekreis</v>
      </c>
      <c r="D550" s="57" t="s">
        <v>150</v>
      </c>
      <c r="E550" s="57" t="s">
        <v>149</v>
      </c>
      <c r="F550" s="57" t="str">
        <f>VLOOKUP(A550,[3]Kreise!$A$2:$C$53,3,FALSE)</f>
        <v>K03358</v>
      </c>
      <c r="G550" s="57">
        <f>'2020_2-3-3_Berechnung'!S39</f>
        <v>0.14124995563757675</v>
      </c>
    </row>
    <row r="551" spans="1:7" x14ac:dyDescent="0.25">
      <c r="A551" s="96">
        <f>'2020_2-3-3_Berechnung'!B40</f>
        <v>359</v>
      </c>
      <c r="B551" s="97">
        <f>'2020_2-3-3_Berechnung'!$S$8</f>
        <v>2020</v>
      </c>
      <c r="C551" s="57" t="str">
        <f>'2020_2-3-3_Berechnung'!C40</f>
        <v>Stade</v>
      </c>
      <c r="D551" s="57" t="s">
        <v>150</v>
      </c>
      <c r="E551" s="57" t="s">
        <v>149</v>
      </c>
      <c r="F551" s="57" t="str">
        <f>VLOOKUP(A551,[3]Kreise!$A$2:$C$53,3,FALSE)</f>
        <v>K03359</v>
      </c>
      <c r="G551" s="57">
        <f>'2020_2-3-3_Berechnung'!S40</f>
        <v>8.0834838841627024E-2</v>
      </c>
    </row>
    <row r="552" spans="1:7" x14ac:dyDescent="0.25">
      <c r="A552" s="96">
        <f>'2020_2-3-3_Berechnung'!B41</f>
        <v>360</v>
      </c>
      <c r="B552" s="97">
        <f>'2020_2-3-3_Berechnung'!$S$8</f>
        <v>2020</v>
      </c>
      <c r="C552" s="57" t="str">
        <f>'2020_2-3-3_Berechnung'!C41</f>
        <v>Uelzen</v>
      </c>
      <c r="D552" s="57" t="s">
        <v>150</v>
      </c>
      <c r="E552" s="57" t="s">
        <v>149</v>
      </c>
      <c r="F552" s="57" t="str">
        <f>VLOOKUP(A552,[3]Kreise!$A$2:$C$53,3,FALSE)</f>
        <v>K03360</v>
      </c>
      <c r="G552" s="57">
        <f>'2020_2-3-3_Berechnung'!S41</f>
        <v>0.16420716029643712</v>
      </c>
    </row>
    <row r="553" spans="1:7" x14ac:dyDescent="0.25">
      <c r="A553" s="96">
        <f>'2020_2-3-3_Berechnung'!B42</f>
        <v>361</v>
      </c>
      <c r="B553" s="97">
        <f>'2020_2-3-3_Berechnung'!$S$8</f>
        <v>2020</v>
      </c>
      <c r="C553" s="57" t="str">
        <f>'2020_2-3-3_Berechnung'!C42</f>
        <v>Verden</v>
      </c>
      <c r="D553" s="57" t="s">
        <v>150</v>
      </c>
      <c r="E553" s="57" t="s">
        <v>149</v>
      </c>
      <c r="F553" s="57" t="str">
        <f>VLOOKUP(A553,[3]Kreise!$A$2:$C$53,3,FALSE)</f>
        <v>K03361</v>
      </c>
      <c r="G553" s="57">
        <f>'2020_2-3-3_Berechnung'!S42</f>
        <v>8.2864494744646522E-2</v>
      </c>
    </row>
    <row r="554" spans="1:7" x14ac:dyDescent="0.25">
      <c r="A554" s="96">
        <f>'2020_2-3-3_Berechnung'!B43</f>
        <v>3</v>
      </c>
      <c r="B554" s="97">
        <f>'2020_2-3-3_Berechnung'!$S$8</f>
        <v>2020</v>
      </c>
      <c r="C554" s="57" t="str">
        <f>'2020_2-3-3_Berechnung'!C43</f>
        <v>Statistische Region Lüneburg</v>
      </c>
      <c r="D554" s="57" t="s">
        <v>150</v>
      </c>
      <c r="E554" s="57" t="s">
        <v>149</v>
      </c>
      <c r="F554" s="57" t="str">
        <f>VLOOKUP(A554,[3]Kreise!$A$2:$C$53,3,FALSE)</f>
        <v>K033</v>
      </c>
      <c r="G554" s="57">
        <f>'2020_2-3-3_Berechnung'!S43</f>
        <v>0.10061109775822451</v>
      </c>
    </row>
    <row r="555" spans="1:7" x14ac:dyDescent="0.25">
      <c r="A555" s="96">
        <f>'2020_2-3-3_Berechnung'!B44</f>
        <v>401</v>
      </c>
      <c r="B555" s="97">
        <f>'2020_2-3-3_Berechnung'!$S$8</f>
        <v>2020</v>
      </c>
      <c r="C555" s="57" t="str">
        <f>'2020_2-3-3_Berechnung'!C44</f>
        <v>Delmenhorst  Stadt</v>
      </c>
      <c r="D555" s="57" t="s">
        <v>150</v>
      </c>
      <c r="E555" s="57" t="s">
        <v>149</v>
      </c>
      <c r="F555" s="57" t="str">
        <f>VLOOKUP(A555,[3]Kreise!$A$2:$C$53,3,FALSE)</f>
        <v>K03401</v>
      </c>
      <c r="G555" s="57">
        <f>'2020_2-3-3_Berechnung'!S44</f>
        <v>0.20257280363340774</v>
      </c>
    </row>
    <row r="556" spans="1:7" x14ac:dyDescent="0.25">
      <c r="A556" s="96">
        <f>'2020_2-3-3_Berechnung'!B45</f>
        <v>402</v>
      </c>
      <c r="B556" s="97">
        <f>'2020_2-3-3_Berechnung'!$S$8</f>
        <v>2020</v>
      </c>
      <c r="C556" s="57" t="str">
        <f>'2020_2-3-3_Berechnung'!C45</f>
        <v>Emden  Stadt</v>
      </c>
      <c r="D556" s="57" t="s">
        <v>150</v>
      </c>
      <c r="E556" s="57" t="s">
        <v>149</v>
      </c>
      <c r="F556" s="57" t="str">
        <f>VLOOKUP(A556,[3]Kreise!$A$2:$C$53,3,FALSE)</f>
        <v>K03402</v>
      </c>
      <c r="G556" s="57">
        <f>'2020_2-3-3_Berechnung'!S45</f>
        <v>6.8171792918153742E-2</v>
      </c>
    </row>
    <row r="557" spans="1:7" x14ac:dyDescent="0.25">
      <c r="A557" s="96">
        <f>'2020_2-3-3_Berechnung'!B46</f>
        <v>403</v>
      </c>
      <c r="B557" s="97">
        <f>'2020_2-3-3_Berechnung'!$S$8</f>
        <v>2020</v>
      </c>
      <c r="C557" s="57" t="str">
        <f>'2020_2-3-3_Berechnung'!C46</f>
        <v>Oldenburg(Oldb)  Stadt</v>
      </c>
      <c r="D557" s="57" t="s">
        <v>150</v>
      </c>
      <c r="E557" s="57" t="s">
        <v>149</v>
      </c>
      <c r="F557" s="57" t="str">
        <f>VLOOKUP(A557,[3]Kreise!$A$2:$C$53,3,FALSE)</f>
        <v>K03403</v>
      </c>
      <c r="G557" s="57">
        <f>'2020_2-3-3_Berechnung'!S46</f>
        <v>0.1391468411898234</v>
      </c>
    </row>
    <row r="558" spans="1:7" x14ac:dyDescent="0.25">
      <c r="A558" s="96">
        <f>'2020_2-3-3_Berechnung'!B47</f>
        <v>404</v>
      </c>
      <c r="B558" s="97">
        <f>'2020_2-3-3_Berechnung'!$S$8</f>
        <v>2020</v>
      </c>
      <c r="C558" s="57" t="str">
        <f>'2020_2-3-3_Berechnung'!C47</f>
        <v>Osnabrück  Stadt</v>
      </c>
      <c r="D558" s="57" t="s">
        <v>150</v>
      </c>
      <c r="E558" s="57" t="s">
        <v>149</v>
      </c>
      <c r="F558" s="57" t="str">
        <f>VLOOKUP(A558,[3]Kreise!$A$2:$C$53,3,FALSE)</f>
        <v>K03404</v>
      </c>
      <c r="G558" s="57">
        <f>'2020_2-3-3_Berechnung'!S47</f>
        <v>0.22469447032388884</v>
      </c>
    </row>
    <row r="559" spans="1:7" x14ac:dyDescent="0.25">
      <c r="A559" s="96">
        <f>'2020_2-3-3_Berechnung'!B48</f>
        <v>405</v>
      </c>
      <c r="B559" s="97">
        <f>'2020_2-3-3_Berechnung'!$S$8</f>
        <v>2020</v>
      </c>
      <c r="C559" s="57" t="str">
        <f>'2020_2-3-3_Berechnung'!C48</f>
        <v>Wilhelmshaven  Stadt</v>
      </c>
      <c r="D559" s="57" t="s">
        <v>150</v>
      </c>
      <c r="E559" s="57" t="s">
        <v>149</v>
      </c>
      <c r="F559" s="57" t="str">
        <f>VLOOKUP(A559,[3]Kreise!$A$2:$C$53,3,FALSE)</f>
        <v>K03405</v>
      </c>
      <c r="G559" s="57">
        <f>'2020_2-3-3_Berechnung'!S48</f>
        <v>0.11038848767771882</v>
      </c>
    </row>
    <row r="560" spans="1:7" x14ac:dyDescent="0.25">
      <c r="A560" s="96">
        <f>'2020_2-3-3_Berechnung'!B49</f>
        <v>451</v>
      </c>
      <c r="B560" s="97">
        <f>'2020_2-3-3_Berechnung'!$S$8</f>
        <v>2020</v>
      </c>
      <c r="C560" s="57" t="str">
        <f>'2020_2-3-3_Berechnung'!C49</f>
        <v>Ammerland</v>
      </c>
      <c r="D560" s="57" t="s">
        <v>150</v>
      </c>
      <c r="E560" s="57" t="s">
        <v>149</v>
      </c>
      <c r="F560" s="57" t="str">
        <f>VLOOKUP(A560,[3]Kreise!$A$2:$C$53,3,FALSE)</f>
        <v>K03451</v>
      </c>
      <c r="G560" s="57">
        <f>'2020_2-3-3_Berechnung'!S49</f>
        <v>7.3223339143446114E-2</v>
      </c>
    </row>
    <row r="561" spans="1:7" x14ac:dyDescent="0.25">
      <c r="A561" s="96">
        <f>'2020_2-3-3_Berechnung'!B50</f>
        <v>452</v>
      </c>
      <c r="B561" s="97">
        <f>'2020_2-3-3_Berechnung'!$S$8</f>
        <v>2020</v>
      </c>
      <c r="C561" s="57" t="str">
        <f>'2020_2-3-3_Berechnung'!C50</f>
        <v>Aurich</v>
      </c>
      <c r="D561" s="57" t="s">
        <v>150</v>
      </c>
      <c r="E561" s="57" t="s">
        <v>149</v>
      </c>
      <c r="F561" s="57" t="str">
        <f>VLOOKUP(A561,[3]Kreise!$A$2:$C$53,3,FALSE)</f>
        <v>K03452</v>
      </c>
      <c r="G561" s="57">
        <f>'2020_2-3-3_Berechnung'!S50</f>
        <v>5.8892195732419099E-2</v>
      </c>
    </row>
    <row r="562" spans="1:7" x14ac:dyDescent="0.25">
      <c r="A562" s="96">
        <f>'2020_2-3-3_Berechnung'!B51</f>
        <v>453</v>
      </c>
      <c r="B562" s="97">
        <f>'2020_2-3-3_Berechnung'!$S$8</f>
        <v>2020</v>
      </c>
      <c r="C562" s="57" t="str">
        <f>'2020_2-3-3_Berechnung'!C51</f>
        <v>Cloppenburg</v>
      </c>
      <c r="D562" s="57" t="s">
        <v>150</v>
      </c>
      <c r="E562" s="57" t="s">
        <v>149</v>
      </c>
      <c r="F562" s="57" t="str">
        <f>VLOOKUP(A562,[3]Kreise!$A$2:$C$53,3,FALSE)</f>
        <v>K03453</v>
      </c>
      <c r="G562" s="57">
        <f>'2020_2-3-3_Berechnung'!S51</f>
        <v>7.4725427498957317E-2</v>
      </c>
    </row>
    <row r="563" spans="1:7" x14ac:dyDescent="0.25">
      <c r="A563" s="96">
        <f>'2020_2-3-3_Berechnung'!B52</f>
        <v>454</v>
      </c>
      <c r="B563" s="97">
        <f>'2020_2-3-3_Berechnung'!$S$8</f>
        <v>2020</v>
      </c>
      <c r="C563" s="57" t="str">
        <f>'2020_2-3-3_Berechnung'!C52</f>
        <v>Emsland</v>
      </c>
      <c r="D563" s="57" t="s">
        <v>150</v>
      </c>
      <c r="E563" s="57" t="s">
        <v>149</v>
      </c>
      <c r="F563" s="57" t="str">
        <f>VLOOKUP(A563,[3]Kreise!$A$2:$C$53,3,FALSE)</f>
        <v>K03454</v>
      </c>
      <c r="G563" s="57">
        <f>'2020_2-3-3_Berechnung'!S52</f>
        <v>5.3202809108320918E-2</v>
      </c>
    </row>
    <row r="564" spans="1:7" x14ac:dyDescent="0.25">
      <c r="A564" s="96">
        <f>'2020_2-3-3_Berechnung'!B53</f>
        <v>455</v>
      </c>
      <c r="B564" s="97">
        <f>'2020_2-3-3_Berechnung'!$S$8</f>
        <v>2020</v>
      </c>
      <c r="C564" s="57" t="str">
        <f>'2020_2-3-3_Berechnung'!C53</f>
        <v>Friesland</v>
      </c>
      <c r="D564" s="57" t="s">
        <v>150</v>
      </c>
      <c r="E564" s="57" t="s">
        <v>149</v>
      </c>
      <c r="F564" s="57" t="str">
        <f>VLOOKUP(A564,[3]Kreise!$A$2:$C$53,3,FALSE)</f>
        <v>K03455</v>
      </c>
      <c r="G564" s="57">
        <f>'2020_2-3-3_Berechnung'!S53</f>
        <v>7.1738185933253179E-2</v>
      </c>
    </row>
    <row r="565" spans="1:7" x14ac:dyDescent="0.25">
      <c r="A565" s="96">
        <f>'2020_2-3-3_Berechnung'!B54</f>
        <v>456</v>
      </c>
      <c r="B565" s="97">
        <f>'2020_2-3-3_Berechnung'!$S$8</f>
        <v>2020</v>
      </c>
      <c r="C565" s="57" t="str">
        <f>'2020_2-3-3_Berechnung'!C54</f>
        <v>Grafschaft Bentheim</v>
      </c>
      <c r="D565" s="57" t="s">
        <v>150</v>
      </c>
      <c r="E565" s="57" t="s">
        <v>149</v>
      </c>
      <c r="F565" s="57" t="str">
        <f>VLOOKUP(A565,[3]Kreise!$A$2:$C$53,3,FALSE)</f>
        <v>K03456</v>
      </c>
      <c r="G565" s="57">
        <f>'2020_2-3-3_Berechnung'!S54</f>
        <v>0.12183536271402776</v>
      </c>
    </row>
    <row r="566" spans="1:7" x14ac:dyDescent="0.25">
      <c r="A566" s="96">
        <f>'2020_2-3-3_Berechnung'!B55</f>
        <v>457</v>
      </c>
      <c r="B566" s="97">
        <f>'2020_2-3-3_Berechnung'!$S$8</f>
        <v>2020</v>
      </c>
      <c r="C566" s="57" t="str">
        <f>'2020_2-3-3_Berechnung'!C55</f>
        <v>Leer</v>
      </c>
      <c r="D566" s="57" t="s">
        <v>150</v>
      </c>
      <c r="E566" s="57" t="s">
        <v>149</v>
      </c>
      <c r="F566" s="57" t="str">
        <f>VLOOKUP(A566,[3]Kreise!$A$2:$C$53,3,FALSE)</f>
        <v>K03457</v>
      </c>
      <c r="G566" s="57">
        <f>'2020_2-3-3_Berechnung'!S55</f>
        <v>7.0560930237982766E-2</v>
      </c>
    </row>
    <row r="567" spans="1:7" x14ac:dyDescent="0.25">
      <c r="A567" s="96">
        <f>'2020_2-3-3_Berechnung'!B56</f>
        <v>458</v>
      </c>
      <c r="B567" s="97">
        <f>'2020_2-3-3_Berechnung'!$S$8</f>
        <v>2020</v>
      </c>
      <c r="C567" s="57" t="str">
        <f>'2020_2-3-3_Berechnung'!C56</f>
        <v>Oldenburg</v>
      </c>
      <c r="D567" s="57" t="s">
        <v>150</v>
      </c>
      <c r="E567" s="57" t="s">
        <v>149</v>
      </c>
      <c r="F567" s="57" t="str">
        <f>VLOOKUP(A567,[3]Kreise!$A$2:$C$53,3,FALSE)</f>
        <v>K03458</v>
      </c>
      <c r="G567" s="57">
        <f>'2020_2-3-3_Berechnung'!S56</f>
        <v>7.3022127225843739E-2</v>
      </c>
    </row>
    <row r="568" spans="1:7" x14ac:dyDescent="0.25">
      <c r="A568" s="96">
        <f>'2020_2-3-3_Berechnung'!B57</f>
        <v>459</v>
      </c>
      <c r="B568" s="97">
        <f>'2020_2-3-3_Berechnung'!$S$8</f>
        <v>2020</v>
      </c>
      <c r="C568" s="57" t="str">
        <f>'2020_2-3-3_Berechnung'!C57</f>
        <v>Osnabrück</v>
      </c>
      <c r="D568" s="57" t="s">
        <v>150</v>
      </c>
      <c r="E568" s="57" t="s">
        <v>149</v>
      </c>
      <c r="F568" s="57" t="str">
        <f>VLOOKUP(A568,[3]Kreise!$A$2:$C$53,3,FALSE)</f>
        <v>K03459</v>
      </c>
      <c r="G568" s="57">
        <f>'2020_2-3-3_Berechnung'!S57</f>
        <v>5.4524565263957311E-2</v>
      </c>
    </row>
    <row r="569" spans="1:7" x14ac:dyDescent="0.25">
      <c r="A569" s="96">
        <f>'2020_2-3-3_Berechnung'!B58</f>
        <v>460</v>
      </c>
      <c r="B569" s="97">
        <f>'2020_2-3-3_Berechnung'!$S$8</f>
        <v>2020</v>
      </c>
      <c r="C569" s="57" t="str">
        <f>'2020_2-3-3_Berechnung'!C58</f>
        <v>Vechta</v>
      </c>
      <c r="D569" s="57" t="s">
        <v>150</v>
      </c>
      <c r="E569" s="57" t="s">
        <v>149</v>
      </c>
      <c r="F569" s="57" t="str">
        <f>VLOOKUP(A569,[3]Kreise!$A$2:$C$53,3,FALSE)</f>
        <v>K03460</v>
      </c>
      <c r="G569" s="57">
        <f>'2020_2-3-3_Berechnung'!S58</f>
        <v>0.15727428356692508</v>
      </c>
    </row>
    <row r="570" spans="1:7" x14ac:dyDescent="0.25">
      <c r="A570" s="96">
        <f>'2020_2-3-3_Berechnung'!B59</f>
        <v>461</v>
      </c>
      <c r="B570" s="97">
        <f>'2020_2-3-3_Berechnung'!$S$8</f>
        <v>2020</v>
      </c>
      <c r="C570" s="57" t="str">
        <f>'2020_2-3-3_Berechnung'!C59</f>
        <v>Wesermarsch</v>
      </c>
      <c r="D570" s="57" t="s">
        <v>150</v>
      </c>
      <c r="E570" s="57" t="s">
        <v>149</v>
      </c>
      <c r="F570" s="57" t="str">
        <f>VLOOKUP(A570,[3]Kreise!$A$2:$C$53,3,FALSE)</f>
        <v>K03461</v>
      </c>
      <c r="G570" s="57">
        <f>'2020_2-3-3_Berechnung'!S59</f>
        <v>8.246351271971443E-2</v>
      </c>
    </row>
    <row r="571" spans="1:7" x14ac:dyDescent="0.25">
      <c r="A571" s="96">
        <f>'2020_2-3-3_Berechnung'!B60</f>
        <v>462</v>
      </c>
      <c r="B571" s="97">
        <f>'2020_2-3-3_Berechnung'!$S$8</f>
        <v>2020</v>
      </c>
      <c r="C571" s="57" t="str">
        <f>'2020_2-3-3_Berechnung'!C60</f>
        <v>Wittmund</v>
      </c>
      <c r="D571" s="57" t="s">
        <v>150</v>
      </c>
      <c r="E571" s="57" t="s">
        <v>149</v>
      </c>
      <c r="F571" s="57" t="str">
        <f>VLOOKUP(A571,[3]Kreise!$A$2:$C$53,3,FALSE)</f>
        <v>K03462</v>
      </c>
      <c r="G571" s="57">
        <f>'2020_2-3-3_Berechnung'!S60</f>
        <v>4.8794088944653563E-2</v>
      </c>
    </row>
    <row r="572" spans="1:7" x14ac:dyDescent="0.25">
      <c r="A572" s="96">
        <f>'2020_2-3-3_Berechnung'!B61</f>
        <v>4</v>
      </c>
      <c r="B572" s="97">
        <f>'2020_2-3-3_Berechnung'!$S$8</f>
        <v>2020</v>
      </c>
      <c r="C572" s="57" t="str">
        <f>'2020_2-3-3_Berechnung'!C61</f>
        <v>Statistische Region Weser-Ems</v>
      </c>
      <c r="D572" s="57" t="s">
        <v>150</v>
      </c>
      <c r="E572" s="57" t="s">
        <v>149</v>
      </c>
      <c r="F572" s="57" t="str">
        <f>VLOOKUP(A572,[3]Kreise!$A$2:$C$53,3,FALSE)</f>
        <v>K034</v>
      </c>
      <c r="G572" s="57">
        <f>'2020_2-3-3_Berechnung'!S61</f>
        <v>9.3051938398515568E-2</v>
      </c>
    </row>
    <row r="573" spans="1:7" x14ac:dyDescent="0.25">
      <c r="A573" s="96">
        <f>'2020_2-3-3_Berechnung'!B62</f>
        <v>0</v>
      </c>
      <c r="B573" s="97">
        <f>'2020_2-3-3_Berechnung'!$S$8</f>
        <v>2020</v>
      </c>
      <c r="C573" s="57" t="str">
        <f>'2020_2-3-3_Berechnung'!C62</f>
        <v>Niedersachsen</v>
      </c>
      <c r="D573" s="57" t="s">
        <v>150</v>
      </c>
      <c r="E573" s="57" t="s">
        <v>149</v>
      </c>
      <c r="F573" s="57" t="str">
        <f>VLOOKUP(A573,[3]Kreise!$A$2:$C$53,3,FALSE)</f>
        <v>K030</v>
      </c>
      <c r="G573" s="57">
        <f>'2020_2-3-3_Berechnung'!S62</f>
        <v>0.11092756460018784</v>
      </c>
    </row>
    <row r="574" spans="1:7" x14ac:dyDescent="0.25">
      <c r="A574" s="96">
        <f>'2020_2-3-3_Berechnung'!B71</f>
        <v>101</v>
      </c>
      <c r="B574" s="97">
        <f>'2020_2-3-3_Berechnung'!$I$8</f>
        <v>2010</v>
      </c>
      <c r="C574" s="57" t="str">
        <f>'2020_2-3-3_Berechnung'!C71</f>
        <v>Braunschweig  Stadt</v>
      </c>
      <c r="D574" s="57" t="s">
        <v>1347</v>
      </c>
      <c r="E574" s="57" t="s">
        <v>149</v>
      </c>
      <c r="F574" s="57" t="str">
        <f>VLOOKUP(A574,[3]Kreise!$A$2:$C$53,3,FALSE)</f>
        <v>K03101</v>
      </c>
      <c r="G574" s="57">
        <f>'2020_2-3-3_Berechnung'!I71</f>
        <v>1.5971515768056967</v>
      </c>
    </row>
    <row r="575" spans="1:7" x14ac:dyDescent="0.25">
      <c r="A575" s="96">
        <f>'2020_2-3-3_Berechnung'!B72</f>
        <v>102</v>
      </c>
      <c r="B575" s="97">
        <f>'2020_2-3-3_Berechnung'!$I$8</f>
        <v>2010</v>
      </c>
      <c r="C575" s="57" t="str">
        <f>'2020_2-3-3_Berechnung'!C72</f>
        <v>Salzgitter  Stadt</v>
      </c>
      <c r="D575" s="57" t="s">
        <v>1347</v>
      </c>
      <c r="E575" s="57" t="s">
        <v>149</v>
      </c>
      <c r="F575" s="57" t="str">
        <f>VLOOKUP(A575,[3]Kreise!$A$2:$C$53,3,FALSE)</f>
        <v>K03102</v>
      </c>
      <c r="G575" s="57">
        <f>'2020_2-3-3_Berechnung'!I72</f>
        <v>1.2232415902140672</v>
      </c>
    </row>
    <row r="576" spans="1:7" x14ac:dyDescent="0.25">
      <c r="A576" s="96">
        <f>'2020_2-3-3_Berechnung'!B73</f>
        <v>103</v>
      </c>
      <c r="B576" s="97">
        <f>'2020_2-3-3_Berechnung'!$I$8</f>
        <v>2010</v>
      </c>
      <c r="C576" s="57" t="str">
        <f>'2020_2-3-3_Berechnung'!C73</f>
        <v>Wolfsburg  Stadt</v>
      </c>
      <c r="D576" s="57" t="s">
        <v>1347</v>
      </c>
      <c r="E576" s="57" t="s">
        <v>149</v>
      </c>
      <c r="F576" s="57" t="str">
        <f>VLOOKUP(A576,[3]Kreise!$A$2:$C$53,3,FALSE)</f>
        <v>K03103</v>
      </c>
      <c r="G576" s="57">
        <f>'2020_2-3-3_Berechnung'!I73</f>
        <v>1.6435106743476788</v>
      </c>
    </row>
    <row r="577" spans="1:7" x14ac:dyDescent="0.25">
      <c r="A577" s="96">
        <f>'2020_2-3-3_Berechnung'!B74</f>
        <v>151</v>
      </c>
      <c r="B577" s="97">
        <f>'2020_2-3-3_Berechnung'!$I$8</f>
        <v>2010</v>
      </c>
      <c r="C577" s="57" t="str">
        <f>'2020_2-3-3_Berechnung'!C74</f>
        <v>Gifhorn</v>
      </c>
      <c r="D577" s="57" t="s">
        <v>1347</v>
      </c>
      <c r="E577" s="57" t="s">
        <v>149</v>
      </c>
      <c r="F577" s="57" t="str">
        <f>VLOOKUP(A577,[3]Kreise!$A$2:$C$53,3,FALSE)</f>
        <v>K03151</v>
      </c>
      <c r="G577" s="57">
        <f>'2020_2-3-3_Berechnung'!I74</f>
        <v>1.2813211845102506</v>
      </c>
    </row>
    <row r="578" spans="1:7" x14ac:dyDescent="0.25">
      <c r="A578" s="96">
        <f>'2020_2-3-3_Berechnung'!B75</f>
        <v>153</v>
      </c>
      <c r="B578" s="97">
        <f>'2020_2-3-3_Berechnung'!$I$8</f>
        <v>2010</v>
      </c>
      <c r="C578" s="57" t="str">
        <f>'2020_2-3-3_Berechnung'!C75</f>
        <v>Goslar</v>
      </c>
      <c r="D578" s="57" t="s">
        <v>1347</v>
      </c>
      <c r="E578" s="57" t="s">
        <v>149</v>
      </c>
      <c r="F578" s="57" t="str">
        <f>VLOOKUP(A578,[3]Kreise!$A$2:$C$53,3,FALSE)</f>
        <v>K03153</v>
      </c>
      <c r="G578" s="57">
        <f>'2020_2-3-3_Berechnung'!I75</f>
        <v>1.9340974212034383</v>
      </c>
    </row>
    <row r="579" spans="1:7" x14ac:dyDescent="0.25">
      <c r="A579" s="96">
        <f>'2020_2-3-3_Berechnung'!B76</f>
        <v>154</v>
      </c>
      <c r="B579" s="97">
        <f>'2020_2-3-3_Berechnung'!$I$8</f>
        <v>2010</v>
      </c>
      <c r="C579" s="57" t="str">
        <f>'2020_2-3-3_Berechnung'!C76</f>
        <v>Helmstedt</v>
      </c>
      <c r="D579" s="57" t="s">
        <v>1347</v>
      </c>
      <c r="E579" s="57" t="s">
        <v>149</v>
      </c>
      <c r="F579" s="57" t="str">
        <f>VLOOKUP(A579,[3]Kreise!$A$2:$C$53,3,FALSE)</f>
        <v>K03154</v>
      </c>
      <c r="G579" s="57">
        <f>'2020_2-3-3_Berechnung'!I76</f>
        <v>1.4561664190193164</v>
      </c>
    </row>
    <row r="580" spans="1:7" x14ac:dyDescent="0.25">
      <c r="A580" s="96">
        <f>'2020_2-3-3_Berechnung'!B77</f>
        <v>155</v>
      </c>
      <c r="B580" s="97">
        <f>'2020_2-3-3_Berechnung'!$I$8</f>
        <v>2010</v>
      </c>
      <c r="C580" s="57" t="str">
        <f>'2020_2-3-3_Berechnung'!C77</f>
        <v>Northeim</v>
      </c>
      <c r="D580" s="57" t="s">
        <v>1347</v>
      </c>
      <c r="E580" s="57" t="s">
        <v>149</v>
      </c>
      <c r="F580" s="57" t="str">
        <f>VLOOKUP(A580,[3]Kreise!$A$2:$C$53,3,FALSE)</f>
        <v>K03155</v>
      </c>
      <c r="G580" s="57">
        <f>'2020_2-3-3_Berechnung'!I77</f>
        <v>1.3744354997054782</v>
      </c>
    </row>
    <row r="581" spans="1:7" x14ac:dyDescent="0.25">
      <c r="A581" s="96">
        <f>'2020_2-3-3_Berechnung'!B78</f>
        <v>157</v>
      </c>
      <c r="B581" s="97">
        <f>'2020_2-3-3_Berechnung'!$I$8</f>
        <v>2010</v>
      </c>
      <c r="C581" s="57" t="str">
        <f>'2020_2-3-3_Berechnung'!C78</f>
        <v>Peine</v>
      </c>
      <c r="D581" s="57" t="s">
        <v>1347</v>
      </c>
      <c r="E581" s="57" t="s">
        <v>149</v>
      </c>
      <c r="F581" s="57" t="str">
        <f>VLOOKUP(A581,[3]Kreise!$A$2:$C$53,3,FALSE)</f>
        <v>K03157</v>
      </c>
      <c r="G581" s="57">
        <f>'2020_2-3-3_Berechnung'!I78</f>
        <v>1.867252471363565</v>
      </c>
    </row>
    <row r="582" spans="1:7" x14ac:dyDescent="0.25">
      <c r="A582" s="96">
        <f>'2020_2-3-3_Berechnung'!B79</f>
        <v>158</v>
      </c>
      <c r="B582" s="97">
        <f>'2020_2-3-3_Berechnung'!$I$8</f>
        <v>2010</v>
      </c>
      <c r="C582" s="57" t="str">
        <f>'2020_2-3-3_Berechnung'!C79</f>
        <v>Wolfenbüttel</v>
      </c>
      <c r="D582" s="57" t="s">
        <v>1347</v>
      </c>
      <c r="E582" s="57" t="s">
        <v>149</v>
      </c>
      <c r="F582" s="57" t="str">
        <f>VLOOKUP(A582,[3]Kreise!$A$2:$C$53,3,FALSE)</f>
        <v>K03158</v>
      </c>
      <c r="G582" s="57">
        <f>'2020_2-3-3_Berechnung'!I79</f>
        <v>1.7342342342342343</v>
      </c>
    </row>
    <row r="583" spans="1:7" x14ac:dyDescent="0.25">
      <c r="A583" s="96">
        <f>'2020_2-3-3_Berechnung'!B80</f>
        <v>159</v>
      </c>
      <c r="B583" s="97">
        <f>'2020_2-3-3_Berechnung'!$I$8</f>
        <v>2010</v>
      </c>
      <c r="C583" s="57" t="str">
        <f>'2020_2-3-3_Berechnung'!C80</f>
        <v>Göttingen</v>
      </c>
      <c r="D583" s="57" t="s">
        <v>1347</v>
      </c>
      <c r="E583" s="57" t="s">
        <v>149</v>
      </c>
      <c r="F583" s="57" t="str">
        <f>VLOOKUP(A583,[3]Kreise!$A$2:$C$53,3,FALSE)</f>
        <v>K03159</v>
      </c>
      <c r="G583" s="57">
        <f>'2020_2-3-3_Berechnung'!I80</f>
        <v>0.98822767037477044</v>
      </c>
    </row>
    <row r="584" spans="1:7" x14ac:dyDescent="0.25">
      <c r="A584" s="96">
        <f>'2020_2-3-3_Berechnung'!B81</f>
        <v>1</v>
      </c>
      <c r="B584" s="97">
        <f>'2020_2-3-3_Berechnung'!$I$8</f>
        <v>2010</v>
      </c>
      <c r="C584" s="57" t="str">
        <f>'2020_2-3-3_Berechnung'!C81</f>
        <v>Statistische Region Braunschweig</v>
      </c>
      <c r="D584" s="57" t="s">
        <v>1347</v>
      </c>
      <c r="E584" s="57" t="s">
        <v>149</v>
      </c>
      <c r="F584" s="57" t="str">
        <f>VLOOKUP(A584,[3]Kreise!$A$2:$C$53,3,FALSE)</f>
        <v>K031</v>
      </c>
      <c r="G584" s="57">
        <f>'2020_2-3-3_Berechnung'!I81</f>
        <v>1.4516423651777752</v>
      </c>
    </row>
    <row r="585" spans="1:7" x14ac:dyDescent="0.25">
      <c r="A585" s="96">
        <f>'2020_2-3-3_Berechnung'!B82</f>
        <v>241</v>
      </c>
      <c r="B585" s="97">
        <f>'2020_2-3-3_Berechnung'!$I$8</f>
        <v>2010</v>
      </c>
      <c r="C585" s="57" t="str">
        <f>'2020_2-3-3_Berechnung'!C82</f>
        <v>Hannover  Region</v>
      </c>
      <c r="D585" s="57" t="s">
        <v>1347</v>
      </c>
      <c r="E585" s="57" t="s">
        <v>149</v>
      </c>
      <c r="F585" s="57" t="str">
        <f>VLOOKUP(A585,[3]Kreise!$A$2:$C$53,3,FALSE)</f>
        <v>K03241</v>
      </c>
      <c r="G585" s="57">
        <f>'2020_2-3-3_Berechnung'!I82</f>
        <v>1.6657590987404147</v>
      </c>
    </row>
    <row r="586" spans="1:7" x14ac:dyDescent="0.25">
      <c r="A586" s="96">
        <f>'2020_2-3-3_Berechnung'!B83</f>
        <v>241001</v>
      </c>
      <c r="B586" s="97">
        <f>'2020_2-3-3_Berechnung'!$I$8</f>
        <v>2010</v>
      </c>
      <c r="C586" s="57" t="str">
        <f>'2020_2-3-3_Berechnung'!C83</f>
        <v>dav. Hannover  Lhst.</v>
      </c>
      <c r="D586" s="57" t="s">
        <v>1347</v>
      </c>
      <c r="E586" s="57" t="s">
        <v>149</v>
      </c>
      <c r="F586" s="57" t="str">
        <f>VLOOKUP(A586,[3]Kreise!$A$2:$C$53,3,FALSE)</f>
        <v>K03241001</v>
      </c>
      <c r="G586" s="57">
        <f>'2020_2-3-3_Berechnung'!I83</f>
        <v>1.7372835203136914</v>
      </c>
    </row>
    <row r="587" spans="1:7" x14ac:dyDescent="0.25">
      <c r="A587" s="96">
        <f>'2020_2-3-3_Berechnung'!B84</f>
        <v>241999</v>
      </c>
      <c r="B587" s="97">
        <f>'2020_2-3-3_Berechnung'!$I$8</f>
        <v>2010</v>
      </c>
      <c r="C587" s="57" t="str">
        <f>'2020_2-3-3_Berechnung'!C84</f>
        <v>dav. Hannover  Umland</v>
      </c>
      <c r="D587" s="57" t="s">
        <v>1347</v>
      </c>
      <c r="E587" s="57" t="s">
        <v>149</v>
      </c>
      <c r="F587" s="57" t="str">
        <f>VLOOKUP(A587,[3]Kreise!$A$2:$C$53,3,FALSE)</f>
        <v>K03241999</v>
      </c>
      <c r="G587" s="57">
        <f>'2020_2-3-3_Berechnung'!I84</f>
        <v>1.5295673139242476</v>
      </c>
    </row>
    <row r="588" spans="1:7" x14ac:dyDescent="0.25">
      <c r="A588" s="96">
        <f>'2020_2-3-3_Berechnung'!B85</f>
        <v>251</v>
      </c>
      <c r="B588" s="97">
        <f>'2020_2-3-3_Berechnung'!$I$8</f>
        <v>2010</v>
      </c>
      <c r="C588" s="57" t="str">
        <f>'2020_2-3-3_Berechnung'!C85</f>
        <v>Diepholz</v>
      </c>
      <c r="D588" s="57" t="s">
        <v>1347</v>
      </c>
      <c r="E588" s="57" t="s">
        <v>149</v>
      </c>
      <c r="F588" s="57" t="str">
        <f>VLOOKUP(A588,[3]Kreise!$A$2:$C$53,3,FALSE)</f>
        <v>K03251</v>
      </c>
      <c r="G588" s="57">
        <f>'2020_2-3-3_Berechnung'!I85</f>
        <v>1.7475253574483687</v>
      </c>
    </row>
    <row r="589" spans="1:7" x14ac:dyDescent="0.25">
      <c r="A589" s="96">
        <f>'2020_2-3-3_Berechnung'!B86</f>
        <v>252</v>
      </c>
      <c r="B589" s="97">
        <f>'2020_2-3-3_Berechnung'!$I$8</f>
        <v>2010</v>
      </c>
      <c r="C589" s="57" t="str">
        <f>'2020_2-3-3_Berechnung'!C86</f>
        <v>Hameln-Pyrmont</v>
      </c>
      <c r="D589" s="57" t="s">
        <v>1347</v>
      </c>
      <c r="E589" s="57" t="s">
        <v>149</v>
      </c>
      <c r="F589" s="57" t="str">
        <f>VLOOKUP(A589,[3]Kreise!$A$2:$C$53,3,FALSE)</f>
        <v>K03252</v>
      </c>
      <c r="G589" s="57">
        <f>'2020_2-3-3_Berechnung'!I86</f>
        <v>0.8947469694054262</v>
      </c>
    </row>
    <row r="590" spans="1:7" x14ac:dyDescent="0.25">
      <c r="A590" s="96">
        <f>'2020_2-3-3_Berechnung'!B87</f>
        <v>254</v>
      </c>
      <c r="B590" s="97">
        <f>'2020_2-3-3_Berechnung'!$I$8</f>
        <v>2010</v>
      </c>
      <c r="C590" s="57" t="str">
        <f>'2020_2-3-3_Berechnung'!C87</f>
        <v>Hildesheim</v>
      </c>
      <c r="D590" s="57" t="s">
        <v>1347</v>
      </c>
      <c r="E590" s="57" t="s">
        <v>149</v>
      </c>
      <c r="F590" s="57" t="str">
        <f>VLOOKUP(A590,[3]Kreise!$A$2:$C$53,3,FALSE)</f>
        <v>K03254</v>
      </c>
      <c r="G590" s="57">
        <f>'2020_2-3-3_Berechnung'!I87</f>
        <v>1.7965828261347805</v>
      </c>
    </row>
    <row r="591" spans="1:7" x14ac:dyDescent="0.25">
      <c r="A591" s="96">
        <f>'2020_2-3-3_Berechnung'!B88</f>
        <v>255</v>
      </c>
      <c r="B591" s="97">
        <f>'2020_2-3-3_Berechnung'!$I$8</f>
        <v>2010</v>
      </c>
      <c r="C591" s="57" t="str">
        <f>'2020_2-3-3_Berechnung'!C88</f>
        <v>Holzminden</v>
      </c>
      <c r="D591" s="57" t="s">
        <v>1347</v>
      </c>
      <c r="E591" s="57" t="s">
        <v>149</v>
      </c>
      <c r="F591" s="57" t="str">
        <f>VLOOKUP(A591,[3]Kreise!$A$2:$C$53,3,FALSE)</f>
        <v>K03255</v>
      </c>
      <c r="G591" s="57">
        <f>'2020_2-3-3_Berechnung'!I88</f>
        <v>1.1753183153770812</v>
      </c>
    </row>
    <row r="592" spans="1:7" x14ac:dyDescent="0.25">
      <c r="A592" s="96">
        <f>'2020_2-3-3_Berechnung'!B89</f>
        <v>256</v>
      </c>
      <c r="B592" s="97">
        <f>'2020_2-3-3_Berechnung'!$I$8</f>
        <v>2010</v>
      </c>
      <c r="C592" s="57" t="str">
        <f>'2020_2-3-3_Berechnung'!C89</f>
        <v>Nienburg (Weser)</v>
      </c>
      <c r="D592" s="57" t="s">
        <v>1347</v>
      </c>
      <c r="E592" s="57" t="s">
        <v>149</v>
      </c>
      <c r="F592" s="57" t="str">
        <f>VLOOKUP(A592,[3]Kreise!$A$2:$C$53,3,FALSE)</f>
        <v>K03256</v>
      </c>
      <c r="G592" s="57">
        <f>'2020_2-3-3_Berechnung'!I89</f>
        <v>2.558139534883721</v>
      </c>
    </row>
    <row r="593" spans="1:7" x14ac:dyDescent="0.25">
      <c r="A593" s="96">
        <f>'2020_2-3-3_Berechnung'!B90</f>
        <v>257</v>
      </c>
      <c r="B593" s="97">
        <f>'2020_2-3-3_Berechnung'!$I$8</f>
        <v>2010</v>
      </c>
      <c r="C593" s="57" t="str">
        <f>'2020_2-3-3_Berechnung'!C90</f>
        <v>Schaumburg</v>
      </c>
      <c r="D593" s="57" t="s">
        <v>1347</v>
      </c>
      <c r="E593" s="57" t="s">
        <v>149</v>
      </c>
      <c r="F593" s="57" t="str">
        <f>VLOOKUP(A593,[3]Kreise!$A$2:$C$53,3,FALSE)</f>
        <v>K03257</v>
      </c>
      <c r="G593" s="57">
        <f>'2020_2-3-3_Berechnung'!I90</f>
        <v>1.4864540877487413</v>
      </c>
    </row>
    <row r="594" spans="1:7" x14ac:dyDescent="0.25">
      <c r="A594" s="96">
        <f>'2020_2-3-3_Berechnung'!B91</f>
        <v>2</v>
      </c>
      <c r="B594" s="97">
        <f>'2020_2-3-3_Berechnung'!$I$8</f>
        <v>2010</v>
      </c>
      <c r="C594" s="57" t="str">
        <f>'2020_2-3-3_Berechnung'!C91</f>
        <v>Statistische Region Hannover</v>
      </c>
      <c r="D594" s="57" t="s">
        <v>1347</v>
      </c>
      <c r="E594" s="57" t="s">
        <v>149</v>
      </c>
      <c r="F594" s="57" t="str">
        <f>VLOOKUP(A594,[3]Kreise!$A$2:$C$53,3,FALSE)</f>
        <v>K032</v>
      </c>
      <c r="G594" s="57">
        <f>'2020_2-3-3_Berechnung'!I91</f>
        <v>1.6411691542288558</v>
      </c>
    </row>
    <row r="595" spans="1:7" x14ac:dyDescent="0.25">
      <c r="A595" s="96">
        <f>'2020_2-3-3_Berechnung'!B92</f>
        <v>351</v>
      </c>
      <c r="B595" s="97">
        <f>'2020_2-3-3_Berechnung'!$I$8</f>
        <v>2010</v>
      </c>
      <c r="C595" s="57" t="str">
        <f>'2020_2-3-3_Berechnung'!C92</f>
        <v>Celle</v>
      </c>
      <c r="D595" s="57" t="s">
        <v>1347</v>
      </c>
      <c r="E595" s="57" t="s">
        <v>149</v>
      </c>
      <c r="F595" s="57" t="str">
        <f>VLOOKUP(A595,[3]Kreise!$A$2:$C$53,3,FALSE)</f>
        <v>K03351</v>
      </c>
      <c r="G595" s="57">
        <f>'2020_2-3-3_Berechnung'!I92</f>
        <v>1.7932489451476792</v>
      </c>
    </row>
    <row r="596" spans="1:7" x14ac:dyDescent="0.25">
      <c r="A596" s="96">
        <f>'2020_2-3-3_Berechnung'!B93</f>
        <v>352</v>
      </c>
      <c r="B596" s="97">
        <f>'2020_2-3-3_Berechnung'!$I$8</f>
        <v>2010</v>
      </c>
      <c r="C596" s="57" t="str">
        <f>'2020_2-3-3_Berechnung'!C93</f>
        <v>Cuxhaven</v>
      </c>
      <c r="D596" s="57" t="s">
        <v>1347</v>
      </c>
      <c r="E596" s="57" t="s">
        <v>149</v>
      </c>
      <c r="F596" s="57" t="str">
        <f>VLOOKUP(A596,[3]Kreise!$A$2:$C$53,3,FALSE)</f>
        <v>K03352</v>
      </c>
      <c r="G596" s="57">
        <f>'2020_2-3-3_Berechnung'!I93</f>
        <v>1.4020415693026689</v>
      </c>
    </row>
    <row r="597" spans="1:7" x14ac:dyDescent="0.25">
      <c r="A597" s="96">
        <f>'2020_2-3-3_Berechnung'!B94</f>
        <v>353</v>
      </c>
      <c r="B597" s="97">
        <f>'2020_2-3-3_Berechnung'!$I$8</f>
        <v>2010</v>
      </c>
      <c r="C597" s="57" t="str">
        <f>'2020_2-3-3_Berechnung'!C94</f>
        <v>Harburg</v>
      </c>
      <c r="D597" s="57" t="s">
        <v>1347</v>
      </c>
      <c r="E597" s="57" t="s">
        <v>149</v>
      </c>
      <c r="F597" s="57" t="str">
        <f>VLOOKUP(A597,[3]Kreise!$A$2:$C$53,3,FALSE)</f>
        <v>K03353</v>
      </c>
      <c r="G597" s="57">
        <f>'2020_2-3-3_Berechnung'!I94</f>
        <v>1.851023875525351</v>
      </c>
    </row>
    <row r="598" spans="1:7" x14ac:dyDescent="0.25">
      <c r="A598" s="96">
        <f>'2020_2-3-3_Berechnung'!B95</f>
        <v>354</v>
      </c>
      <c r="B598" s="97">
        <f>'2020_2-3-3_Berechnung'!$I$8</f>
        <v>2010</v>
      </c>
      <c r="C598" s="57" t="str">
        <f>'2020_2-3-3_Berechnung'!C95</f>
        <v>Lüchow-Dannenberg</v>
      </c>
      <c r="D598" s="57" t="s">
        <v>1347</v>
      </c>
      <c r="E598" s="57" t="s">
        <v>149</v>
      </c>
      <c r="F598" s="57" t="str">
        <f>VLOOKUP(A598,[3]Kreise!$A$2:$C$53,3,FALSE)</f>
        <v>K03354</v>
      </c>
      <c r="G598" s="57">
        <f>'2020_2-3-3_Berechnung'!I95</f>
        <v>0.40349697377269672</v>
      </c>
    </row>
    <row r="599" spans="1:7" x14ac:dyDescent="0.25">
      <c r="A599" s="96">
        <f>'2020_2-3-3_Berechnung'!B96</f>
        <v>355</v>
      </c>
      <c r="B599" s="97">
        <f>'2020_2-3-3_Berechnung'!$I$8</f>
        <v>2010</v>
      </c>
      <c r="C599" s="57" t="str">
        <f>'2020_2-3-3_Berechnung'!C96</f>
        <v>Lüneburg</v>
      </c>
      <c r="D599" s="57" t="s">
        <v>1347</v>
      </c>
      <c r="E599" s="57" t="s">
        <v>149</v>
      </c>
      <c r="F599" s="57" t="str">
        <f>VLOOKUP(A599,[3]Kreise!$A$2:$C$53,3,FALSE)</f>
        <v>K03355</v>
      </c>
      <c r="G599" s="57">
        <f>'2020_2-3-3_Berechnung'!I96</f>
        <v>2.6938136256851997</v>
      </c>
    </row>
    <row r="600" spans="1:7" x14ac:dyDescent="0.25">
      <c r="A600" s="96">
        <f>'2020_2-3-3_Berechnung'!B97</f>
        <v>356</v>
      </c>
      <c r="B600" s="97">
        <f>'2020_2-3-3_Berechnung'!$I$8</f>
        <v>2010</v>
      </c>
      <c r="C600" s="57" t="str">
        <f>'2020_2-3-3_Berechnung'!C97</f>
        <v>Osterholz</v>
      </c>
      <c r="D600" s="57" t="s">
        <v>1347</v>
      </c>
      <c r="E600" s="57" t="s">
        <v>149</v>
      </c>
      <c r="F600" s="57" t="str">
        <f>VLOOKUP(A600,[3]Kreise!$A$2:$C$53,3,FALSE)</f>
        <v>K03356</v>
      </c>
      <c r="G600" s="57">
        <f>'2020_2-3-3_Berechnung'!I97</f>
        <v>1.7790759426447158</v>
      </c>
    </row>
    <row r="601" spans="1:7" x14ac:dyDescent="0.25">
      <c r="A601" s="96">
        <f>'2020_2-3-3_Berechnung'!B98</f>
        <v>357</v>
      </c>
      <c r="B601" s="97">
        <f>'2020_2-3-3_Berechnung'!$I$8</f>
        <v>2010</v>
      </c>
      <c r="C601" s="57" t="str">
        <f>'2020_2-3-3_Berechnung'!C98</f>
        <v>Rotenburg (Wümme)</v>
      </c>
      <c r="D601" s="57" t="s">
        <v>1347</v>
      </c>
      <c r="E601" s="57" t="s">
        <v>149</v>
      </c>
      <c r="F601" s="57" t="str">
        <f>VLOOKUP(A601,[3]Kreise!$A$2:$C$53,3,FALSE)</f>
        <v>K03357</v>
      </c>
      <c r="G601" s="57">
        <f>'2020_2-3-3_Berechnung'!I98</f>
        <v>1.6688269604666235</v>
      </c>
    </row>
    <row r="602" spans="1:7" x14ac:dyDescent="0.25">
      <c r="A602" s="96">
        <f>'2020_2-3-3_Berechnung'!B99</f>
        <v>358</v>
      </c>
      <c r="B602" s="97">
        <f>'2020_2-3-3_Berechnung'!$I$8</f>
        <v>2010</v>
      </c>
      <c r="C602" s="57" t="str">
        <f>'2020_2-3-3_Berechnung'!C99</f>
        <v>Heidekreis</v>
      </c>
      <c r="D602" s="57" t="s">
        <v>1347</v>
      </c>
      <c r="E602" s="57" t="s">
        <v>149</v>
      </c>
      <c r="F602" s="57" t="str">
        <f>VLOOKUP(A602,[3]Kreise!$A$2:$C$53,3,FALSE)</f>
        <v>K03358</v>
      </c>
      <c r="G602" s="57">
        <f>'2020_2-3-3_Berechnung'!I99</f>
        <v>1.3524936601859678</v>
      </c>
    </row>
    <row r="603" spans="1:7" x14ac:dyDescent="0.25">
      <c r="A603" s="96">
        <f>'2020_2-3-3_Berechnung'!B100</f>
        <v>359</v>
      </c>
      <c r="B603" s="97">
        <f>'2020_2-3-3_Berechnung'!$I$8</f>
        <v>2010</v>
      </c>
      <c r="C603" s="57" t="str">
        <f>'2020_2-3-3_Berechnung'!C100</f>
        <v>Stade</v>
      </c>
      <c r="D603" s="57" t="s">
        <v>1347</v>
      </c>
      <c r="E603" s="57" t="s">
        <v>149</v>
      </c>
      <c r="F603" s="57" t="str">
        <f>VLOOKUP(A603,[3]Kreise!$A$2:$C$53,3,FALSE)</f>
        <v>K03359</v>
      </c>
      <c r="G603" s="57">
        <f>'2020_2-3-3_Berechnung'!I100</f>
        <v>1.842870999030068</v>
      </c>
    </row>
    <row r="604" spans="1:7" x14ac:dyDescent="0.25">
      <c r="A604" s="96">
        <f>'2020_2-3-3_Berechnung'!B101</f>
        <v>360</v>
      </c>
      <c r="B604" s="97">
        <f>'2020_2-3-3_Berechnung'!$I$8</f>
        <v>2010</v>
      </c>
      <c r="C604" s="57" t="str">
        <f>'2020_2-3-3_Berechnung'!C101</f>
        <v>Uelzen</v>
      </c>
      <c r="D604" s="57" t="s">
        <v>1347</v>
      </c>
      <c r="E604" s="57" t="s">
        <v>149</v>
      </c>
      <c r="F604" s="57" t="str">
        <f>VLOOKUP(A604,[3]Kreise!$A$2:$C$53,3,FALSE)</f>
        <v>K03360</v>
      </c>
      <c r="G604" s="57">
        <f>'2020_2-3-3_Berechnung'!I101</f>
        <v>1.7221135029354209</v>
      </c>
    </row>
    <row r="605" spans="1:7" x14ac:dyDescent="0.25">
      <c r="A605" s="96">
        <f>'2020_2-3-3_Berechnung'!B102</f>
        <v>361</v>
      </c>
      <c r="B605" s="97">
        <f>'2020_2-3-3_Berechnung'!$I$8</f>
        <v>2010</v>
      </c>
      <c r="C605" s="57" t="str">
        <f>'2020_2-3-3_Berechnung'!C102</f>
        <v>Verden</v>
      </c>
      <c r="D605" s="57" t="s">
        <v>1347</v>
      </c>
      <c r="E605" s="57" t="s">
        <v>149</v>
      </c>
      <c r="F605" s="57" t="str">
        <f>VLOOKUP(A605,[3]Kreise!$A$2:$C$53,3,FALSE)</f>
        <v>K03361</v>
      </c>
      <c r="G605" s="57">
        <f>'2020_2-3-3_Berechnung'!I102</f>
        <v>1.7931034482758619</v>
      </c>
    </row>
    <row r="606" spans="1:7" x14ac:dyDescent="0.25">
      <c r="A606" s="96">
        <f>'2020_2-3-3_Berechnung'!B103</f>
        <v>3</v>
      </c>
      <c r="B606" s="97">
        <f>'2020_2-3-3_Berechnung'!$I$8</f>
        <v>2010</v>
      </c>
      <c r="C606" s="57" t="str">
        <f>'2020_2-3-3_Berechnung'!C103</f>
        <v>Statistische Region Lüneburg</v>
      </c>
      <c r="D606" s="57" t="s">
        <v>1347</v>
      </c>
      <c r="E606" s="57" t="s">
        <v>149</v>
      </c>
      <c r="F606" s="57" t="str">
        <f>VLOOKUP(A606,[3]Kreise!$A$2:$C$53,3,FALSE)</f>
        <v>K033</v>
      </c>
      <c r="G606" s="57">
        <f>'2020_2-3-3_Berechnung'!I103</f>
        <v>1.7630351282541832</v>
      </c>
    </row>
    <row r="607" spans="1:7" x14ac:dyDescent="0.25">
      <c r="A607" s="96">
        <f>'2020_2-3-3_Berechnung'!B104</f>
        <v>401</v>
      </c>
      <c r="B607" s="97">
        <f>'2020_2-3-3_Berechnung'!$I$8</f>
        <v>2010</v>
      </c>
      <c r="C607" s="57" t="str">
        <f>'2020_2-3-3_Berechnung'!C104</f>
        <v>Delmenhorst  Stadt</v>
      </c>
      <c r="D607" s="57" t="s">
        <v>1347</v>
      </c>
      <c r="E607" s="57" t="s">
        <v>149</v>
      </c>
      <c r="F607" s="57" t="str">
        <f>VLOOKUP(A607,[3]Kreise!$A$2:$C$53,3,FALSE)</f>
        <v>K03401</v>
      </c>
      <c r="G607" s="57">
        <f>'2020_2-3-3_Berechnung'!I104</f>
        <v>3.5070468698787285</v>
      </c>
    </row>
    <row r="608" spans="1:7" x14ac:dyDescent="0.25">
      <c r="A608" s="96">
        <f>'2020_2-3-3_Berechnung'!B105</f>
        <v>402</v>
      </c>
      <c r="B608" s="97">
        <f>'2020_2-3-3_Berechnung'!$I$8</f>
        <v>2010</v>
      </c>
      <c r="C608" s="57" t="str">
        <f>'2020_2-3-3_Berechnung'!C105</f>
        <v>Emden  Stadt</v>
      </c>
      <c r="D608" s="57" t="s">
        <v>1347</v>
      </c>
      <c r="E608" s="57" t="s">
        <v>149</v>
      </c>
      <c r="F608" s="57" t="str">
        <f>VLOOKUP(A608,[3]Kreise!$A$2:$C$53,3,FALSE)</f>
        <v>K03402</v>
      </c>
      <c r="G608" s="57">
        <f>'2020_2-3-3_Berechnung'!I105</f>
        <v>1.4669926650366749</v>
      </c>
    </row>
    <row r="609" spans="1:7" x14ac:dyDescent="0.25">
      <c r="A609" s="96">
        <f>'2020_2-3-3_Berechnung'!B106</f>
        <v>403</v>
      </c>
      <c r="B609" s="97">
        <f>'2020_2-3-3_Berechnung'!$I$8</f>
        <v>2010</v>
      </c>
      <c r="C609" s="57" t="str">
        <f>'2020_2-3-3_Berechnung'!C106</f>
        <v>Oldenburg(Oldb)  Stadt</v>
      </c>
      <c r="D609" s="57" t="s">
        <v>1347</v>
      </c>
      <c r="E609" s="57" t="s">
        <v>149</v>
      </c>
      <c r="F609" s="57" t="str">
        <f>VLOOKUP(A609,[3]Kreise!$A$2:$C$53,3,FALSE)</f>
        <v>K03403</v>
      </c>
      <c r="G609" s="57">
        <f>'2020_2-3-3_Berechnung'!I106</f>
        <v>2.4639359797830895</v>
      </c>
    </row>
    <row r="610" spans="1:7" x14ac:dyDescent="0.25">
      <c r="A610" s="96">
        <f>'2020_2-3-3_Berechnung'!B107</f>
        <v>404</v>
      </c>
      <c r="B610" s="97">
        <f>'2020_2-3-3_Berechnung'!$I$8</f>
        <v>2010</v>
      </c>
      <c r="C610" s="57" t="str">
        <f>'2020_2-3-3_Berechnung'!C107</f>
        <v>Osnabrück  Stadt</v>
      </c>
      <c r="D610" s="57" t="s">
        <v>1347</v>
      </c>
      <c r="E610" s="57" t="s">
        <v>149</v>
      </c>
      <c r="F610" s="57" t="str">
        <f>VLOOKUP(A610,[3]Kreise!$A$2:$C$53,3,FALSE)</f>
        <v>K03404</v>
      </c>
      <c r="G610" s="57">
        <f>'2020_2-3-3_Berechnung'!I107</f>
        <v>1.5842795947507988</v>
      </c>
    </row>
    <row r="611" spans="1:7" x14ac:dyDescent="0.25">
      <c r="A611" s="96">
        <f>'2020_2-3-3_Berechnung'!B108</f>
        <v>405</v>
      </c>
      <c r="B611" s="97">
        <f>'2020_2-3-3_Berechnung'!$I$8</f>
        <v>2010</v>
      </c>
      <c r="C611" s="57" t="str">
        <f>'2020_2-3-3_Berechnung'!C108</f>
        <v>Wilhelmshaven  Stadt</v>
      </c>
      <c r="D611" s="57" t="s">
        <v>1347</v>
      </c>
      <c r="E611" s="57" t="s">
        <v>149</v>
      </c>
      <c r="F611" s="57" t="str">
        <f>VLOOKUP(A611,[3]Kreise!$A$2:$C$53,3,FALSE)</f>
        <v>K03405</v>
      </c>
      <c r="G611" s="57">
        <f>'2020_2-3-3_Berechnung'!I108</f>
        <v>2.5035095928872249</v>
      </c>
    </row>
    <row r="612" spans="1:7" x14ac:dyDescent="0.25">
      <c r="A612" s="96">
        <f>'2020_2-3-3_Berechnung'!B109</f>
        <v>451</v>
      </c>
      <c r="B612" s="97">
        <f>'2020_2-3-3_Berechnung'!$I$8</f>
        <v>2010</v>
      </c>
      <c r="C612" s="57" t="str">
        <f>'2020_2-3-3_Berechnung'!C109</f>
        <v>Ammerland</v>
      </c>
      <c r="D612" s="57" t="s">
        <v>1347</v>
      </c>
      <c r="E612" s="57" t="s">
        <v>149</v>
      </c>
      <c r="F612" s="57" t="str">
        <f>VLOOKUP(A612,[3]Kreise!$A$2:$C$53,3,FALSE)</f>
        <v>K03451</v>
      </c>
      <c r="G612" s="57">
        <f>'2020_2-3-3_Berechnung'!I109</f>
        <v>1.7766497461928936</v>
      </c>
    </row>
    <row r="613" spans="1:7" x14ac:dyDescent="0.25">
      <c r="A613" s="96">
        <f>'2020_2-3-3_Berechnung'!B110</f>
        <v>452</v>
      </c>
      <c r="B613" s="97">
        <f>'2020_2-3-3_Berechnung'!$I$8</f>
        <v>2010</v>
      </c>
      <c r="C613" s="57" t="str">
        <f>'2020_2-3-3_Berechnung'!C110</f>
        <v>Aurich</v>
      </c>
      <c r="D613" s="57" t="s">
        <v>1347</v>
      </c>
      <c r="E613" s="57" t="s">
        <v>149</v>
      </c>
      <c r="F613" s="57" t="str">
        <f>VLOOKUP(A613,[3]Kreise!$A$2:$C$53,3,FALSE)</f>
        <v>K03452</v>
      </c>
      <c r="G613" s="57">
        <f>'2020_2-3-3_Berechnung'!I110</f>
        <v>2.5794392523364484</v>
      </c>
    </row>
    <row r="614" spans="1:7" x14ac:dyDescent="0.25">
      <c r="A614" s="96">
        <f>'2020_2-3-3_Berechnung'!B111</f>
        <v>453</v>
      </c>
      <c r="B614" s="97">
        <f>'2020_2-3-3_Berechnung'!$I$8</f>
        <v>2010</v>
      </c>
      <c r="C614" s="57" t="str">
        <f>'2020_2-3-3_Berechnung'!C111</f>
        <v>Cloppenburg</v>
      </c>
      <c r="D614" s="57" t="s">
        <v>1347</v>
      </c>
      <c r="E614" s="57" t="s">
        <v>149</v>
      </c>
      <c r="F614" s="57" t="str">
        <f>VLOOKUP(A614,[3]Kreise!$A$2:$C$53,3,FALSE)</f>
        <v>K03453</v>
      </c>
      <c r="G614" s="57">
        <f>'2020_2-3-3_Berechnung'!I111</f>
        <v>1.0542525467898602</v>
      </c>
    </row>
    <row r="615" spans="1:7" x14ac:dyDescent="0.25">
      <c r="A615" s="96">
        <f>'2020_2-3-3_Berechnung'!B112</f>
        <v>454</v>
      </c>
      <c r="B615" s="97">
        <f>'2020_2-3-3_Berechnung'!$I$8</f>
        <v>2010</v>
      </c>
      <c r="C615" s="57" t="str">
        <f>'2020_2-3-3_Berechnung'!C112</f>
        <v>Emsland</v>
      </c>
      <c r="D615" s="57" t="s">
        <v>1347</v>
      </c>
      <c r="E615" s="57" t="s">
        <v>149</v>
      </c>
      <c r="F615" s="57" t="str">
        <f>VLOOKUP(A615,[3]Kreise!$A$2:$C$53,3,FALSE)</f>
        <v>K03454</v>
      </c>
      <c r="G615" s="57">
        <f>'2020_2-3-3_Berechnung'!I112</f>
        <v>0.86167800453514731</v>
      </c>
    </row>
    <row r="616" spans="1:7" x14ac:dyDescent="0.25">
      <c r="A616" s="96">
        <f>'2020_2-3-3_Berechnung'!B113</f>
        <v>455</v>
      </c>
      <c r="B616" s="97">
        <f>'2020_2-3-3_Berechnung'!$I$8</f>
        <v>2010</v>
      </c>
      <c r="C616" s="57" t="str">
        <f>'2020_2-3-3_Berechnung'!C113</f>
        <v>Friesland</v>
      </c>
      <c r="D616" s="57" t="s">
        <v>1347</v>
      </c>
      <c r="E616" s="57" t="s">
        <v>149</v>
      </c>
      <c r="F616" s="57" t="str">
        <f>VLOOKUP(A616,[3]Kreise!$A$2:$C$53,3,FALSE)</f>
        <v>K03455</v>
      </c>
      <c r="G616" s="57">
        <f>'2020_2-3-3_Berechnung'!I113</f>
        <v>3.1046377922575701</v>
      </c>
    </row>
    <row r="617" spans="1:7" x14ac:dyDescent="0.25">
      <c r="A617" s="96">
        <f>'2020_2-3-3_Berechnung'!B114</f>
        <v>456</v>
      </c>
      <c r="B617" s="97">
        <f>'2020_2-3-3_Berechnung'!$I$8</f>
        <v>2010</v>
      </c>
      <c r="C617" s="57" t="str">
        <f>'2020_2-3-3_Berechnung'!C114</f>
        <v>Grafschaft Bentheim</v>
      </c>
      <c r="D617" s="57" t="s">
        <v>1347</v>
      </c>
      <c r="E617" s="57" t="s">
        <v>149</v>
      </c>
      <c r="F617" s="57" t="str">
        <f>VLOOKUP(A617,[3]Kreise!$A$2:$C$53,3,FALSE)</f>
        <v>K03456</v>
      </c>
      <c r="G617" s="57">
        <f>'2020_2-3-3_Berechnung'!I114</f>
        <v>0.83618396047130372</v>
      </c>
    </row>
    <row r="618" spans="1:7" x14ac:dyDescent="0.25">
      <c r="A618" s="96">
        <f>'2020_2-3-3_Berechnung'!B115</f>
        <v>457</v>
      </c>
      <c r="B618" s="97">
        <f>'2020_2-3-3_Berechnung'!$I$8</f>
        <v>2010</v>
      </c>
      <c r="C618" s="57" t="str">
        <f>'2020_2-3-3_Berechnung'!C115</f>
        <v>Leer</v>
      </c>
      <c r="D618" s="57" t="s">
        <v>1347</v>
      </c>
      <c r="E618" s="57" t="s">
        <v>149</v>
      </c>
      <c r="F618" s="57" t="str">
        <f>VLOOKUP(A618,[3]Kreise!$A$2:$C$53,3,FALSE)</f>
        <v>K03457</v>
      </c>
      <c r="G618" s="57">
        <f>'2020_2-3-3_Berechnung'!I115</f>
        <v>1.6970546984572228</v>
      </c>
    </row>
    <row r="619" spans="1:7" x14ac:dyDescent="0.25">
      <c r="A619" s="96">
        <f>'2020_2-3-3_Berechnung'!B116</f>
        <v>458</v>
      </c>
      <c r="B619" s="97">
        <f>'2020_2-3-3_Berechnung'!$I$8</f>
        <v>2010</v>
      </c>
      <c r="C619" s="57" t="str">
        <f>'2020_2-3-3_Berechnung'!C116</f>
        <v>Oldenburg</v>
      </c>
      <c r="D619" s="57" t="s">
        <v>1347</v>
      </c>
      <c r="E619" s="57" t="s">
        <v>149</v>
      </c>
      <c r="F619" s="57" t="str">
        <f>VLOOKUP(A619,[3]Kreise!$A$2:$C$53,3,FALSE)</f>
        <v>K03458</v>
      </c>
      <c r="G619" s="57">
        <f>'2020_2-3-3_Berechnung'!I116</f>
        <v>1.8129770992366412</v>
      </c>
    </row>
    <row r="620" spans="1:7" x14ac:dyDescent="0.25">
      <c r="A620" s="96">
        <f>'2020_2-3-3_Berechnung'!B117</f>
        <v>459</v>
      </c>
      <c r="B620" s="97">
        <f>'2020_2-3-3_Berechnung'!$I$8</f>
        <v>2010</v>
      </c>
      <c r="C620" s="57" t="str">
        <f>'2020_2-3-3_Berechnung'!C117</f>
        <v>Osnabrück</v>
      </c>
      <c r="D620" s="57" t="s">
        <v>1347</v>
      </c>
      <c r="E620" s="57" t="s">
        <v>149</v>
      </c>
      <c r="F620" s="57" t="str">
        <f>VLOOKUP(A620,[3]Kreise!$A$2:$C$53,3,FALSE)</f>
        <v>K03459</v>
      </c>
      <c r="G620" s="57">
        <f>'2020_2-3-3_Berechnung'!I117</f>
        <v>1.1994088221919055</v>
      </c>
    </row>
    <row r="621" spans="1:7" x14ac:dyDescent="0.25">
      <c r="A621" s="96">
        <f>'2020_2-3-3_Berechnung'!B118</f>
        <v>460</v>
      </c>
      <c r="B621" s="97">
        <f>'2020_2-3-3_Berechnung'!$I$8</f>
        <v>2010</v>
      </c>
      <c r="C621" s="57" t="str">
        <f>'2020_2-3-3_Berechnung'!C118</f>
        <v>Vechta</v>
      </c>
      <c r="D621" s="57" t="s">
        <v>1347</v>
      </c>
      <c r="E621" s="57" t="s">
        <v>149</v>
      </c>
      <c r="F621" s="57" t="str">
        <f>VLOOKUP(A621,[3]Kreise!$A$2:$C$53,3,FALSE)</f>
        <v>K03460</v>
      </c>
      <c r="G621" s="57">
        <f>'2020_2-3-3_Berechnung'!I118</f>
        <v>1.6570677983227242</v>
      </c>
    </row>
    <row r="622" spans="1:7" x14ac:dyDescent="0.25">
      <c r="A622" s="96">
        <f>'2020_2-3-3_Berechnung'!B119</f>
        <v>461</v>
      </c>
      <c r="B622" s="97">
        <f>'2020_2-3-3_Berechnung'!$I$8</f>
        <v>2010</v>
      </c>
      <c r="C622" s="57" t="str">
        <f>'2020_2-3-3_Berechnung'!C119</f>
        <v>Wesermarsch</v>
      </c>
      <c r="D622" s="57" t="s">
        <v>1347</v>
      </c>
      <c r="E622" s="57" t="s">
        <v>149</v>
      </c>
      <c r="F622" s="57" t="str">
        <f>VLOOKUP(A622,[3]Kreise!$A$2:$C$53,3,FALSE)</f>
        <v>K03461</v>
      </c>
      <c r="G622" s="57">
        <f>'2020_2-3-3_Berechnung'!I119</f>
        <v>1.5746378332983413</v>
      </c>
    </row>
    <row r="623" spans="1:7" x14ac:dyDescent="0.25">
      <c r="A623" s="96">
        <f>'2020_2-3-3_Berechnung'!B120</f>
        <v>462</v>
      </c>
      <c r="B623" s="97">
        <f>'2020_2-3-3_Berechnung'!$I$8</f>
        <v>2010</v>
      </c>
      <c r="C623" s="57" t="str">
        <f>'2020_2-3-3_Berechnung'!C120</f>
        <v>Wittmund</v>
      </c>
      <c r="D623" s="57" t="s">
        <v>1347</v>
      </c>
      <c r="E623" s="57" t="s">
        <v>149</v>
      </c>
      <c r="F623" s="57" t="str">
        <f>VLOOKUP(A623,[3]Kreise!$A$2:$C$53,3,FALSE)</f>
        <v>K03462</v>
      </c>
      <c r="G623" s="57">
        <f>'2020_2-3-3_Berechnung'!I120</f>
        <v>2.2970903522205206</v>
      </c>
    </row>
    <row r="624" spans="1:7" x14ac:dyDescent="0.25">
      <c r="A624" s="96">
        <f>'2020_2-3-3_Berechnung'!B121</f>
        <v>4</v>
      </c>
      <c r="B624" s="97">
        <f>'2020_2-3-3_Berechnung'!$I$8</f>
        <v>2010</v>
      </c>
      <c r="C624" s="57" t="str">
        <f>'2020_2-3-3_Berechnung'!C121</f>
        <v>Statistische Region Weser-Ems</v>
      </c>
      <c r="D624" s="57" t="s">
        <v>1347</v>
      </c>
      <c r="E624" s="57" t="s">
        <v>149</v>
      </c>
      <c r="F624" s="57" t="str">
        <f>VLOOKUP(A624,[3]Kreise!$A$2:$C$53,3,FALSE)</f>
        <v>K034</v>
      </c>
      <c r="G624" s="57">
        <f>'2020_2-3-3_Berechnung'!I121</f>
        <v>1.5953350203542742</v>
      </c>
    </row>
    <row r="625" spans="1:7" x14ac:dyDescent="0.25">
      <c r="A625" s="96">
        <f>'2020_2-3-3_Berechnung'!B122</f>
        <v>0</v>
      </c>
      <c r="B625" s="97">
        <f>'2020_2-3-3_Berechnung'!$I$8</f>
        <v>2010</v>
      </c>
      <c r="C625" s="57" t="str">
        <f>'2020_2-3-3_Berechnung'!C122</f>
        <v>Niedersachsen</v>
      </c>
      <c r="D625" s="57" t="s">
        <v>1347</v>
      </c>
      <c r="E625" s="57" t="s">
        <v>149</v>
      </c>
      <c r="F625" s="57" t="str">
        <f>VLOOKUP(A625,[3]Kreise!$A$2:$C$53,3,FALSE)</f>
        <v>K030</v>
      </c>
      <c r="G625" s="57">
        <f>'2020_2-3-3_Berechnung'!I122</f>
        <v>1.6071050500596964</v>
      </c>
    </row>
    <row r="626" spans="1:7" x14ac:dyDescent="0.25">
      <c r="A626" s="96">
        <f>'2020_2-3-3_Berechnung'!B71</f>
        <v>101</v>
      </c>
      <c r="B626" s="97">
        <f>'2020_2-3-3_Berechnung'!$J$8</f>
        <v>2011</v>
      </c>
      <c r="C626" s="57" t="str">
        <f>'2020_2-3-3_Berechnung'!C71</f>
        <v>Braunschweig  Stadt</v>
      </c>
      <c r="D626" s="57" t="s">
        <v>1347</v>
      </c>
      <c r="E626" s="57" t="s">
        <v>149</v>
      </c>
      <c r="F626" s="57" t="str">
        <f>VLOOKUP(A626,[3]Kreise!$A$2:$C$53,3,FALSE)</f>
        <v>K03101</v>
      </c>
      <c r="G626" s="57">
        <f>'2020_2-3-3_Berechnung'!J71</f>
        <v>1.4247551202137132</v>
      </c>
    </row>
    <row r="627" spans="1:7" x14ac:dyDescent="0.25">
      <c r="A627" s="96">
        <f>'2020_2-3-3_Berechnung'!B72</f>
        <v>102</v>
      </c>
      <c r="B627" s="97">
        <f>'2020_2-3-3_Berechnung'!$J$8</f>
        <v>2011</v>
      </c>
      <c r="C627" s="57" t="str">
        <f>'2020_2-3-3_Berechnung'!C72</f>
        <v>Salzgitter  Stadt</v>
      </c>
      <c r="D627" s="57" t="s">
        <v>1347</v>
      </c>
      <c r="E627" s="57" t="s">
        <v>149</v>
      </c>
      <c r="F627" s="57" t="str">
        <f>VLOOKUP(A627,[3]Kreise!$A$2:$C$53,3,FALSE)</f>
        <v>K03102</v>
      </c>
      <c r="G627" s="57">
        <f>'2020_2-3-3_Berechnung'!J72</f>
        <v>1.438188494492044</v>
      </c>
    </row>
    <row r="628" spans="1:7" x14ac:dyDescent="0.25">
      <c r="A628" s="96">
        <f>'2020_2-3-3_Berechnung'!B73</f>
        <v>103</v>
      </c>
      <c r="B628" s="97">
        <f>'2020_2-3-3_Berechnung'!$J$8</f>
        <v>2011</v>
      </c>
      <c r="C628" s="57" t="str">
        <f>'2020_2-3-3_Berechnung'!C73</f>
        <v>Wolfsburg  Stadt</v>
      </c>
      <c r="D628" s="57" t="s">
        <v>1347</v>
      </c>
      <c r="E628" s="57" t="s">
        <v>149</v>
      </c>
      <c r="F628" s="57" t="str">
        <f>VLOOKUP(A628,[3]Kreise!$A$2:$C$53,3,FALSE)</f>
        <v>K03103</v>
      </c>
      <c r="G628" s="57">
        <f>'2020_2-3-3_Berechnung'!J73</f>
        <v>1.6804635761589404</v>
      </c>
    </row>
    <row r="629" spans="1:7" x14ac:dyDescent="0.25">
      <c r="A629" s="96">
        <f>'2020_2-3-3_Berechnung'!B74</f>
        <v>151</v>
      </c>
      <c r="B629" s="97">
        <f>'2020_2-3-3_Berechnung'!$J$8</f>
        <v>2011</v>
      </c>
      <c r="C629" s="57" t="str">
        <f>'2020_2-3-3_Berechnung'!C74</f>
        <v>Gifhorn</v>
      </c>
      <c r="D629" s="57" t="s">
        <v>1347</v>
      </c>
      <c r="E629" s="57" t="s">
        <v>149</v>
      </c>
      <c r="F629" s="57" t="str">
        <f>VLOOKUP(A629,[3]Kreise!$A$2:$C$53,3,FALSE)</f>
        <v>K03151</v>
      </c>
      <c r="G629" s="57">
        <f>'2020_2-3-3_Berechnung'!J74</f>
        <v>1.2333566923615977</v>
      </c>
    </row>
    <row r="630" spans="1:7" x14ac:dyDescent="0.25">
      <c r="A630" s="96">
        <f>'2020_2-3-3_Berechnung'!B75</f>
        <v>153</v>
      </c>
      <c r="B630" s="97">
        <f>'2020_2-3-3_Berechnung'!$J$8</f>
        <v>2011</v>
      </c>
      <c r="C630" s="57" t="str">
        <f>'2020_2-3-3_Berechnung'!C75</f>
        <v>Goslar</v>
      </c>
      <c r="D630" s="57" t="s">
        <v>1347</v>
      </c>
      <c r="E630" s="57" t="s">
        <v>149</v>
      </c>
      <c r="F630" s="57" t="str">
        <f>VLOOKUP(A630,[3]Kreise!$A$2:$C$53,3,FALSE)</f>
        <v>K03153</v>
      </c>
      <c r="G630" s="57">
        <f>'2020_2-3-3_Berechnung'!J75</f>
        <v>1.5016291259385184</v>
      </c>
    </row>
    <row r="631" spans="1:7" x14ac:dyDescent="0.25">
      <c r="A631" s="96">
        <f>'2020_2-3-3_Berechnung'!B76</f>
        <v>154</v>
      </c>
      <c r="B631" s="97">
        <f>'2020_2-3-3_Berechnung'!$J$8</f>
        <v>2011</v>
      </c>
      <c r="C631" s="57" t="str">
        <f>'2020_2-3-3_Berechnung'!C76</f>
        <v>Helmstedt</v>
      </c>
      <c r="D631" s="57" t="s">
        <v>1347</v>
      </c>
      <c r="E631" s="57" t="s">
        <v>149</v>
      </c>
      <c r="F631" s="57" t="str">
        <f>VLOOKUP(A631,[3]Kreise!$A$2:$C$53,3,FALSE)</f>
        <v>K03154</v>
      </c>
      <c r="G631" s="57">
        <f>'2020_2-3-3_Berechnung'!J76</f>
        <v>1.6205067766647023</v>
      </c>
    </row>
    <row r="632" spans="1:7" x14ac:dyDescent="0.25">
      <c r="A632" s="96">
        <f>'2020_2-3-3_Berechnung'!B77</f>
        <v>155</v>
      </c>
      <c r="B632" s="97">
        <f>'2020_2-3-3_Berechnung'!$J$8</f>
        <v>2011</v>
      </c>
      <c r="C632" s="57" t="str">
        <f>'2020_2-3-3_Berechnung'!C77</f>
        <v>Northeim</v>
      </c>
      <c r="D632" s="57" t="s">
        <v>1347</v>
      </c>
      <c r="E632" s="57" t="s">
        <v>149</v>
      </c>
      <c r="F632" s="57" t="str">
        <f>VLOOKUP(A632,[3]Kreise!$A$2:$C$53,3,FALSE)</f>
        <v>K03155</v>
      </c>
      <c r="G632" s="57">
        <f>'2020_2-3-3_Berechnung'!J77</f>
        <v>1.6489988221436984</v>
      </c>
    </row>
    <row r="633" spans="1:7" x14ac:dyDescent="0.25">
      <c r="A633" s="96">
        <f>'2020_2-3-3_Berechnung'!B78</f>
        <v>157</v>
      </c>
      <c r="B633" s="97">
        <f>'2020_2-3-3_Berechnung'!$J$8</f>
        <v>2011</v>
      </c>
      <c r="C633" s="57" t="str">
        <f>'2020_2-3-3_Berechnung'!C78</f>
        <v>Peine</v>
      </c>
      <c r="D633" s="57" t="s">
        <v>1347</v>
      </c>
      <c r="E633" s="57" t="s">
        <v>149</v>
      </c>
      <c r="F633" s="57" t="str">
        <f>VLOOKUP(A633,[3]Kreise!$A$2:$C$53,3,FALSE)</f>
        <v>K03157</v>
      </c>
      <c r="G633" s="57">
        <f>'2020_2-3-3_Berechnung'!J78</f>
        <v>1.9469304443397708</v>
      </c>
    </row>
    <row r="634" spans="1:7" x14ac:dyDescent="0.25">
      <c r="A634" s="96">
        <f>'2020_2-3-3_Berechnung'!B79</f>
        <v>158</v>
      </c>
      <c r="B634" s="97">
        <f>'2020_2-3-3_Berechnung'!$J$8</f>
        <v>2011</v>
      </c>
      <c r="C634" s="57" t="str">
        <f>'2020_2-3-3_Berechnung'!C79</f>
        <v>Wolfenbüttel</v>
      </c>
      <c r="D634" s="57" t="s">
        <v>1347</v>
      </c>
      <c r="E634" s="57" t="s">
        <v>149</v>
      </c>
      <c r="F634" s="57" t="str">
        <f>VLOOKUP(A634,[3]Kreise!$A$2:$C$53,3,FALSE)</f>
        <v>K03158</v>
      </c>
      <c r="G634" s="57">
        <f>'2020_2-3-3_Berechnung'!J79</f>
        <v>2.2177866489243732</v>
      </c>
    </row>
    <row r="635" spans="1:7" x14ac:dyDescent="0.25">
      <c r="A635" s="96">
        <f>'2020_2-3-3_Berechnung'!B80</f>
        <v>159</v>
      </c>
      <c r="B635" s="97">
        <f>'2020_2-3-3_Berechnung'!$J$8</f>
        <v>2011</v>
      </c>
      <c r="C635" s="57" t="str">
        <f>'2020_2-3-3_Berechnung'!C80</f>
        <v>Göttingen</v>
      </c>
      <c r="D635" s="57" t="s">
        <v>1347</v>
      </c>
      <c r="E635" s="57" t="s">
        <v>149</v>
      </c>
      <c r="F635" s="57" t="str">
        <f>VLOOKUP(A635,[3]Kreise!$A$2:$C$53,3,FALSE)</f>
        <v>K03159</v>
      </c>
      <c r="G635" s="57">
        <f>'2020_2-3-3_Berechnung'!J80</f>
        <v>1.6498334302786737</v>
      </c>
    </row>
    <row r="636" spans="1:7" x14ac:dyDescent="0.25">
      <c r="A636" s="96">
        <f>'2020_2-3-3_Berechnung'!B81</f>
        <v>1</v>
      </c>
      <c r="B636" s="97">
        <f>'2020_2-3-3_Berechnung'!$J$8</f>
        <v>2011</v>
      </c>
      <c r="C636" s="57" t="str">
        <f>'2020_2-3-3_Berechnung'!C81</f>
        <v>Statistische Region Braunschweig</v>
      </c>
      <c r="D636" s="57" t="s">
        <v>1347</v>
      </c>
      <c r="E636" s="57" t="s">
        <v>149</v>
      </c>
      <c r="F636" s="57" t="str">
        <f>VLOOKUP(A636,[3]Kreise!$A$2:$C$53,3,FALSE)</f>
        <v>K031</v>
      </c>
      <c r="G636" s="57">
        <f>'2020_2-3-3_Berechnung'!J81</f>
        <v>1.5872008797809007</v>
      </c>
    </row>
    <row r="637" spans="1:7" x14ac:dyDescent="0.25">
      <c r="A637" s="96">
        <f>'2020_2-3-3_Berechnung'!B82</f>
        <v>241</v>
      </c>
      <c r="B637" s="97">
        <f>'2020_2-3-3_Berechnung'!$J$8</f>
        <v>2011</v>
      </c>
      <c r="C637" s="57" t="str">
        <f>'2020_2-3-3_Berechnung'!C82</f>
        <v>Hannover  Region</v>
      </c>
      <c r="D637" s="57" t="s">
        <v>1347</v>
      </c>
      <c r="E637" s="57" t="s">
        <v>149</v>
      </c>
      <c r="F637" s="57" t="str">
        <f>VLOOKUP(A637,[3]Kreise!$A$2:$C$53,3,FALSE)</f>
        <v>K03241</v>
      </c>
      <c r="G637" s="57">
        <f>'2020_2-3-3_Berechnung'!J82</f>
        <v>1.8824633675757418</v>
      </c>
    </row>
    <row r="638" spans="1:7" x14ac:dyDescent="0.25">
      <c r="A638" s="96">
        <f>'2020_2-3-3_Berechnung'!B83</f>
        <v>241001</v>
      </c>
      <c r="B638" s="97">
        <f>'2020_2-3-3_Berechnung'!$J$8</f>
        <v>2011</v>
      </c>
      <c r="C638" s="57" t="str">
        <f>'2020_2-3-3_Berechnung'!C83</f>
        <v>dav. Hannover  Lhst.</v>
      </c>
      <c r="D638" s="57" t="s">
        <v>1347</v>
      </c>
      <c r="E638" s="57" t="s">
        <v>149</v>
      </c>
      <c r="F638" s="57" t="str">
        <f>VLOOKUP(A638,[3]Kreise!$A$2:$C$53,3,FALSE)</f>
        <v>K03241001</v>
      </c>
      <c r="G638" s="57">
        <f>'2020_2-3-3_Berechnung'!J83</f>
        <v>1.9117860488435607</v>
      </c>
    </row>
    <row r="639" spans="1:7" x14ac:dyDescent="0.25">
      <c r="A639" s="96">
        <f>'2020_2-3-3_Berechnung'!B84</f>
        <v>241999</v>
      </c>
      <c r="B639" s="97">
        <f>'2020_2-3-3_Berechnung'!$J$8</f>
        <v>2011</v>
      </c>
      <c r="C639" s="57" t="str">
        <f>'2020_2-3-3_Berechnung'!C84</f>
        <v>dav. Hannover  Umland</v>
      </c>
      <c r="D639" s="57" t="s">
        <v>1347</v>
      </c>
      <c r="E639" s="57" t="s">
        <v>149</v>
      </c>
      <c r="F639" s="57" t="str">
        <f>VLOOKUP(A639,[3]Kreise!$A$2:$C$53,3,FALSE)</f>
        <v>K03241999</v>
      </c>
      <c r="G639" s="57">
        <f>'2020_2-3-3_Berechnung'!J84</f>
        <v>1.825867732817235</v>
      </c>
    </row>
    <row r="640" spans="1:7" x14ac:dyDescent="0.25">
      <c r="A640" s="96">
        <f>'2020_2-3-3_Berechnung'!B85</f>
        <v>251</v>
      </c>
      <c r="B640" s="97">
        <f>'2020_2-3-3_Berechnung'!$J$8</f>
        <v>2011</v>
      </c>
      <c r="C640" s="57" t="str">
        <f>'2020_2-3-3_Berechnung'!C85</f>
        <v>Diepholz</v>
      </c>
      <c r="D640" s="57" t="s">
        <v>1347</v>
      </c>
      <c r="E640" s="57" t="s">
        <v>149</v>
      </c>
      <c r="F640" s="57" t="str">
        <f>VLOOKUP(A640,[3]Kreise!$A$2:$C$53,3,FALSE)</f>
        <v>K03251</v>
      </c>
      <c r="G640" s="57">
        <f>'2020_2-3-3_Berechnung'!J85</f>
        <v>1.6098259003100406</v>
      </c>
    </row>
    <row r="641" spans="1:7" x14ac:dyDescent="0.25">
      <c r="A641" s="96">
        <f>'2020_2-3-3_Berechnung'!B86</f>
        <v>252</v>
      </c>
      <c r="B641" s="97">
        <f>'2020_2-3-3_Berechnung'!$J$8</f>
        <v>2011</v>
      </c>
      <c r="C641" s="57" t="str">
        <f>'2020_2-3-3_Berechnung'!C86</f>
        <v>Hameln-Pyrmont</v>
      </c>
      <c r="D641" s="57" t="s">
        <v>1347</v>
      </c>
      <c r="E641" s="57" t="s">
        <v>149</v>
      </c>
      <c r="F641" s="57" t="str">
        <f>VLOOKUP(A641,[3]Kreise!$A$2:$C$53,3,FALSE)</f>
        <v>K03252</v>
      </c>
      <c r="G641" s="57">
        <f>'2020_2-3-3_Berechnung'!J86</f>
        <v>1.3373388894272702</v>
      </c>
    </row>
    <row r="642" spans="1:7" x14ac:dyDescent="0.25">
      <c r="A642" s="96">
        <f>'2020_2-3-3_Berechnung'!B87</f>
        <v>254</v>
      </c>
      <c r="B642" s="97">
        <f>'2020_2-3-3_Berechnung'!$J$8</f>
        <v>2011</v>
      </c>
      <c r="C642" s="57" t="str">
        <f>'2020_2-3-3_Berechnung'!C87</f>
        <v>Hildesheim</v>
      </c>
      <c r="D642" s="57" t="s">
        <v>1347</v>
      </c>
      <c r="E642" s="57" t="s">
        <v>149</v>
      </c>
      <c r="F642" s="57" t="str">
        <f>VLOOKUP(A642,[3]Kreise!$A$2:$C$53,3,FALSE)</f>
        <v>K03254</v>
      </c>
      <c r="G642" s="57">
        <f>'2020_2-3-3_Berechnung'!J87</f>
        <v>1.8760372321235299</v>
      </c>
    </row>
    <row r="643" spans="1:7" x14ac:dyDescent="0.25">
      <c r="A643" s="96">
        <f>'2020_2-3-3_Berechnung'!B88</f>
        <v>255</v>
      </c>
      <c r="B643" s="97">
        <f>'2020_2-3-3_Berechnung'!$J$8</f>
        <v>2011</v>
      </c>
      <c r="C643" s="57" t="str">
        <f>'2020_2-3-3_Berechnung'!C88</f>
        <v>Holzminden</v>
      </c>
      <c r="D643" s="57" t="s">
        <v>1347</v>
      </c>
      <c r="E643" s="57" t="s">
        <v>149</v>
      </c>
      <c r="F643" s="57" t="str">
        <f>VLOOKUP(A643,[3]Kreise!$A$2:$C$53,3,FALSE)</f>
        <v>K03255</v>
      </c>
      <c r="G643" s="57">
        <f>'2020_2-3-3_Berechnung'!J88</f>
        <v>1.6774193548387095</v>
      </c>
    </row>
    <row r="644" spans="1:7" x14ac:dyDescent="0.25">
      <c r="A644" s="96">
        <f>'2020_2-3-3_Berechnung'!B89</f>
        <v>256</v>
      </c>
      <c r="B644" s="97">
        <f>'2020_2-3-3_Berechnung'!$J$8</f>
        <v>2011</v>
      </c>
      <c r="C644" s="57" t="str">
        <f>'2020_2-3-3_Berechnung'!C89</f>
        <v>Nienburg (Weser)</v>
      </c>
      <c r="D644" s="57" t="s">
        <v>1347</v>
      </c>
      <c r="E644" s="57" t="s">
        <v>149</v>
      </c>
      <c r="F644" s="57" t="str">
        <f>VLOOKUP(A644,[3]Kreise!$A$2:$C$53,3,FALSE)</f>
        <v>K03256</v>
      </c>
      <c r="G644" s="57">
        <f>'2020_2-3-3_Berechnung'!J89</f>
        <v>2.3038842345773038</v>
      </c>
    </row>
    <row r="645" spans="1:7" x14ac:dyDescent="0.25">
      <c r="A645" s="96">
        <f>'2020_2-3-3_Berechnung'!B90</f>
        <v>257</v>
      </c>
      <c r="B645" s="97">
        <f>'2020_2-3-3_Berechnung'!$J$8</f>
        <v>2011</v>
      </c>
      <c r="C645" s="57" t="str">
        <f>'2020_2-3-3_Berechnung'!C90</f>
        <v>Schaumburg</v>
      </c>
      <c r="D645" s="57" t="s">
        <v>1347</v>
      </c>
      <c r="E645" s="57" t="s">
        <v>149</v>
      </c>
      <c r="F645" s="57" t="str">
        <f>VLOOKUP(A645,[3]Kreise!$A$2:$C$53,3,FALSE)</f>
        <v>K03257</v>
      </c>
      <c r="G645" s="57">
        <f>'2020_2-3-3_Berechnung'!J90</f>
        <v>1.5585661191703633</v>
      </c>
    </row>
    <row r="646" spans="1:7" x14ac:dyDescent="0.25">
      <c r="A646" s="96">
        <f>'2020_2-3-3_Berechnung'!B91</f>
        <v>2</v>
      </c>
      <c r="B646" s="97">
        <f>'2020_2-3-3_Berechnung'!$J$8</f>
        <v>2011</v>
      </c>
      <c r="C646" s="57" t="str">
        <f>'2020_2-3-3_Berechnung'!C91</f>
        <v>Statistische Region Hannover</v>
      </c>
      <c r="D646" s="57" t="s">
        <v>1347</v>
      </c>
      <c r="E646" s="57" t="s">
        <v>149</v>
      </c>
      <c r="F646" s="57" t="str">
        <f>VLOOKUP(A646,[3]Kreise!$A$2:$C$53,3,FALSE)</f>
        <v>K032</v>
      </c>
      <c r="G646" s="57">
        <f>'2020_2-3-3_Berechnung'!J91</f>
        <v>1.8269341950717812</v>
      </c>
    </row>
    <row r="647" spans="1:7" x14ac:dyDescent="0.25">
      <c r="A647" s="96">
        <f>'2020_2-3-3_Berechnung'!B92</f>
        <v>351</v>
      </c>
      <c r="B647" s="97">
        <f>'2020_2-3-3_Berechnung'!$J$8</f>
        <v>2011</v>
      </c>
      <c r="C647" s="57" t="str">
        <f>'2020_2-3-3_Berechnung'!C92</f>
        <v>Celle</v>
      </c>
      <c r="D647" s="57" t="s">
        <v>1347</v>
      </c>
      <c r="E647" s="57" t="s">
        <v>149</v>
      </c>
      <c r="F647" s="57" t="str">
        <f>VLOOKUP(A647,[3]Kreise!$A$2:$C$53,3,FALSE)</f>
        <v>K03351</v>
      </c>
      <c r="G647" s="57">
        <f>'2020_2-3-3_Berechnung'!J92</f>
        <v>2.0808947847574455</v>
      </c>
    </row>
    <row r="648" spans="1:7" x14ac:dyDescent="0.25">
      <c r="A648" s="96">
        <f>'2020_2-3-3_Berechnung'!B93</f>
        <v>352</v>
      </c>
      <c r="B648" s="97">
        <f>'2020_2-3-3_Berechnung'!$J$8</f>
        <v>2011</v>
      </c>
      <c r="C648" s="57" t="str">
        <f>'2020_2-3-3_Berechnung'!C93</f>
        <v>Cuxhaven</v>
      </c>
      <c r="D648" s="57" t="s">
        <v>1347</v>
      </c>
      <c r="E648" s="57" t="s">
        <v>149</v>
      </c>
      <c r="F648" s="57" t="str">
        <f>VLOOKUP(A648,[3]Kreise!$A$2:$C$53,3,FALSE)</f>
        <v>K03352</v>
      </c>
      <c r="G648" s="57">
        <f>'2020_2-3-3_Berechnung'!J93</f>
        <v>1.4261126137201869</v>
      </c>
    </row>
    <row r="649" spans="1:7" x14ac:dyDescent="0.25">
      <c r="A649" s="96">
        <f>'2020_2-3-3_Berechnung'!B94</f>
        <v>353</v>
      </c>
      <c r="B649" s="97">
        <f>'2020_2-3-3_Berechnung'!$J$8</f>
        <v>2011</v>
      </c>
      <c r="C649" s="57" t="str">
        <f>'2020_2-3-3_Berechnung'!C94</f>
        <v>Harburg</v>
      </c>
      <c r="D649" s="57" t="s">
        <v>1347</v>
      </c>
      <c r="E649" s="57" t="s">
        <v>149</v>
      </c>
      <c r="F649" s="57" t="str">
        <f>VLOOKUP(A649,[3]Kreise!$A$2:$C$53,3,FALSE)</f>
        <v>K03353</v>
      </c>
      <c r="G649" s="57">
        <f>'2020_2-3-3_Berechnung'!J94</f>
        <v>2.0408163265306123</v>
      </c>
    </row>
    <row r="650" spans="1:7" x14ac:dyDescent="0.25">
      <c r="A650" s="96">
        <f>'2020_2-3-3_Berechnung'!B95</f>
        <v>354</v>
      </c>
      <c r="B650" s="97">
        <f>'2020_2-3-3_Berechnung'!$J$8</f>
        <v>2011</v>
      </c>
      <c r="C650" s="57" t="str">
        <f>'2020_2-3-3_Berechnung'!C95</f>
        <v>Lüchow-Dannenberg</v>
      </c>
      <c r="D650" s="57" t="s">
        <v>1347</v>
      </c>
      <c r="E650" s="57" t="s">
        <v>149</v>
      </c>
      <c r="F650" s="57" t="str">
        <f>VLOOKUP(A650,[3]Kreise!$A$2:$C$53,3,FALSE)</f>
        <v>K03354</v>
      </c>
      <c r="G650" s="57">
        <f>'2020_2-3-3_Berechnung'!J95</f>
        <v>0.34340659340659341</v>
      </c>
    </row>
    <row r="651" spans="1:7" x14ac:dyDescent="0.25">
      <c r="A651" s="96">
        <f>'2020_2-3-3_Berechnung'!B96</f>
        <v>355</v>
      </c>
      <c r="B651" s="97">
        <f>'2020_2-3-3_Berechnung'!$J$8</f>
        <v>2011</v>
      </c>
      <c r="C651" s="57" t="str">
        <f>'2020_2-3-3_Berechnung'!C96</f>
        <v>Lüneburg</v>
      </c>
      <c r="D651" s="57" t="s">
        <v>1347</v>
      </c>
      <c r="E651" s="57" t="s">
        <v>149</v>
      </c>
      <c r="F651" s="57" t="str">
        <f>VLOOKUP(A651,[3]Kreise!$A$2:$C$53,3,FALSE)</f>
        <v>K03355</v>
      </c>
      <c r="G651" s="57">
        <f>'2020_2-3-3_Berechnung'!J96</f>
        <v>2.287434161023326</v>
      </c>
    </row>
    <row r="652" spans="1:7" x14ac:dyDescent="0.25">
      <c r="A652" s="96">
        <f>'2020_2-3-3_Berechnung'!B97</f>
        <v>356</v>
      </c>
      <c r="B652" s="97">
        <f>'2020_2-3-3_Berechnung'!$J$8</f>
        <v>2011</v>
      </c>
      <c r="C652" s="57" t="str">
        <f>'2020_2-3-3_Berechnung'!C97</f>
        <v>Osterholz</v>
      </c>
      <c r="D652" s="57" t="s">
        <v>1347</v>
      </c>
      <c r="E652" s="57" t="s">
        <v>149</v>
      </c>
      <c r="F652" s="57" t="str">
        <f>VLOOKUP(A652,[3]Kreise!$A$2:$C$53,3,FALSE)</f>
        <v>K03356</v>
      </c>
      <c r="G652" s="57">
        <f>'2020_2-3-3_Berechnung'!J97</f>
        <v>1.1865690482201465</v>
      </c>
    </row>
    <row r="653" spans="1:7" x14ac:dyDescent="0.25">
      <c r="A653" s="96">
        <f>'2020_2-3-3_Berechnung'!B98</f>
        <v>357</v>
      </c>
      <c r="B653" s="97">
        <f>'2020_2-3-3_Berechnung'!$J$8</f>
        <v>2011</v>
      </c>
      <c r="C653" s="57" t="str">
        <f>'2020_2-3-3_Berechnung'!C98</f>
        <v>Rotenburg (Wümme)</v>
      </c>
      <c r="D653" s="57" t="s">
        <v>1347</v>
      </c>
      <c r="E653" s="57" t="s">
        <v>149</v>
      </c>
      <c r="F653" s="57" t="str">
        <f>VLOOKUP(A653,[3]Kreise!$A$2:$C$53,3,FALSE)</f>
        <v>K03357</v>
      </c>
      <c r="G653" s="57">
        <f>'2020_2-3-3_Berechnung'!J98</f>
        <v>1.9379234283913658</v>
      </c>
    </row>
    <row r="654" spans="1:7" x14ac:dyDescent="0.25">
      <c r="A654" s="96">
        <f>'2020_2-3-3_Berechnung'!B99</f>
        <v>358</v>
      </c>
      <c r="B654" s="97">
        <f>'2020_2-3-3_Berechnung'!$J$8</f>
        <v>2011</v>
      </c>
      <c r="C654" s="57" t="str">
        <f>'2020_2-3-3_Berechnung'!C99</f>
        <v>Heidekreis</v>
      </c>
      <c r="D654" s="57" t="s">
        <v>1347</v>
      </c>
      <c r="E654" s="57" t="s">
        <v>149</v>
      </c>
      <c r="F654" s="57" t="str">
        <f>VLOOKUP(A654,[3]Kreise!$A$2:$C$53,3,FALSE)</f>
        <v>K03358</v>
      </c>
      <c r="G654" s="57">
        <f>'2020_2-3-3_Berechnung'!J99</f>
        <v>1.9012675116744495</v>
      </c>
    </row>
    <row r="655" spans="1:7" x14ac:dyDescent="0.25">
      <c r="A655" s="96">
        <f>'2020_2-3-3_Berechnung'!B100</f>
        <v>359</v>
      </c>
      <c r="B655" s="97">
        <f>'2020_2-3-3_Berechnung'!$J$8</f>
        <v>2011</v>
      </c>
      <c r="C655" s="57" t="str">
        <f>'2020_2-3-3_Berechnung'!C100</f>
        <v>Stade</v>
      </c>
      <c r="D655" s="57" t="s">
        <v>1347</v>
      </c>
      <c r="E655" s="57" t="s">
        <v>149</v>
      </c>
      <c r="F655" s="57" t="str">
        <f>VLOOKUP(A655,[3]Kreise!$A$2:$C$53,3,FALSE)</f>
        <v>K03359</v>
      </c>
      <c r="G655" s="57">
        <f>'2020_2-3-3_Berechnung'!J100</f>
        <v>1.3779082900384008</v>
      </c>
    </row>
    <row r="656" spans="1:7" x14ac:dyDescent="0.25">
      <c r="A656" s="96">
        <f>'2020_2-3-3_Berechnung'!B101</f>
        <v>360</v>
      </c>
      <c r="B656" s="97">
        <f>'2020_2-3-3_Berechnung'!$J$8</f>
        <v>2011</v>
      </c>
      <c r="C656" s="57" t="str">
        <f>'2020_2-3-3_Berechnung'!C101</f>
        <v>Uelzen</v>
      </c>
      <c r="D656" s="57" t="s">
        <v>1347</v>
      </c>
      <c r="E656" s="57" t="s">
        <v>149</v>
      </c>
      <c r="F656" s="57" t="str">
        <f>VLOOKUP(A656,[3]Kreise!$A$2:$C$53,3,FALSE)</f>
        <v>K03360</v>
      </c>
      <c r="G656" s="57">
        <f>'2020_2-3-3_Berechnung'!J101</f>
        <v>2.2239563012095198</v>
      </c>
    </row>
    <row r="657" spans="1:7" x14ac:dyDescent="0.25">
      <c r="A657" s="96">
        <f>'2020_2-3-3_Berechnung'!B102</f>
        <v>361</v>
      </c>
      <c r="B657" s="97">
        <f>'2020_2-3-3_Berechnung'!$J$8</f>
        <v>2011</v>
      </c>
      <c r="C657" s="57" t="str">
        <f>'2020_2-3-3_Berechnung'!C102</f>
        <v>Verden</v>
      </c>
      <c r="D657" s="57" t="s">
        <v>1347</v>
      </c>
      <c r="E657" s="57" t="s">
        <v>149</v>
      </c>
      <c r="F657" s="57" t="str">
        <f>VLOOKUP(A657,[3]Kreise!$A$2:$C$53,3,FALSE)</f>
        <v>K03361</v>
      </c>
      <c r="G657" s="57">
        <f>'2020_2-3-3_Berechnung'!J102</f>
        <v>2.1971315227342081</v>
      </c>
    </row>
    <row r="658" spans="1:7" x14ac:dyDescent="0.25">
      <c r="A658" s="96">
        <f>'2020_2-3-3_Berechnung'!B103</f>
        <v>3</v>
      </c>
      <c r="B658" s="97">
        <f>'2020_2-3-3_Berechnung'!$J$8</f>
        <v>2011</v>
      </c>
      <c r="C658" s="57" t="str">
        <f>'2020_2-3-3_Berechnung'!C103</f>
        <v>Statistische Region Lüneburg</v>
      </c>
      <c r="D658" s="57" t="s">
        <v>1347</v>
      </c>
      <c r="E658" s="57" t="s">
        <v>149</v>
      </c>
      <c r="F658" s="57" t="str">
        <f>VLOOKUP(A658,[3]Kreise!$A$2:$C$53,3,FALSE)</f>
        <v>K033</v>
      </c>
      <c r="G658" s="57">
        <f>'2020_2-3-3_Berechnung'!J103</f>
        <v>1.8274009014214725</v>
      </c>
    </row>
    <row r="659" spans="1:7" x14ac:dyDescent="0.25">
      <c r="A659" s="96">
        <f>'2020_2-3-3_Berechnung'!B104</f>
        <v>401</v>
      </c>
      <c r="B659" s="97">
        <f>'2020_2-3-3_Berechnung'!$J$8</f>
        <v>2011</v>
      </c>
      <c r="C659" s="57" t="str">
        <f>'2020_2-3-3_Berechnung'!C104</f>
        <v>Delmenhorst  Stadt</v>
      </c>
      <c r="D659" s="57" t="s">
        <v>1347</v>
      </c>
      <c r="E659" s="57" t="s">
        <v>149</v>
      </c>
      <c r="F659" s="57" t="str">
        <f>VLOOKUP(A659,[3]Kreise!$A$2:$C$53,3,FALSE)</f>
        <v>K03401</v>
      </c>
      <c r="G659" s="57">
        <f>'2020_2-3-3_Berechnung'!J104</f>
        <v>3.2356238987666188</v>
      </c>
    </row>
    <row r="660" spans="1:7" x14ac:dyDescent="0.25">
      <c r="A660" s="96">
        <f>'2020_2-3-3_Berechnung'!B105</f>
        <v>402</v>
      </c>
      <c r="B660" s="97">
        <f>'2020_2-3-3_Berechnung'!$J$8</f>
        <v>2011</v>
      </c>
      <c r="C660" s="57" t="str">
        <f>'2020_2-3-3_Berechnung'!C105</f>
        <v>Emden  Stadt</v>
      </c>
      <c r="D660" s="57" t="s">
        <v>1347</v>
      </c>
      <c r="E660" s="57" t="s">
        <v>149</v>
      </c>
      <c r="F660" s="57" t="str">
        <f>VLOOKUP(A660,[3]Kreise!$A$2:$C$53,3,FALSE)</f>
        <v>K03402</v>
      </c>
      <c r="G660" s="57">
        <f>'2020_2-3-3_Berechnung'!J105</f>
        <v>1.8496180136710898</v>
      </c>
    </row>
    <row r="661" spans="1:7" x14ac:dyDescent="0.25">
      <c r="A661" s="96">
        <f>'2020_2-3-3_Berechnung'!B106</f>
        <v>403</v>
      </c>
      <c r="B661" s="97">
        <f>'2020_2-3-3_Berechnung'!$J$8</f>
        <v>2011</v>
      </c>
      <c r="C661" s="57" t="str">
        <f>'2020_2-3-3_Berechnung'!C106</f>
        <v>Oldenburg(Oldb)  Stadt</v>
      </c>
      <c r="D661" s="57" t="s">
        <v>1347</v>
      </c>
      <c r="E661" s="57" t="s">
        <v>149</v>
      </c>
      <c r="F661" s="57" t="str">
        <f>VLOOKUP(A661,[3]Kreise!$A$2:$C$53,3,FALSE)</f>
        <v>K03403</v>
      </c>
      <c r="G661" s="57">
        <f>'2020_2-3-3_Berechnung'!J106</f>
        <v>2.3594430864066318</v>
      </c>
    </row>
    <row r="662" spans="1:7" x14ac:dyDescent="0.25">
      <c r="A662" s="96">
        <f>'2020_2-3-3_Berechnung'!B107</f>
        <v>404</v>
      </c>
      <c r="B662" s="97">
        <f>'2020_2-3-3_Berechnung'!$J$8</f>
        <v>2011</v>
      </c>
      <c r="C662" s="57" t="str">
        <f>'2020_2-3-3_Berechnung'!C107</f>
        <v>Osnabrück  Stadt</v>
      </c>
      <c r="D662" s="57" t="s">
        <v>1347</v>
      </c>
      <c r="E662" s="57" t="s">
        <v>149</v>
      </c>
      <c r="F662" s="57" t="str">
        <f>VLOOKUP(A662,[3]Kreise!$A$2:$C$53,3,FALSE)</f>
        <v>K03404</v>
      </c>
      <c r="G662" s="57">
        <f>'2020_2-3-3_Berechnung'!J107</f>
        <v>1.7095141034913539</v>
      </c>
    </row>
    <row r="663" spans="1:7" x14ac:dyDescent="0.25">
      <c r="A663" s="96">
        <f>'2020_2-3-3_Berechnung'!B108</f>
        <v>405</v>
      </c>
      <c r="B663" s="97">
        <f>'2020_2-3-3_Berechnung'!$J$8</f>
        <v>2011</v>
      </c>
      <c r="C663" s="57" t="str">
        <f>'2020_2-3-3_Berechnung'!C108</f>
        <v>Wilhelmshaven  Stadt</v>
      </c>
      <c r="D663" s="57" t="s">
        <v>1347</v>
      </c>
      <c r="E663" s="57" t="s">
        <v>149</v>
      </c>
      <c r="F663" s="57" t="str">
        <f>VLOOKUP(A663,[3]Kreise!$A$2:$C$53,3,FALSE)</f>
        <v>K03405</v>
      </c>
      <c r="G663" s="57">
        <f>'2020_2-3-3_Berechnung'!J108</f>
        <v>1.9406125789104514</v>
      </c>
    </row>
    <row r="664" spans="1:7" x14ac:dyDescent="0.25">
      <c r="A664" s="96">
        <f>'2020_2-3-3_Berechnung'!B109</f>
        <v>451</v>
      </c>
      <c r="B664" s="97">
        <f>'2020_2-3-3_Berechnung'!$J$8</f>
        <v>2011</v>
      </c>
      <c r="C664" s="57" t="str">
        <f>'2020_2-3-3_Berechnung'!C109</f>
        <v>Ammerland</v>
      </c>
      <c r="D664" s="57" t="s">
        <v>1347</v>
      </c>
      <c r="E664" s="57" t="s">
        <v>149</v>
      </c>
      <c r="F664" s="57" t="str">
        <f>VLOOKUP(A664,[3]Kreise!$A$2:$C$53,3,FALSE)</f>
        <v>K03451</v>
      </c>
      <c r="G664" s="57">
        <f>'2020_2-3-3_Berechnung'!J109</f>
        <v>2.0272072552680718</v>
      </c>
    </row>
    <row r="665" spans="1:7" x14ac:dyDescent="0.25">
      <c r="A665" s="96">
        <f>'2020_2-3-3_Berechnung'!B110</f>
        <v>452</v>
      </c>
      <c r="B665" s="97">
        <f>'2020_2-3-3_Berechnung'!$J$8</f>
        <v>2011</v>
      </c>
      <c r="C665" s="57" t="str">
        <f>'2020_2-3-3_Berechnung'!C110</f>
        <v>Aurich</v>
      </c>
      <c r="D665" s="57" t="s">
        <v>1347</v>
      </c>
      <c r="E665" s="57" t="s">
        <v>149</v>
      </c>
      <c r="F665" s="57" t="str">
        <f>VLOOKUP(A665,[3]Kreise!$A$2:$C$53,3,FALSE)</f>
        <v>K03452</v>
      </c>
      <c r="G665" s="57">
        <f>'2020_2-3-3_Berechnung'!J110</f>
        <v>2.7061620040226733</v>
      </c>
    </row>
    <row r="666" spans="1:7" x14ac:dyDescent="0.25">
      <c r="A666" s="96">
        <f>'2020_2-3-3_Berechnung'!B111</f>
        <v>453</v>
      </c>
      <c r="B666" s="97">
        <f>'2020_2-3-3_Berechnung'!$J$8</f>
        <v>2011</v>
      </c>
      <c r="C666" s="57" t="str">
        <f>'2020_2-3-3_Berechnung'!C111</f>
        <v>Cloppenburg</v>
      </c>
      <c r="D666" s="57" t="s">
        <v>1347</v>
      </c>
      <c r="E666" s="57" t="s">
        <v>149</v>
      </c>
      <c r="F666" s="57" t="str">
        <f>VLOOKUP(A666,[3]Kreise!$A$2:$C$53,3,FALSE)</f>
        <v>K03453</v>
      </c>
      <c r="G666" s="57">
        <f>'2020_2-3-3_Berechnung'!J111</f>
        <v>1.20415377817057</v>
      </c>
    </row>
    <row r="667" spans="1:7" x14ac:dyDescent="0.25">
      <c r="A667" s="96">
        <f>'2020_2-3-3_Berechnung'!B112</f>
        <v>454</v>
      </c>
      <c r="B667" s="97">
        <f>'2020_2-3-3_Berechnung'!$J$8</f>
        <v>2011</v>
      </c>
      <c r="C667" s="57" t="str">
        <f>'2020_2-3-3_Berechnung'!C112</f>
        <v>Emsland</v>
      </c>
      <c r="D667" s="57" t="s">
        <v>1347</v>
      </c>
      <c r="E667" s="57" t="s">
        <v>149</v>
      </c>
      <c r="F667" s="57" t="str">
        <f>VLOOKUP(A667,[3]Kreise!$A$2:$C$53,3,FALSE)</f>
        <v>K03454</v>
      </c>
      <c r="G667" s="57">
        <f>'2020_2-3-3_Berechnung'!J112</f>
        <v>0.88951310861423216</v>
      </c>
    </row>
    <row r="668" spans="1:7" x14ac:dyDescent="0.25">
      <c r="A668" s="96">
        <f>'2020_2-3-3_Berechnung'!B113</f>
        <v>455</v>
      </c>
      <c r="B668" s="97">
        <f>'2020_2-3-3_Berechnung'!$J$8</f>
        <v>2011</v>
      </c>
      <c r="C668" s="57" t="str">
        <f>'2020_2-3-3_Berechnung'!C113</f>
        <v>Friesland</v>
      </c>
      <c r="D668" s="57" t="s">
        <v>1347</v>
      </c>
      <c r="E668" s="57" t="s">
        <v>149</v>
      </c>
      <c r="F668" s="57" t="str">
        <f>VLOOKUP(A668,[3]Kreise!$A$2:$C$53,3,FALSE)</f>
        <v>K03455</v>
      </c>
      <c r="G668" s="57">
        <f>'2020_2-3-3_Berechnung'!J113</f>
        <v>2.413162705667276</v>
      </c>
    </row>
    <row r="669" spans="1:7" x14ac:dyDescent="0.25">
      <c r="A669" s="96">
        <f>'2020_2-3-3_Berechnung'!B114</f>
        <v>456</v>
      </c>
      <c r="B669" s="97">
        <f>'2020_2-3-3_Berechnung'!$J$8</f>
        <v>2011</v>
      </c>
      <c r="C669" s="57" t="str">
        <f>'2020_2-3-3_Berechnung'!C114</f>
        <v>Grafschaft Bentheim</v>
      </c>
      <c r="D669" s="57" t="s">
        <v>1347</v>
      </c>
      <c r="E669" s="57" t="s">
        <v>149</v>
      </c>
      <c r="F669" s="57" t="str">
        <f>VLOOKUP(A669,[3]Kreise!$A$2:$C$53,3,FALSE)</f>
        <v>K03456</v>
      </c>
      <c r="G669" s="57">
        <f>'2020_2-3-3_Berechnung'!J114</f>
        <v>0.82007645825625841</v>
      </c>
    </row>
    <row r="670" spans="1:7" x14ac:dyDescent="0.25">
      <c r="A670" s="96">
        <f>'2020_2-3-3_Berechnung'!B115</f>
        <v>457</v>
      </c>
      <c r="B670" s="97">
        <f>'2020_2-3-3_Berechnung'!$J$8</f>
        <v>2011</v>
      </c>
      <c r="C670" s="57" t="str">
        <f>'2020_2-3-3_Berechnung'!C115</f>
        <v>Leer</v>
      </c>
      <c r="D670" s="57" t="s">
        <v>1347</v>
      </c>
      <c r="E670" s="57" t="s">
        <v>149</v>
      </c>
      <c r="F670" s="57" t="str">
        <f>VLOOKUP(A670,[3]Kreise!$A$2:$C$53,3,FALSE)</f>
        <v>K03457</v>
      </c>
      <c r="G670" s="57">
        <f>'2020_2-3-3_Berechnung'!J115</f>
        <v>1.1509635974304069</v>
      </c>
    </row>
    <row r="671" spans="1:7" x14ac:dyDescent="0.25">
      <c r="A671" s="96">
        <f>'2020_2-3-3_Berechnung'!B116</f>
        <v>458</v>
      </c>
      <c r="B671" s="97">
        <f>'2020_2-3-3_Berechnung'!$J$8</f>
        <v>2011</v>
      </c>
      <c r="C671" s="57" t="str">
        <f>'2020_2-3-3_Berechnung'!C116</f>
        <v>Oldenburg</v>
      </c>
      <c r="D671" s="57" t="s">
        <v>1347</v>
      </c>
      <c r="E671" s="57" t="s">
        <v>149</v>
      </c>
      <c r="F671" s="57" t="str">
        <f>VLOOKUP(A671,[3]Kreise!$A$2:$C$53,3,FALSE)</f>
        <v>K03458</v>
      </c>
      <c r="G671" s="57">
        <f>'2020_2-3-3_Berechnung'!J116</f>
        <v>2.4857586742620406</v>
      </c>
    </row>
    <row r="672" spans="1:7" x14ac:dyDescent="0.25">
      <c r="A672" s="96">
        <f>'2020_2-3-3_Berechnung'!B117</f>
        <v>459</v>
      </c>
      <c r="B672" s="97">
        <f>'2020_2-3-3_Berechnung'!$J$8</f>
        <v>2011</v>
      </c>
      <c r="C672" s="57" t="str">
        <f>'2020_2-3-3_Berechnung'!C117</f>
        <v>Osnabrück</v>
      </c>
      <c r="D672" s="57" t="s">
        <v>1347</v>
      </c>
      <c r="E672" s="57" t="s">
        <v>149</v>
      </c>
      <c r="F672" s="57" t="str">
        <f>VLOOKUP(A672,[3]Kreise!$A$2:$C$53,3,FALSE)</f>
        <v>K03459</v>
      </c>
      <c r="G672" s="57">
        <f>'2020_2-3-3_Berechnung'!J117</f>
        <v>1.0530886982955163</v>
      </c>
    </row>
    <row r="673" spans="1:7" x14ac:dyDescent="0.25">
      <c r="A673" s="96">
        <f>'2020_2-3-3_Berechnung'!B118</f>
        <v>460</v>
      </c>
      <c r="B673" s="97">
        <f>'2020_2-3-3_Berechnung'!$J$8</f>
        <v>2011</v>
      </c>
      <c r="C673" s="57" t="str">
        <f>'2020_2-3-3_Berechnung'!C118</f>
        <v>Vechta</v>
      </c>
      <c r="D673" s="57" t="s">
        <v>1347</v>
      </c>
      <c r="E673" s="57" t="s">
        <v>149</v>
      </c>
      <c r="F673" s="57" t="str">
        <f>VLOOKUP(A673,[3]Kreise!$A$2:$C$53,3,FALSE)</f>
        <v>K03460</v>
      </c>
      <c r="G673" s="57">
        <f>'2020_2-3-3_Berechnung'!J118</f>
        <v>2.0048489369638194</v>
      </c>
    </row>
    <row r="674" spans="1:7" x14ac:dyDescent="0.25">
      <c r="A674" s="96">
        <f>'2020_2-3-3_Berechnung'!B119</f>
        <v>461</v>
      </c>
      <c r="B674" s="97">
        <f>'2020_2-3-3_Berechnung'!$J$8</f>
        <v>2011</v>
      </c>
      <c r="C674" s="57" t="str">
        <f>'2020_2-3-3_Berechnung'!C119</f>
        <v>Wesermarsch</v>
      </c>
      <c r="D674" s="57" t="s">
        <v>1347</v>
      </c>
      <c r="E674" s="57" t="s">
        <v>149</v>
      </c>
      <c r="F674" s="57" t="str">
        <f>VLOOKUP(A674,[3]Kreise!$A$2:$C$53,3,FALSE)</f>
        <v>K03461</v>
      </c>
      <c r="G674" s="57">
        <f>'2020_2-3-3_Berechnung'!J119</f>
        <v>1.2823252831801668</v>
      </c>
    </row>
    <row r="675" spans="1:7" x14ac:dyDescent="0.25">
      <c r="A675" s="96">
        <f>'2020_2-3-3_Berechnung'!B120</f>
        <v>462</v>
      </c>
      <c r="B675" s="97">
        <f>'2020_2-3-3_Berechnung'!$J$8</f>
        <v>2011</v>
      </c>
      <c r="C675" s="57" t="str">
        <f>'2020_2-3-3_Berechnung'!C120</f>
        <v>Wittmund</v>
      </c>
      <c r="D675" s="57" t="s">
        <v>1347</v>
      </c>
      <c r="E675" s="57" t="s">
        <v>149</v>
      </c>
      <c r="F675" s="57" t="str">
        <f>VLOOKUP(A675,[3]Kreise!$A$2:$C$53,3,FALSE)</f>
        <v>K03462</v>
      </c>
      <c r="G675" s="57">
        <f>'2020_2-3-3_Berechnung'!J120</f>
        <v>0.85166784953867991</v>
      </c>
    </row>
    <row r="676" spans="1:7" x14ac:dyDescent="0.25">
      <c r="A676" s="96">
        <f>'2020_2-3-3_Berechnung'!B121</f>
        <v>4</v>
      </c>
      <c r="B676" s="97">
        <f>'2020_2-3-3_Berechnung'!$J$8</f>
        <v>2011</v>
      </c>
      <c r="C676" s="57" t="str">
        <f>'2020_2-3-3_Berechnung'!C121</f>
        <v>Statistische Region Weser-Ems</v>
      </c>
      <c r="D676" s="57" t="s">
        <v>1347</v>
      </c>
      <c r="E676" s="57" t="s">
        <v>149</v>
      </c>
      <c r="F676" s="57" t="str">
        <f>VLOOKUP(A676,[3]Kreise!$A$2:$C$53,3,FALSE)</f>
        <v>K034</v>
      </c>
      <c r="G676" s="57">
        <f>'2020_2-3-3_Berechnung'!J121</f>
        <v>1.5620287435733775</v>
      </c>
    </row>
    <row r="677" spans="1:7" x14ac:dyDescent="0.25">
      <c r="A677" s="96">
        <f>'2020_2-3-3_Berechnung'!B122</f>
        <v>0</v>
      </c>
      <c r="B677" s="97">
        <f>'2020_2-3-3_Berechnung'!$J$8</f>
        <v>2011</v>
      </c>
      <c r="C677" s="57" t="str">
        <f>'2020_2-3-3_Berechnung'!C122</f>
        <v>Niedersachsen</v>
      </c>
      <c r="D677" s="57" t="s">
        <v>1347</v>
      </c>
      <c r="E677" s="57" t="s">
        <v>149</v>
      </c>
      <c r="F677" s="57" t="str">
        <f>VLOOKUP(A677,[3]Kreise!$A$2:$C$53,3,FALSE)</f>
        <v>K030</v>
      </c>
      <c r="G677" s="57">
        <f>'2020_2-3-3_Berechnung'!J122</f>
        <v>1.6985954453421943</v>
      </c>
    </row>
    <row r="678" spans="1:7" x14ac:dyDescent="0.25">
      <c r="A678" s="96">
        <f>'2020_2-3-3_Berechnung'!B71</f>
        <v>101</v>
      </c>
      <c r="B678" s="97">
        <f>'2020_2-3-3_Berechnung'!$K$8</f>
        <v>2012</v>
      </c>
      <c r="C678" s="57" t="str">
        <f>'2020_2-3-3_Berechnung'!C71</f>
        <v>Braunschweig  Stadt</v>
      </c>
      <c r="D678" s="57" t="s">
        <v>1347</v>
      </c>
      <c r="E678" s="57" t="s">
        <v>149</v>
      </c>
      <c r="F678" s="57" t="str">
        <f>VLOOKUP(A678,[3]Kreise!$A$2:$C$53,3,FALSE)</f>
        <v>K03101</v>
      </c>
      <c r="G678" s="57">
        <f>'2020_2-3-3_Berechnung'!K71</f>
        <v>1.9596541786743515</v>
      </c>
    </row>
    <row r="679" spans="1:7" x14ac:dyDescent="0.25">
      <c r="A679" s="96">
        <f>'2020_2-3-3_Berechnung'!B72</f>
        <v>102</v>
      </c>
      <c r="B679" s="97">
        <f>'2020_2-3-3_Berechnung'!$K$8</f>
        <v>2012</v>
      </c>
      <c r="C679" s="57" t="str">
        <f>'2020_2-3-3_Berechnung'!C72</f>
        <v>Salzgitter  Stadt</v>
      </c>
      <c r="D679" s="57" t="s">
        <v>1347</v>
      </c>
      <c r="E679" s="57" t="s">
        <v>149</v>
      </c>
      <c r="F679" s="57" t="str">
        <f>VLOOKUP(A679,[3]Kreise!$A$2:$C$53,3,FALSE)</f>
        <v>K03102</v>
      </c>
      <c r="G679" s="57">
        <f>'2020_2-3-3_Berechnung'!K72</f>
        <v>1.6031457955232908</v>
      </c>
    </row>
    <row r="680" spans="1:7" x14ac:dyDescent="0.25">
      <c r="A680" s="96">
        <f>'2020_2-3-3_Berechnung'!B73</f>
        <v>103</v>
      </c>
      <c r="B680" s="97">
        <f>'2020_2-3-3_Berechnung'!$K$8</f>
        <v>2012</v>
      </c>
      <c r="C680" s="57" t="str">
        <f>'2020_2-3-3_Berechnung'!C73</f>
        <v>Wolfsburg  Stadt</v>
      </c>
      <c r="D680" s="57" t="s">
        <v>1347</v>
      </c>
      <c r="E680" s="57" t="s">
        <v>149</v>
      </c>
      <c r="F680" s="57" t="str">
        <f>VLOOKUP(A680,[3]Kreise!$A$2:$C$53,3,FALSE)</f>
        <v>K03103</v>
      </c>
      <c r="G680" s="57">
        <f>'2020_2-3-3_Berechnung'!K73</f>
        <v>1.750788643533123</v>
      </c>
    </row>
    <row r="681" spans="1:7" x14ac:dyDescent="0.25">
      <c r="A681" s="96">
        <f>'2020_2-3-3_Berechnung'!B74</f>
        <v>151</v>
      </c>
      <c r="B681" s="97">
        <f>'2020_2-3-3_Berechnung'!$K$8</f>
        <v>2012</v>
      </c>
      <c r="C681" s="57" t="str">
        <f>'2020_2-3-3_Berechnung'!C74</f>
        <v>Gifhorn</v>
      </c>
      <c r="D681" s="57" t="s">
        <v>1347</v>
      </c>
      <c r="E681" s="57" t="s">
        <v>149</v>
      </c>
      <c r="F681" s="57" t="str">
        <f>VLOOKUP(A681,[3]Kreise!$A$2:$C$53,3,FALSE)</f>
        <v>K03151</v>
      </c>
      <c r="G681" s="57">
        <f>'2020_2-3-3_Berechnung'!K74</f>
        <v>1.6551906779661019</v>
      </c>
    </row>
    <row r="682" spans="1:7" x14ac:dyDescent="0.25">
      <c r="A682" s="96">
        <f>'2020_2-3-3_Berechnung'!B75</f>
        <v>153</v>
      </c>
      <c r="B682" s="97">
        <f>'2020_2-3-3_Berechnung'!$K$8</f>
        <v>2012</v>
      </c>
      <c r="C682" s="57" t="str">
        <f>'2020_2-3-3_Berechnung'!C75</f>
        <v>Goslar</v>
      </c>
      <c r="D682" s="57" t="s">
        <v>1347</v>
      </c>
      <c r="E682" s="57" t="s">
        <v>149</v>
      </c>
      <c r="F682" s="57" t="str">
        <f>VLOOKUP(A682,[3]Kreise!$A$2:$C$53,3,FALSE)</f>
        <v>K03153</v>
      </c>
      <c r="G682" s="57">
        <f>'2020_2-3-3_Berechnung'!K75</f>
        <v>1.9005256773150021</v>
      </c>
    </row>
    <row r="683" spans="1:7" x14ac:dyDescent="0.25">
      <c r="A683" s="96">
        <f>'2020_2-3-3_Berechnung'!B76</f>
        <v>154</v>
      </c>
      <c r="B683" s="97">
        <f>'2020_2-3-3_Berechnung'!$K$8</f>
        <v>2012</v>
      </c>
      <c r="C683" s="57" t="str">
        <f>'2020_2-3-3_Berechnung'!C76</f>
        <v>Helmstedt</v>
      </c>
      <c r="D683" s="57" t="s">
        <v>1347</v>
      </c>
      <c r="E683" s="57" t="s">
        <v>149</v>
      </c>
      <c r="F683" s="57" t="str">
        <f>VLOOKUP(A683,[3]Kreise!$A$2:$C$53,3,FALSE)</f>
        <v>K03154</v>
      </c>
      <c r="G683" s="57">
        <f>'2020_2-3-3_Berechnung'!K76</f>
        <v>1.410105757931845</v>
      </c>
    </row>
    <row r="684" spans="1:7" x14ac:dyDescent="0.25">
      <c r="A684" s="96">
        <f>'2020_2-3-3_Berechnung'!B77</f>
        <v>155</v>
      </c>
      <c r="B684" s="97">
        <f>'2020_2-3-3_Berechnung'!$K$8</f>
        <v>2012</v>
      </c>
      <c r="C684" s="57" t="str">
        <f>'2020_2-3-3_Berechnung'!C77</f>
        <v>Northeim</v>
      </c>
      <c r="D684" s="57" t="s">
        <v>1347</v>
      </c>
      <c r="E684" s="57" t="s">
        <v>149</v>
      </c>
      <c r="F684" s="57" t="str">
        <f>VLOOKUP(A684,[3]Kreise!$A$2:$C$53,3,FALSE)</f>
        <v>K03155</v>
      </c>
      <c r="G684" s="57">
        <f>'2020_2-3-3_Berechnung'!K77</f>
        <v>1.994914922745942</v>
      </c>
    </row>
    <row r="685" spans="1:7" x14ac:dyDescent="0.25">
      <c r="A685" s="96">
        <f>'2020_2-3-3_Berechnung'!B78</f>
        <v>157</v>
      </c>
      <c r="B685" s="97">
        <f>'2020_2-3-3_Berechnung'!$K$8</f>
        <v>2012</v>
      </c>
      <c r="C685" s="57" t="str">
        <f>'2020_2-3-3_Berechnung'!C78</f>
        <v>Peine</v>
      </c>
      <c r="D685" s="57" t="s">
        <v>1347</v>
      </c>
      <c r="E685" s="57" t="s">
        <v>149</v>
      </c>
      <c r="F685" s="57" t="str">
        <f>VLOOKUP(A685,[3]Kreise!$A$2:$C$53,3,FALSE)</f>
        <v>K03157</v>
      </c>
      <c r="G685" s="57">
        <f>'2020_2-3-3_Berechnung'!K78</f>
        <v>2.1204671173939769</v>
      </c>
    </row>
    <row r="686" spans="1:7" x14ac:dyDescent="0.25">
      <c r="A686" s="96">
        <f>'2020_2-3-3_Berechnung'!B79</f>
        <v>158</v>
      </c>
      <c r="B686" s="97">
        <f>'2020_2-3-3_Berechnung'!$K$8</f>
        <v>2012</v>
      </c>
      <c r="C686" s="57" t="str">
        <f>'2020_2-3-3_Berechnung'!C79</f>
        <v>Wolfenbüttel</v>
      </c>
      <c r="D686" s="57" t="s">
        <v>1347</v>
      </c>
      <c r="E686" s="57" t="s">
        <v>149</v>
      </c>
      <c r="F686" s="57" t="str">
        <f>VLOOKUP(A686,[3]Kreise!$A$2:$C$53,3,FALSE)</f>
        <v>K03158</v>
      </c>
      <c r="G686" s="57">
        <f>'2020_2-3-3_Berechnung'!K79</f>
        <v>2.068230277185501</v>
      </c>
    </row>
    <row r="687" spans="1:7" x14ac:dyDescent="0.25">
      <c r="A687" s="96">
        <f>'2020_2-3-3_Berechnung'!B80</f>
        <v>159</v>
      </c>
      <c r="B687" s="97">
        <f>'2020_2-3-3_Berechnung'!$K$8</f>
        <v>2012</v>
      </c>
      <c r="C687" s="57" t="str">
        <f>'2020_2-3-3_Berechnung'!C80</f>
        <v>Göttingen</v>
      </c>
      <c r="D687" s="57" t="s">
        <v>1347</v>
      </c>
      <c r="E687" s="57" t="s">
        <v>149</v>
      </c>
      <c r="F687" s="57" t="str">
        <f>VLOOKUP(A687,[3]Kreise!$A$2:$C$53,3,FALSE)</f>
        <v>K03159</v>
      </c>
      <c r="G687" s="57">
        <f>'2020_2-3-3_Berechnung'!K80</f>
        <v>1.7657803937487313</v>
      </c>
    </row>
    <row r="688" spans="1:7" x14ac:dyDescent="0.25">
      <c r="A688" s="96">
        <f>'2020_2-3-3_Berechnung'!B81</f>
        <v>1</v>
      </c>
      <c r="B688" s="97">
        <f>'2020_2-3-3_Berechnung'!$K$8</f>
        <v>2012</v>
      </c>
      <c r="C688" s="57" t="str">
        <f>'2020_2-3-3_Berechnung'!C81</f>
        <v>Statistische Region Braunschweig</v>
      </c>
      <c r="D688" s="57" t="s">
        <v>1347</v>
      </c>
      <c r="E688" s="57" t="s">
        <v>149</v>
      </c>
      <c r="F688" s="57" t="str">
        <f>VLOOKUP(A688,[3]Kreise!$A$2:$C$53,3,FALSE)</f>
        <v>K031</v>
      </c>
      <c r="G688" s="57">
        <f>'2020_2-3-3_Berechnung'!K81</f>
        <v>1.82799656483867</v>
      </c>
    </row>
    <row r="689" spans="1:7" x14ac:dyDescent="0.25">
      <c r="A689" s="96">
        <f>'2020_2-3-3_Berechnung'!B82</f>
        <v>241</v>
      </c>
      <c r="B689" s="97">
        <f>'2020_2-3-3_Berechnung'!$K$8</f>
        <v>2012</v>
      </c>
      <c r="C689" s="57" t="str">
        <f>'2020_2-3-3_Berechnung'!C82</f>
        <v>Hannover  Region</v>
      </c>
      <c r="D689" s="57" t="s">
        <v>1347</v>
      </c>
      <c r="E689" s="57" t="s">
        <v>149</v>
      </c>
      <c r="F689" s="57" t="str">
        <f>VLOOKUP(A689,[3]Kreise!$A$2:$C$53,3,FALSE)</f>
        <v>K03241</v>
      </c>
      <c r="G689" s="57">
        <f>'2020_2-3-3_Berechnung'!K82</f>
        <v>1.9796256890571855</v>
      </c>
    </row>
    <row r="690" spans="1:7" x14ac:dyDescent="0.25">
      <c r="A690" s="96">
        <f>'2020_2-3-3_Berechnung'!B83</f>
        <v>241001</v>
      </c>
      <c r="B690" s="97">
        <f>'2020_2-3-3_Berechnung'!$K$8</f>
        <v>2012</v>
      </c>
      <c r="C690" s="57" t="str">
        <f>'2020_2-3-3_Berechnung'!C83</f>
        <v>dav. Hannover  Lhst.</v>
      </c>
      <c r="D690" s="57" t="s">
        <v>1347</v>
      </c>
      <c r="E690" s="57" t="s">
        <v>149</v>
      </c>
      <c r="F690" s="57" t="str">
        <f>VLOOKUP(A690,[3]Kreise!$A$2:$C$53,3,FALSE)</f>
        <v>K03241001</v>
      </c>
      <c r="G690" s="57">
        <f>'2020_2-3-3_Berechnung'!K83</f>
        <v>1.9237143367073761</v>
      </c>
    </row>
    <row r="691" spans="1:7" x14ac:dyDescent="0.25">
      <c r="A691" s="96">
        <f>'2020_2-3-3_Berechnung'!B84</f>
        <v>241999</v>
      </c>
      <c r="B691" s="97">
        <f>'2020_2-3-3_Berechnung'!$K$8</f>
        <v>2012</v>
      </c>
      <c r="C691" s="57" t="str">
        <f>'2020_2-3-3_Berechnung'!C84</f>
        <v>dav. Hannover  Umland</v>
      </c>
      <c r="D691" s="57" t="s">
        <v>1347</v>
      </c>
      <c r="E691" s="57" t="s">
        <v>149</v>
      </c>
      <c r="F691" s="57" t="str">
        <f>VLOOKUP(A691,[3]Kreise!$A$2:$C$53,3,FALSE)</f>
        <v>K03241999</v>
      </c>
      <c r="G691" s="57">
        <f>'2020_2-3-3_Berechnung'!K84</f>
        <v>2.0867950346984654</v>
      </c>
    </row>
    <row r="692" spans="1:7" x14ac:dyDescent="0.25">
      <c r="A692" s="96">
        <f>'2020_2-3-3_Berechnung'!B85</f>
        <v>251</v>
      </c>
      <c r="B692" s="97">
        <f>'2020_2-3-3_Berechnung'!$K$8</f>
        <v>2012</v>
      </c>
      <c r="C692" s="57" t="str">
        <f>'2020_2-3-3_Berechnung'!C85</f>
        <v>Diepholz</v>
      </c>
      <c r="D692" s="57" t="s">
        <v>1347</v>
      </c>
      <c r="E692" s="57" t="s">
        <v>149</v>
      </c>
      <c r="F692" s="57" t="str">
        <f>VLOOKUP(A692,[3]Kreise!$A$2:$C$53,3,FALSE)</f>
        <v>K03251</v>
      </c>
      <c r="G692" s="57">
        <f>'2020_2-3-3_Berechnung'!K85</f>
        <v>1.5897212543554009</v>
      </c>
    </row>
    <row r="693" spans="1:7" x14ac:dyDescent="0.25">
      <c r="A693" s="96">
        <f>'2020_2-3-3_Berechnung'!B86</f>
        <v>252</v>
      </c>
      <c r="B693" s="97">
        <f>'2020_2-3-3_Berechnung'!$K$8</f>
        <v>2012</v>
      </c>
      <c r="C693" s="57" t="str">
        <f>'2020_2-3-3_Berechnung'!C86</f>
        <v>Hameln-Pyrmont</v>
      </c>
      <c r="D693" s="57" t="s">
        <v>1347</v>
      </c>
      <c r="E693" s="57" t="s">
        <v>149</v>
      </c>
      <c r="F693" s="57" t="str">
        <f>VLOOKUP(A693,[3]Kreise!$A$2:$C$53,3,FALSE)</f>
        <v>K03252</v>
      </c>
      <c r="G693" s="57">
        <f>'2020_2-3-3_Berechnung'!K86</f>
        <v>1.4987429897505318</v>
      </c>
    </row>
    <row r="694" spans="1:7" x14ac:dyDescent="0.25">
      <c r="A694" s="96">
        <f>'2020_2-3-3_Berechnung'!B87</f>
        <v>254</v>
      </c>
      <c r="B694" s="97">
        <f>'2020_2-3-3_Berechnung'!$K$8</f>
        <v>2012</v>
      </c>
      <c r="C694" s="57" t="str">
        <f>'2020_2-3-3_Berechnung'!C87</f>
        <v>Hildesheim</v>
      </c>
      <c r="D694" s="57" t="s">
        <v>1347</v>
      </c>
      <c r="E694" s="57" t="s">
        <v>149</v>
      </c>
      <c r="F694" s="57" t="str">
        <f>VLOOKUP(A694,[3]Kreise!$A$2:$C$53,3,FALSE)</f>
        <v>K03254</v>
      </c>
      <c r="G694" s="57">
        <f>'2020_2-3-3_Berechnung'!K87</f>
        <v>1.8589165568426165</v>
      </c>
    </row>
    <row r="695" spans="1:7" x14ac:dyDescent="0.25">
      <c r="A695" s="96">
        <f>'2020_2-3-3_Berechnung'!B88</f>
        <v>255</v>
      </c>
      <c r="B695" s="97">
        <f>'2020_2-3-3_Berechnung'!$K$8</f>
        <v>2012</v>
      </c>
      <c r="C695" s="57" t="str">
        <f>'2020_2-3-3_Berechnung'!C88</f>
        <v>Holzminden</v>
      </c>
      <c r="D695" s="57" t="s">
        <v>1347</v>
      </c>
      <c r="E695" s="57" t="s">
        <v>149</v>
      </c>
      <c r="F695" s="57" t="str">
        <f>VLOOKUP(A695,[3]Kreise!$A$2:$C$53,3,FALSE)</f>
        <v>K03255</v>
      </c>
      <c r="G695" s="57">
        <f>'2020_2-3-3_Berechnung'!K88</f>
        <v>2.018229166666667</v>
      </c>
    </row>
    <row r="696" spans="1:7" x14ac:dyDescent="0.25">
      <c r="A696" s="96">
        <f>'2020_2-3-3_Berechnung'!B89</f>
        <v>256</v>
      </c>
      <c r="B696" s="97">
        <f>'2020_2-3-3_Berechnung'!$K$8</f>
        <v>2012</v>
      </c>
      <c r="C696" s="57" t="str">
        <f>'2020_2-3-3_Berechnung'!C89</f>
        <v>Nienburg (Weser)</v>
      </c>
      <c r="D696" s="57" t="s">
        <v>1347</v>
      </c>
      <c r="E696" s="57" t="s">
        <v>149</v>
      </c>
      <c r="F696" s="57" t="str">
        <f>VLOOKUP(A696,[3]Kreise!$A$2:$C$53,3,FALSE)</f>
        <v>K03256</v>
      </c>
      <c r="G696" s="57">
        <f>'2020_2-3-3_Berechnung'!K89</f>
        <v>2.0468924451060664</v>
      </c>
    </row>
    <row r="697" spans="1:7" x14ac:dyDescent="0.25">
      <c r="A697" s="96">
        <f>'2020_2-3-3_Berechnung'!B90</f>
        <v>257</v>
      </c>
      <c r="B697" s="97">
        <f>'2020_2-3-3_Berechnung'!$K$8</f>
        <v>2012</v>
      </c>
      <c r="C697" s="57" t="str">
        <f>'2020_2-3-3_Berechnung'!C90</f>
        <v>Schaumburg</v>
      </c>
      <c r="D697" s="57" t="s">
        <v>1347</v>
      </c>
      <c r="E697" s="57" t="s">
        <v>149</v>
      </c>
      <c r="F697" s="57" t="str">
        <f>VLOOKUP(A697,[3]Kreise!$A$2:$C$53,3,FALSE)</f>
        <v>K03257</v>
      </c>
      <c r="G697" s="57">
        <f>'2020_2-3-3_Berechnung'!K90</f>
        <v>1.8961253091508656</v>
      </c>
    </row>
    <row r="698" spans="1:7" x14ac:dyDescent="0.25">
      <c r="A698" s="96">
        <f>'2020_2-3-3_Berechnung'!B91</f>
        <v>2</v>
      </c>
      <c r="B698" s="97">
        <f>'2020_2-3-3_Berechnung'!$K$8</f>
        <v>2012</v>
      </c>
      <c r="C698" s="57" t="str">
        <f>'2020_2-3-3_Berechnung'!C91</f>
        <v>Statistische Region Hannover</v>
      </c>
      <c r="D698" s="57" t="s">
        <v>1347</v>
      </c>
      <c r="E698" s="57" t="s">
        <v>149</v>
      </c>
      <c r="F698" s="57" t="str">
        <f>VLOOKUP(A698,[3]Kreise!$A$2:$C$53,3,FALSE)</f>
        <v>K032</v>
      </c>
      <c r="G698" s="57">
        <f>'2020_2-3-3_Berechnung'!K91</f>
        <v>1.9178130470025727</v>
      </c>
    </row>
    <row r="699" spans="1:7" x14ac:dyDescent="0.25">
      <c r="A699" s="96">
        <f>'2020_2-3-3_Berechnung'!B92</f>
        <v>351</v>
      </c>
      <c r="B699" s="97">
        <f>'2020_2-3-3_Berechnung'!$K$8</f>
        <v>2012</v>
      </c>
      <c r="C699" s="57" t="str">
        <f>'2020_2-3-3_Berechnung'!C92</f>
        <v>Celle</v>
      </c>
      <c r="D699" s="57" t="s">
        <v>1347</v>
      </c>
      <c r="E699" s="57" t="s">
        <v>149</v>
      </c>
      <c r="F699" s="57" t="str">
        <f>VLOOKUP(A699,[3]Kreise!$A$2:$C$53,3,FALSE)</f>
        <v>K03351</v>
      </c>
      <c r="G699" s="57">
        <f>'2020_2-3-3_Berechnung'!K92</f>
        <v>1.5077271013946476</v>
      </c>
    </row>
    <row r="700" spans="1:7" x14ac:dyDescent="0.25">
      <c r="A700" s="96">
        <f>'2020_2-3-3_Berechnung'!B93</f>
        <v>352</v>
      </c>
      <c r="B700" s="97">
        <f>'2020_2-3-3_Berechnung'!$K$8</f>
        <v>2012</v>
      </c>
      <c r="C700" s="57" t="str">
        <f>'2020_2-3-3_Berechnung'!C93</f>
        <v>Cuxhaven</v>
      </c>
      <c r="D700" s="57" t="s">
        <v>1347</v>
      </c>
      <c r="E700" s="57" t="s">
        <v>149</v>
      </c>
      <c r="F700" s="57" t="str">
        <f>VLOOKUP(A700,[3]Kreise!$A$2:$C$53,3,FALSE)</f>
        <v>K03352</v>
      </c>
      <c r="G700" s="57">
        <f>'2020_2-3-3_Berechnung'!K93</f>
        <v>1.7264601444838985</v>
      </c>
    </row>
    <row r="701" spans="1:7" x14ac:dyDescent="0.25">
      <c r="A701" s="96">
        <f>'2020_2-3-3_Berechnung'!B94</f>
        <v>353</v>
      </c>
      <c r="B701" s="97">
        <f>'2020_2-3-3_Berechnung'!$K$8</f>
        <v>2012</v>
      </c>
      <c r="C701" s="57" t="str">
        <f>'2020_2-3-3_Berechnung'!C94</f>
        <v>Harburg</v>
      </c>
      <c r="D701" s="57" t="s">
        <v>1347</v>
      </c>
      <c r="E701" s="57" t="s">
        <v>149</v>
      </c>
      <c r="F701" s="57" t="str">
        <f>VLOOKUP(A701,[3]Kreise!$A$2:$C$53,3,FALSE)</f>
        <v>K03353</v>
      </c>
      <c r="G701" s="57">
        <f>'2020_2-3-3_Berechnung'!K94</f>
        <v>1.3531440700451047</v>
      </c>
    </row>
    <row r="702" spans="1:7" x14ac:dyDescent="0.25">
      <c r="A702" s="96">
        <f>'2020_2-3-3_Berechnung'!B95</f>
        <v>354</v>
      </c>
      <c r="B702" s="97">
        <f>'2020_2-3-3_Berechnung'!$K$8</f>
        <v>2012</v>
      </c>
      <c r="C702" s="57" t="str">
        <f>'2020_2-3-3_Berechnung'!C95</f>
        <v>Lüchow-Dannenberg</v>
      </c>
      <c r="D702" s="57" t="s">
        <v>1347</v>
      </c>
      <c r="E702" s="57" t="s">
        <v>149</v>
      </c>
      <c r="F702" s="57" t="str">
        <f>VLOOKUP(A702,[3]Kreise!$A$2:$C$53,3,FALSE)</f>
        <v>K03354</v>
      </c>
      <c r="G702" s="57">
        <f>'2020_2-3-3_Berechnung'!K95</f>
        <v>0.81199250468457218</v>
      </c>
    </row>
    <row r="703" spans="1:7" x14ac:dyDescent="0.25">
      <c r="A703" s="96">
        <f>'2020_2-3-3_Berechnung'!B96</f>
        <v>355</v>
      </c>
      <c r="B703" s="97">
        <f>'2020_2-3-3_Berechnung'!$K$8</f>
        <v>2012</v>
      </c>
      <c r="C703" s="57" t="str">
        <f>'2020_2-3-3_Berechnung'!C96</f>
        <v>Lüneburg</v>
      </c>
      <c r="D703" s="57" t="s">
        <v>1347</v>
      </c>
      <c r="E703" s="57" t="s">
        <v>149</v>
      </c>
      <c r="F703" s="57" t="str">
        <f>VLOOKUP(A703,[3]Kreise!$A$2:$C$53,3,FALSE)</f>
        <v>K03355</v>
      </c>
      <c r="G703" s="57">
        <f>'2020_2-3-3_Berechnung'!K96</f>
        <v>2.8457028457028457</v>
      </c>
    </row>
    <row r="704" spans="1:7" x14ac:dyDescent="0.25">
      <c r="A704" s="96">
        <f>'2020_2-3-3_Berechnung'!B97</f>
        <v>356</v>
      </c>
      <c r="B704" s="97">
        <f>'2020_2-3-3_Berechnung'!$K$8</f>
        <v>2012</v>
      </c>
      <c r="C704" s="57" t="str">
        <f>'2020_2-3-3_Berechnung'!C97</f>
        <v>Osterholz</v>
      </c>
      <c r="D704" s="57" t="s">
        <v>1347</v>
      </c>
      <c r="E704" s="57" t="s">
        <v>149</v>
      </c>
      <c r="F704" s="57" t="str">
        <f>VLOOKUP(A704,[3]Kreise!$A$2:$C$53,3,FALSE)</f>
        <v>K03356</v>
      </c>
      <c r="G704" s="57">
        <f>'2020_2-3-3_Berechnung'!K97</f>
        <v>1.793829227457546</v>
      </c>
    </row>
    <row r="705" spans="1:7" x14ac:dyDescent="0.25">
      <c r="A705" s="96">
        <f>'2020_2-3-3_Berechnung'!B98</f>
        <v>357</v>
      </c>
      <c r="B705" s="97">
        <f>'2020_2-3-3_Berechnung'!$K$8</f>
        <v>2012</v>
      </c>
      <c r="C705" s="57" t="str">
        <f>'2020_2-3-3_Berechnung'!C98</f>
        <v>Rotenburg (Wümme)</v>
      </c>
      <c r="D705" s="57" t="s">
        <v>1347</v>
      </c>
      <c r="E705" s="57" t="s">
        <v>149</v>
      </c>
      <c r="F705" s="57" t="str">
        <f>VLOOKUP(A705,[3]Kreise!$A$2:$C$53,3,FALSE)</f>
        <v>K03357</v>
      </c>
      <c r="G705" s="57">
        <f>'2020_2-3-3_Berechnung'!K98</f>
        <v>1.5923088478293526</v>
      </c>
    </row>
    <row r="706" spans="1:7" x14ac:dyDescent="0.25">
      <c r="A706" s="96">
        <f>'2020_2-3-3_Berechnung'!B99</f>
        <v>358</v>
      </c>
      <c r="B706" s="97">
        <f>'2020_2-3-3_Berechnung'!$K$8</f>
        <v>2012</v>
      </c>
      <c r="C706" s="57" t="str">
        <f>'2020_2-3-3_Berechnung'!C99</f>
        <v>Heidekreis</v>
      </c>
      <c r="D706" s="57" t="s">
        <v>1347</v>
      </c>
      <c r="E706" s="57" t="s">
        <v>149</v>
      </c>
      <c r="F706" s="57" t="str">
        <f>VLOOKUP(A706,[3]Kreise!$A$2:$C$53,3,FALSE)</f>
        <v>K03358</v>
      </c>
      <c r="G706" s="57">
        <f>'2020_2-3-3_Berechnung'!K99</f>
        <v>1.7952755905511812</v>
      </c>
    </row>
    <row r="707" spans="1:7" x14ac:dyDescent="0.25">
      <c r="A707" s="96">
        <f>'2020_2-3-3_Berechnung'!B100</f>
        <v>359</v>
      </c>
      <c r="B707" s="97">
        <f>'2020_2-3-3_Berechnung'!$K$8</f>
        <v>2012</v>
      </c>
      <c r="C707" s="57" t="str">
        <f>'2020_2-3-3_Berechnung'!C100</f>
        <v>Stade</v>
      </c>
      <c r="D707" s="57" t="s">
        <v>1347</v>
      </c>
      <c r="E707" s="57" t="s">
        <v>149</v>
      </c>
      <c r="F707" s="57" t="str">
        <f>VLOOKUP(A707,[3]Kreise!$A$2:$C$53,3,FALSE)</f>
        <v>K03359</v>
      </c>
      <c r="G707" s="57">
        <f>'2020_2-3-3_Berechnung'!K100</f>
        <v>1.7558705309921725</v>
      </c>
    </row>
    <row r="708" spans="1:7" x14ac:dyDescent="0.25">
      <c r="A708" s="96">
        <f>'2020_2-3-3_Berechnung'!B101</f>
        <v>360</v>
      </c>
      <c r="B708" s="97">
        <f>'2020_2-3-3_Berechnung'!$K$8</f>
        <v>2012</v>
      </c>
      <c r="C708" s="57" t="str">
        <f>'2020_2-3-3_Berechnung'!C101</f>
        <v>Uelzen</v>
      </c>
      <c r="D708" s="57" t="s">
        <v>1347</v>
      </c>
      <c r="E708" s="57" t="s">
        <v>149</v>
      </c>
      <c r="F708" s="57" t="str">
        <f>VLOOKUP(A708,[3]Kreise!$A$2:$C$53,3,FALSE)</f>
        <v>K03360</v>
      </c>
      <c r="G708" s="57">
        <f>'2020_2-3-3_Berechnung'!K101</f>
        <v>1.7843583902809415</v>
      </c>
    </row>
    <row r="709" spans="1:7" x14ac:dyDescent="0.25">
      <c r="A709" s="96">
        <f>'2020_2-3-3_Berechnung'!B102</f>
        <v>361</v>
      </c>
      <c r="B709" s="97">
        <f>'2020_2-3-3_Berechnung'!$K$8</f>
        <v>2012</v>
      </c>
      <c r="C709" s="57" t="str">
        <f>'2020_2-3-3_Berechnung'!C102</f>
        <v>Verden</v>
      </c>
      <c r="D709" s="57" t="s">
        <v>1347</v>
      </c>
      <c r="E709" s="57" t="s">
        <v>149</v>
      </c>
      <c r="F709" s="57" t="str">
        <f>VLOOKUP(A709,[3]Kreise!$A$2:$C$53,3,FALSE)</f>
        <v>K03361</v>
      </c>
      <c r="G709" s="57">
        <f>'2020_2-3-3_Berechnung'!K102</f>
        <v>1.9793072424651372</v>
      </c>
    </row>
    <row r="710" spans="1:7" x14ac:dyDescent="0.25">
      <c r="A710" s="96">
        <f>'2020_2-3-3_Berechnung'!B103</f>
        <v>3</v>
      </c>
      <c r="B710" s="97">
        <f>'2020_2-3-3_Berechnung'!$K$8</f>
        <v>2012</v>
      </c>
      <c r="C710" s="57" t="str">
        <f>'2020_2-3-3_Berechnung'!C103</f>
        <v>Statistische Region Lüneburg</v>
      </c>
      <c r="D710" s="57" t="s">
        <v>1347</v>
      </c>
      <c r="E710" s="57" t="s">
        <v>149</v>
      </c>
      <c r="F710" s="57" t="str">
        <f>VLOOKUP(A710,[3]Kreise!$A$2:$C$53,3,FALSE)</f>
        <v>K033</v>
      </c>
      <c r="G710" s="57">
        <f>'2020_2-3-3_Berechnung'!K103</f>
        <v>1.7590173956538655</v>
      </c>
    </row>
    <row r="711" spans="1:7" x14ac:dyDescent="0.25">
      <c r="A711" s="96">
        <f>'2020_2-3-3_Berechnung'!B104</f>
        <v>401</v>
      </c>
      <c r="B711" s="97">
        <f>'2020_2-3-3_Berechnung'!$K$8</f>
        <v>2012</v>
      </c>
      <c r="C711" s="57" t="str">
        <f>'2020_2-3-3_Berechnung'!C104</f>
        <v>Delmenhorst  Stadt</v>
      </c>
      <c r="D711" s="57" t="s">
        <v>1347</v>
      </c>
      <c r="E711" s="57" t="s">
        <v>149</v>
      </c>
      <c r="F711" s="57" t="str">
        <f>VLOOKUP(A711,[3]Kreise!$A$2:$C$53,3,FALSE)</f>
        <v>K03401</v>
      </c>
      <c r="G711" s="57">
        <f>'2020_2-3-3_Berechnung'!K104</f>
        <v>2.7206771463119712</v>
      </c>
    </row>
    <row r="712" spans="1:7" x14ac:dyDescent="0.25">
      <c r="A712" s="96">
        <f>'2020_2-3-3_Berechnung'!B105</f>
        <v>402</v>
      </c>
      <c r="B712" s="97">
        <f>'2020_2-3-3_Berechnung'!$K$8</f>
        <v>2012</v>
      </c>
      <c r="C712" s="57" t="str">
        <f>'2020_2-3-3_Berechnung'!C105</f>
        <v>Emden  Stadt</v>
      </c>
      <c r="D712" s="57" t="s">
        <v>1347</v>
      </c>
      <c r="E712" s="57" t="s">
        <v>149</v>
      </c>
      <c r="F712" s="57" t="str">
        <f>VLOOKUP(A712,[3]Kreise!$A$2:$C$53,3,FALSE)</f>
        <v>K03402</v>
      </c>
      <c r="G712" s="57">
        <f>'2020_2-3-3_Berechnung'!K105</f>
        <v>0.89798850574712641</v>
      </c>
    </row>
    <row r="713" spans="1:7" x14ac:dyDescent="0.25">
      <c r="A713" s="96">
        <f>'2020_2-3-3_Berechnung'!B106</f>
        <v>403</v>
      </c>
      <c r="B713" s="97">
        <f>'2020_2-3-3_Berechnung'!$K$8</f>
        <v>2012</v>
      </c>
      <c r="C713" s="57" t="str">
        <f>'2020_2-3-3_Berechnung'!C106</f>
        <v>Oldenburg(Oldb)  Stadt</v>
      </c>
      <c r="D713" s="57" t="s">
        <v>1347</v>
      </c>
      <c r="E713" s="57" t="s">
        <v>149</v>
      </c>
      <c r="F713" s="57" t="str">
        <f>VLOOKUP(A713,[3]Kreise!$A$2:$C$53,3,FALSE)</f>
        <v>K03403</v>
      </c>
      <c r="G713" s="57">
        <f>'2020_2-3-3_Berechnung'!K106</f>
        <v>2.0858164481525625</v>
      </c>
    </row>
    <row r="714" spans="1:7" x14ac:dyDescent="0.25">
      <c r="A714" s="96">
        <f>'2020_2-3-3_Berechnung'!B107</f>
        <v>404</v>
      </c>
      <c r="B714" s="97">
        <f>'2020_2-3-3_Berechnung'!$K$8</f>
        <v>2012</v>
      </c>
      <c r="C714" s="57" t="str">
        <f>'2020_2-3-3_Berechnung'!C107</f>
        <v>Osnabrück  Stadt</v>
      </c>
      <c r="D714" s="57" t="s">
        <v>1347</v>
      </c>
      <c r="E714" s="57" t="s">
        <v>149</v>
      </c>
      <c r="F714" s="57" t="str">
        <f>VLOOKUP(A714,[3]Kreise!$A$2:$C$53,3,FALSE)</f>
        <v>K03404</v>
      </c>
      <c r="G714" s="57">
        <f>'2020_2-3-3_Berechnung'!K107</f>
        <v>1.6140131373162341</v>
      </c>
    </row>
    <row r="715" spans="1:7" x14ac:dyDescent="0.25">
      <c r="A715" s="96">
        <f>'2020_2-3-3_Berechnung'!B108</f>
        <v>405</v>
      </c>
      <c r="B715" s="97">
        <f>'2020_2-3-3_Berechnung'!$K$8</f>
        <v>2012</v>
      </c>
      <c r="C715" s="57" t="str">
        <f>'2020_2-3-3_Berechnung'!C108</f>
        <v>Wilhelmshaven  Stadt</v>
      </c>
      <c r="D715" s="57" t="s">
        <v>1347</v>
      </c>
      <c r="E715" s="57" t="s">
        <v>149</v>
      </c>
      <c r="F715" s="57" t="str">
        <f>VLOOKUP(A715,[3]Kreise!$A$2:$C$53,3,FALSE)</f>
        <v>K03405</v>
      </c>
      <c r="G715" s="57">
        <f>'2020_2-3-3_Berechnung'!K108</f>
        <v>1.8448544120915762</v>
      </c>
    </row>
    <row r="716" spans="1:7" x14ac:dyDescent="0.25">
      <c r="A716" s="96">
        <f>'2020_2-3-3_Berechnung'!B109</f>
        <v>451</v>
      </c>
      <c r="B716" s="97">
        <f>'2020_2-3-3_Berechnung'!$K$8</f>
        <v>2012</v>
      </c>
      <c r="C716" s="57" t="str">
        <f>'2020_2-3-3_Berechnung'!C109</f>
        <v>Ammerland</v>
      </c>
      <c r="D716" s="57" t="s">
        <v>1347</v>
      </c>
      <c r="E716" s="57" t="s">
        <v>149</v>
      </c>
      <c r="F716" s="57" t="str">
        <f>VLOOKUP(A716,[3]Kreise!$A$2:$C$53,3,FALSE)</f>
        <v>K03451</v>
      </c>
      <c r="G716" s="57">
        <f>'2020_2-3-3_Berechnung'!K109</f>
        <v>2.0317608594114902</v>
      </c>
    </row>
    <row r="717" spans="1:7" x14ac:dyDescent="0.25">
      <c r="A717" s="96">
        <f>'2020_2-3-3_Berechnung'!B110</f>
        <v>452</v>
      </c>
      <c r="B717" s="97">
        <f>'2020_2-3-3_Berechnung'!$K$8</f>
        <v>2012</v>
      </c>
      <c r="C717" s="57" t="str">
        <f>'2020_2-3-3_Berechnung'!C110</f>
        <v>Aurich</v>
      </c>
      <c r="D717" s="57" t="s">
        <v>1347</v>
      </c>
      <c r="E717" s="57" t="s">
        <v>149</v>
      </c>
      <c r="F717" s="57" t="str">
        <f>VLOOKUP(A717,[3]Kreise!$A$2:$C$53,3,FALSE)</f>
        <v>K03452</v>
      </c>
      <c r="G717" s="57">
        <f>'2020_2-3-3_Berechnung'!K110</f>
        <v>2.0223152022315203</v>
      </c>
    </row>
    <row r="718" spans="1:7" x14ac:dyDescent="0.25">
      <c r="A718" s="96">
        <f>'2020_2-3-3_Berechnung'!B111</f>
        <v>453</v>
      </c>
      <c r="B718" s="97">
        <f>'2020_2-3-3_Berechnung'!$K$8</f>
        <v>2012</v>
      </c>
      <c r="C718" s="57" t="str">
        <f>'2020_2-3-3_Berechnung'!C111</f>
        <v>Cloppenburg</v>
      </c>
      <c r="D718" s="57" t="s">
        <v>1347</v>
      </c>
      <c r="E718" s="57" t="s">
        <v>149</v>
      </c>
      <c r="F718" s="57" t="str">
        <f>VLOOKUP(A718,[3]Kreise!$A$2:$C$53,3,FALSE)</f>
        <v>K03453</v>
      </c>
      <c r="G718" s="57">
        <f>'2020_2-3-3_Berechnung'!K111</f>
        <v>1.1588785046728973</v>
      </c>
    </row>
    <row r="719" spans="1:7" x14ac:dyDescent="0.25">
      <c r="A719" s="96">
        <f>'2020_2-3-3_Berechnung'!B112</f>
        <v>454</v>
      </c>
      <c r="B719" s="97">
        <f>'2020_2-3-3_Berechnung'!$K$8</f>
        <v>2012</v>
      </c>
      <c r="C719" s="57" t="str">
        <f>'2020_2-3-3_Berechnung'!C112</f>
        <v>Emsland</v>
      </c>
      <c r="D719" s="57" t="s">
        <v>1347</v>
      </c>
      <c r="E719" s="57" t="s">
        <v>149</v>
      </c>
      <c r="F719" s="57" t="str">
        <f>VLOOKUP(A719,[3]Kreise!$A$2:$C$53,3,FALSE)</f>
        <v>K03454</v>
      </c>
      <c r="G719" s="57">
        <f>'2020_2-3-3_Berechnung'!K112</f>
        <v>0.7436528988253126</v>
      </c>
    </row>
    <row r="720" spans="1:7" x14ac:dyDescent="0.25">
      <c r="A720" s="96">
        <f>'2020_2-3-3_Berechnung'!B113</f>
        <v>455</v>
      </c>
      <c r="B720" s="97">
        <f>'2020_2-3-3_Berechnung'!$K$8</f>
        <v>2012</v>
      </c>
      <c r="C720" s="57" t="str">
        <f>'2020_2-3-3_Berechnung'!C113</f>
        <v>Friesland</v>
      </c>
      <c r="D720" s="57" t="s">
        <v>1347</v>
      </c>
      <c r="E720" s="57" t="s">
        <v>149</v>
      </c>
      <c r="F720" s="57" t="str">
        <f>VLOOKUP(A720,[3]Kreise!$A$2:$C$53,3,FALSE)</f>
        <v>K03455</v>
      </c>
      <c r="G720" s="57">
        <f>'2020_2-3-3_Berechnung'!K113</f>
        <v>1.7491626349088203</v>
      </c>
    </row>
    <row r="721" spans="1:7" x14ac:dyDescent="0.25">
      <c r="A721" s="96">
        <f>'2020_2-3-3_Berechnung'!B114</f>
        <v>456</v>
      </c>
      <c r="B721" s="97">
        <f>'2020_2-3-3_Berechnung'!$K$8</f>
        <v>2012</v>
      </c>
      <c r="C721" s="57" t="str">
        <f>'2020_2-3-3_Berechnung'!C114</f>
        <v>Grafschaft Bentheim</v>
      </c>
      <c r="D721" s="57" t="s">
        <v>1347</v>
      </c>
      <c r="E721" s="57" t="s">
        <v>149</v>
      </c>
      <c r="F721" s="57" t="str">
        <f>VLOOKUP(A721,[3]Kreise!$A$2:$C$53,3,FALSE)</f>
        <v>K03456</v>
      </c>
      <c r="G721" s="57">
        <f>'2020_2-3-3_Berechnung'!K114</f>
        <v>0.78125</v>
      </c>
    </row>
    <row r="722" spans="1:7" x14ac:dyDescent="0.25">
      <c r="A722" s="96">
        <f>'2020_2-3-3_Berechnung'!B115</f>
        <v>457</v>
      </c>
      <c r="B722" s="97">
        <f>'2020_2-3-3_Berechnung'!$K$8</f>
        <v>2012</v>
      </c>
      <c r="C722" s="57" t="str">
        <f>'2020_2-3-3_Berechnung'!C115</f>
        <v>Leer</v>
      </c>
      <c r="D722" s="57" t="s">
        <v>1347</v>
      </c>
      <c r="E722" s="57" t="s">
        <v>149</v>
      </c>
      <c r="F722" s="57" t="str">
        <f>VLOOKUP(A722,[3]Kreise!$A$2:$C$53,3,FALSE)</f>
        <v>K03457</v>
      </c>
      <c r="G722" s="57">
        <f>'2020_2-3-3_Berechnung'!K115</f>
        <v>1.1948646243803227</v>
      </c>
    </row>
    <row r="723" spans="1:7" x14ac:dyDescent="0.25">
      <c r="A723" s="96">
        <f>'2020_2-3-3_Berechnung'!B116</f>
        <v>458</v>
      </c>
      <c r="B723" s="97">
        <f>'2020_2-3-3_Berechnung'!$K$8</f>
        <v>2012</v>
      </c>
      <c r="C723" s="57" t="str">
        <f>'2020_2-3-3_Berechnung'!C116</f>
        <v>Oldenburg</v>
      </c>
      <c r="D723" s="57" t="s">
        <v>1347</v>
      </c>
      <c r="E723" s="57" t="s">
        <v>149</v>
      </c>
      <c r="F723" s="57" t="str">
        <f>VLOOKUP(A723,[3]Kreise!$A$2:$C$53,3,FALSE)</f>
        <v>K03458</v>
      </c>
      <c r="G723" s="57">
        <f>'2020_2-3-3_Berechnung'!K116</f>
        <v>2.038558786346397</v>
      </c>
    </row>
    <row r="724" spans="1:7" x14ac:dyDescent="0.25">
      <c r="A724" s="96">
        <f>'2020_2-3-3_Berechnung'!B117</f>
        <v>459</v>
      </c>
      <c r="B724" s="97">
        <f>'2020_2-3-3_Berechnung'!$K$8</f>
        <v>2012</v>
      </c>
      <c r="C724" s="57" t="str">
        <f>'2020_2-3-3_Berechnung'!C117</f>
        <v>Osnabrück</v>
      </c>
      <c r="D724" s="57" t="s">
        <v>1347</v>
      </c>
      <c r="E724" s="57" t="s">
        <v>149</v>
      </c>
      <c r="F724" s="57" t="str">
        <f>VLOOKUP(A724,[3]Kreise!$A$2:$C$53,3,FALSE)</f>
        <v>K03459</v>
      </c>
      <c r="G724" s="57">
        <f>'2020_2-3-3_Berechnung'!K117</f>
        <v>1.1806130903065453</v>
      </c>
    </row>
    <row r="725" spans="1:7" x14ac:dyDescent="0.25">
      <c r="A725" s="96">
        <f>'2020_2-3-3_Berechnung'!B118</f>
        <v>460</v>
      </c>
      <c r="B725" s="97">
        <f>'2020_2-3-3_Berechnung'!$K$8</f>
        <v>2012</v>
      </c>
      <c r="C725" s="57" t="str">
        <f>'2020_2-3-3_Berechnung'!C118</f>
        <v>Vechta</v>
      </c>
      <c r="D725" s="57" t="s">
        <v>1347</v>
      </c>
      <c r="E725" s="57" t="s">
        <v>149</v>
      </c>
      <c r="F725" s="57" t="str">
        <f>VLOOKUP(A725,[3]Kreise!$A$2:$C$53,3,FALSE)</f>
        <v>K03460</v>
      </c>
      <c r="G725" s="57">
        <f>'2020_2-3-3_Berechnung'!K118</f>
        <v>1.8331395868729321</v>
      </c>
    </row>
    <row r="726" spans="1:7" x14ac:dyDescent="0.25">
      <c r="A726" s="96">
        <f>'2020_2-3-3_Berechnung'!B119</f>
        <v>461</v>
      </c>
      <c r="B726" s="97">
        <f>'2020_2-3-3_Berechnung'!$K$8</f>
        <v>2012</v>
      </c>
      <c r="C726" s="57" t="str">
        <f>'2020_2-3-3_Berechnung'!C119</f>
        <v>Wesermarsch</v>
      </c>
      <c r="D726" s="57" t="s">
        <v>1347</v>
      </c>
      <c r="E726" s="57" t="s">
        <v>149</v>
      </c>
      <c r="F726" s="57" t="str">
        <f>VLOOKUP(A726,[3]Kreise!$A$2:$C$53,3,FALSE)</f>
        <v>K03461</v>
      </c>
      <c r="G726" s="57">
        <f>'2020_2-3-3_Berechnung'!K119</f>
        <v>2.0346969372456627</v>
      </c>
    </row>
    <row r="727" spans="1:7" x14ac:dyDescent="0.25">
      <c r="A727" s="96">
        <f>'2020_2-3-3_Berechnung'!B120</f>
        <v>462</v>
      </c>
      <c r="B727" s="97">
        <f>'2020_2-3-3_Berechnung'!$K$8</f>
        <v>2012</v>
      </c>
      <c r="C727" s="57" t="str">
        <f>'2020_2-3-3_Berechnung'!C120</f>
        <v>Wittmund</v>
      </c>
      <c r="D727" s="57" t="s">
        <v>1347</v>
      </c>
      <c r="E727" s="57" t="s">
        <v>149</v>
      </c>
      <c r="F727" s="57" t="str">
        <f>VLOOKUP(A727,[3]Kreise!$A$2:$C$53,3,FALSE)</f>
        <v>K03462</v>
      </c>
      <c r="G727" s="57">
        <f>'2020_2-3-3_Berechnung'!K120</f>
        <v>2.627939142461964</v>
      </c>
    </row>
    <row r="728" spans="1:7" x14ac:dyDescent="0.25">
      <c r="A728" s="96">
        <f>'2020_2-3-3_Berechnung'!B121</f>
        <v>4</v>
      </c>
      <c r="B728" s="97">
        <f>'2020_2-3-3_Berechnung'!$K$8</f>
        <v>2012</v>
      </c>
      <c r="C728" s="57" t="str">
        <f>'2020_2-3-3_Berechnung'!C121</f>
        <v>Statistische Region Weser-Ems</v>
      </c>
      <c r="D728" s="57" t="s">
        <v>1347</v>
      </c>
      <c r="E728" s="57" t="s">
        <v>149</v>
      </c>
      <c r="F728" s="57" t="str">
        <f>VLOOKUP(A728,[3]Kreise!$A$2:$C$53,3,FALSE)</f>
        <v>K034</v>
      </c>
      <c r="G728" s="57">
        <f>'2020_2-3-3_Berechnung'!K121</f>
        <v>1.4515725917838491</v>
      </c>
    </row>
    <row r="729" spans="1:7" x14ac:dyDescent="0.25">
      <c r="A729" s="96">
        <f>'2020_2-3-3_Berechnung'!B122</f>
        <v>0</v>
      </c>
      <c r="B729" s="97">
        <f>'2020_2-3-3_Berechnung'!$K$8</f>
        <v>2012</v>
      </c>
      <c r="C729" s="57" t="str">
        <f>'2020_2-3-3_Berechnung'!C122</f>
        <v>Niedersachsen</v>
      </c>
      <c r="D729" s="57" t="s">
        <v>1347</v>
      </c>
      <c r="E729" s="57" t="s">
        <v>149</v>
      </c>
      <c r="F729" s="57" t="str">
        <f>VLOOKUP(A729,[3]Kreise!$A$2:$C$53,3,FALSE)</f>
        <v>K030</v>
      </c>
      <c r="G729" s="57">
        <f>'2020_2-3-3_Berechnung'!K122</f>
        <v>1.7326732673267329</v>
      </c>
    </row>
    <row r="730" spans="1:7" x14ac:dyDescent="0.25">
      <c r="A730" s="96">
        <f>'2020_2-3-3_Berechnung'!B71</f>
        <v>101</v>
      </c>
      <c r="B730" s="97">
        <f>'2020_2-3-3_Berechnung'!$L$8</f>
        <v>2013</v>
      </c>
      <c r="C730" s="57" t="str">
        <f>'2020_2-3-3_Berechnung'!C71</f>
        <v>Braunschweig  Stadt</v>
      </c>
      <c r="D730" s="57" t="s">
        <v>1347</v>
      </c>
      <c r="E730" s="57" t="s">
        <v>149</v>
      </c>
      <c r="F730" s="57" t="str">
        <f>VLOOKUP(A730,[3]Kreise!$A$2:$C$53,3,FALSE)</f>
        <v>K03101</v>
      </c>
      <c r="G730" s="57">
        <f>'2020_2-3-3_Berechnung'!L71</f>
        <v>1.8895217430612059</v>
      </c>
    </row>
    <row r="731" spans="1:7" x14ac:dyDescent="0.25">
      <c r="A731" s="96">
        <f>'2020_2-3-3_Berechnung'!B72</f>
        <v>102</v>
      </c>
      <c r="B731" s="97">
        <f>'2020_2-3-3_Berechnung'!$L$8</f>
        <v>2013</v>
      </c>
      <c r="C731" s="57" t="str">
        <f>'2020_2-3-3_Berechnung'!C72</f>
        <v>Salzgitter  Stadt</v>
      </c>
      <c r="D731" s="57" t="s">
        <v>1347</v>
      </c>
      <c r="E731" s="57" t="s">
        <v>149</v>
      </c>
      <c r="F731" s="57" t="str">
        <f>VLOOKUP(A731,[3]Kreise!$A$2:$C$53,3,FALSE)</f>
        <v>K03102</v>
      </c>
      <c r="G731" s="57">
        <f>'2020_2-3-3_Berechnung'!L72</f>
        <v>1.2740656851642129</v>
      </c>
    </row>
    <row r="732" spans="1:7" x14ac:dyDescent="0.25">
      <c r="A732" s="96">
        <f>'2020_2-3-3_Berechnung'!B73</f>
        <v>103</v>
      </c>
      <c r="B732" s="97">
        <f>'2020_2-3-3_Berechnung'!$L$8</f>
        <v>2013</v>
      </c>
      <c r="C732" s="57" t="str">
        <f>'2020_2-3-3_Berechnung'!C73</f>
        <v>Wolfsburg  Stadt</v>
      </c>
      <c r="D732" s="57" t="s">
        <v>1347</v>
      </c>
      <c r="E732" s="57" t="s">
        <v>149</v>
      </c>
      <c r="F732" s="57" t="str">
        <f>VLOOKUP(A732,[3]Kreise!$A$2:$C$53,3,FALSE)</f>
        <v>K03103</v>
      </c>
      <c r="G732" s="57">
        <f>'2020_2-3-3_Berechnung'!L73</f>
        <v>1.7978169365770136</v>
      </c>
    </row>
    <row r="733" spans="1:7" x14ac:dyDescent="0.25">
      <c r="A733" s="96">
        <f>'2020_2-3-3_Berechnung'!B74</f>
        <v>151</v>
      </c>
      <c r="B733" s="97">
        <f>'2020_2-3-3_Berechnung'!$L$8</f>
        <v>2013</v>
      </c>
      <c r="C733" s="57" t="str">
        <f>'2020_2-3-3_Berechnung'!C74</f>
        <v>Gifhorn</v>
      </c>
      <c r="D733" s="57" t="s">
        <v>1347</v>
      </c>
      <c r="E733" s="57" t="s">
        <v>149</v>
      </c>
      <c r="F733" s="57" t="str">
        <f>VLOOKUP(A733,[3]Kreise!$A$2:$C$53,3,FALSE)</f>
        <v>K03151</v>
      </c>
      <c r="G733" s="57">
        <f>'2020_2-3-3_Berechnung'!L74</f>
        <v>1.4015767738706044</v>
      </c>
    </row>
    <row r="734" spans="1:7" x14ac:dyDescent="0.25">
      <c r="A734" s="96">
        <f>'2020_2-3-3_Berechnung'!B75</f>
        <v>153</v>
      </c>
      <c r="B734" s="97">
        <f>'2020_2-3-3_Berechnung'!$L$8</f>
        <v>2013</v>
      </c>
      <c r="C734" s="57" t="str">
        <f>'2020_2-3-3_Berechnung'!C75</f>
        <v>Goslar</v>
      </c>
      <c r="D734" s="57" t="s">
        <v>1347</v>
      </c>
      <c r="E734" s="57" t="s">
        <v>149</v>
      </c>
      <c r="F734" s="57" t="str">
        <f>VLOOKUP(A734,[3]Kreise!$A$2:$C$53,3,FALSE)</f>
        <v>K03153</v>
      </c>
      <c r="G734" s="57">
        <f>'2020_2-3-3_Berechnung'!L75</f>
        <v>1.4596703158424562</v>
      </c>
    </row>
    <row r="735" spans="1:7" x14ac:dyDescent="0.25">
      <c r="A735" s="96">
        <f>'2020_2-3-3_Berechnung'!B76</f>
        <v>154</v>
      </c>
      <c r="B735" s="97">
        <f>'2020_2-3-3_Berechnung'!$L$8</f>
        <v>2013</v>
      </c>
      <c r="C735" s="57" t="str">
        <f>'2020_2-3-3_Berechnung'!C76</f>
        <v>Helmstedt</v>
      </c>
      <c r="D735" s="57" t="s">
        <v>1347</v>
      </c>
      <c r="E735" s="57" t="s">
        <v>149</v>
      </c>
      <c r="F735" s="57" t="str">
        <f>VLOOKUP(A735,[3]Kreise!$A$2:$C$53,3,FALSE)</f>
        <v>K03154</v>
      </c>
      <c r="G735" s="57">
        <f>'2020_2-3-3_Berechnung'!L76</f>
        <v>1.4665942422596416</v>
      </c>
    </row>
    <row r="736" spans="1:7" x14ac:dyDescent="0.25">
      <c r="A736" s="96">
        <f>'2020_2-3-3_Berechnung'!B77</f>
        <v>155</v>
      </c>
      <c r="B736" s="97">
        <f>'2020_2-3-3_Berechnung'!$L$8</f>
        <v>2013</v>
      </c>
      <c r="C736" s="57" t="str">
        <f>'2020_2-3-3_Berechnung'!C77</f>
        <v>Northeim</v>
      </c>
      <c r="D736" s="57" t="s">
        <v>1347</v>
      </c>
      <c r="E736" s="57" t="s">
        <v>149</v>
      </c>
      <c r="F736" s="57" t="str">
        <f>VLOOKUP(A736,[3]Kreise!$A$2:$C$53,3,FALSE)</f>
        <v>K03155</v>
      </c>
      <c r="G736" s="57">
        <f>'2020_2-3-3_Berechnung'!L77</f>
        <v>1.8682944876063632</v>
      </c>
    </row>
    <row r="737" spans="1:7" x14ac:dyDescent="0.25">
      <c r="A737" s="96">
        <f>'2020_2-3-3_Berechnung'!B78</f>
        <v>157</v>
      </c>
      <c r="B737" s="97">
        <f>'2020_2-3-3_Berechnung'!$L$8</f>
        <v>2013</v>
      </c>
      <c r="C737" s="57" t="str">
        <f>'2020_2-3-3_Berechnung'!C78</f>
        <v>Peine</v>
      </c>
      <c r="D737" s="57" t="s">
        <v>1347</v>
      </c>
      <c r="E737" s="57" t="s">
        <v>149</v>
      </c>
      <c r="F737" s="57" t="str">
        <f>VLOOKUP(A737,[3]Kreise!$A$2:$C$53,3,FALSE)</f>
        <v>K03157</v>
      </c>
      <c r="G737" s="57">
        <f>'2020_2-3-3_Berechnung'!L78</f>
        <v>1.7311608961303464</v>
      </c>
    </row>
    <row r="738" spans="1:7" x14ac:dyDescent="0.25">
      <c r="A738" s="96">
        <f>'2020_2-3-3_Berechnung'!B79</f>
        <v>158</v>
      </c>
      <c r="B738" s="97">
        <f>'2020_2-3-3_Berechnung'!$L$8</f>
        <v>2013</v>
      </c>
      <c r="C738" s="57" t="str">
        <f>'2020_2-3-3_Berechnung'!C79</f>
        <v>Wolfenbüttel</v>
      </c>
      <c r="D738" s="57" t="s">
        <v>1347</v>
      </c>
      <c r="E738" s="57" t="s">
        <v>149</v>
      </c>
      <c r="F738" s="57" t="str">
        <f>VLOOKUP(A738,[3]Kreise!$A$2:$C$53,3,FALSE)</f>
        <v>K03158</v>
      </c>
      <c r="G738" s="57">
        <f>'2020_2-3-3_Berechnung'!L79</f>
        <v>2.2371807562858841</v>
      </c>
    </row>
    <row r="739" spans="1:7" x14ac:dyDescent="0.25">
      <c r="A739" s="96">
        <f>'2020_2-3-3_Berechnung'!B80</f>
        <v>159</v>
      </c>
      <c r="B739" s="97">
        <f>'2020_2-3-3_Berechnung'!$L$8</f>
        <v>2013</v>
      </c>
      <c r="C739" s="57" t="str">
        <f>'2020_2-3-3_Berechnung'!C80</f>
        <v>Göttingen</v>
      </c>
      <c r="D739" s="57" t="s">
        <v>1347</v>
      </c>
      <c r="E739" s="57" t="s">
        <v>149</v>
      </c>
      <c r="F739" s="57" t="str">
        <f>VLOOKUP(A739,[3]Kreise!$A$2:$C$53,3,FALSE)</f>
        <v>K03159</v>
      </c>
      <c r="G739" s="57">
        <f>'2020_2-3-3_Berechnung'!L80</f>
        <v>1.4332278784392676</v>
      </c>
    </row>
    <row r="740" spans="1:7" x14ac:dyDescent="0.25">
      <c r="A740" s="96">
        <f>'2020_2-3-3_Berechnung'!B81</f>
        <v>1</v>
      </c>
      <c r="B740" s="97">
        <f>'2020_2-3-3_Berechnung'!$L$8</f>
        <v>2013</v>
      </c>
      <c r="C740" s="57" t="str">
        <f>'2020_2-3-3_Berechnung'!C81</f>
        <v>Statistische Region Braunschweig</v>
      </c>
      <c r="D740" s="57" t="s">
        <v>1347</v>
      </c>
      <c r="E740" s="57" t="s">
        <v>149</v>
      </c>
      <c r="F740" s="57" t="str">
        <f>VLOOKUP(A740,[3]Kreise!$A$2:$C$53,3,FALSE)</f>
        <v>K031</v>
      </c>
      <c r="G740" s="57">
        <f>'2020_2-3-3_Berechnung'!L81</f>
        <v>1.644220836362245</v>
      </c>
    </row>
    <row r="741" spans="1:7" x14ac:dyDescent="0.25">
      <c r="A741" s="96">
        <f>'2020_2-3-3_Berechnung'!B82</f>
        <v>241</v>
      </c>
      <c r="B741" s="97">
        <f>'2020_2-3-3_Berechnung'!$L$8</f>
        <v>2013</v>
      </c>
      <c r="C741" s="57" t="str">
        <f>'2020_2-3-3_Berechnung'!C82</f>
        <v>Hannover  Region</v>
      </c>
      <c r="D741" s="57" t="s">
        <v>1347</v>
      </c>
      <c r="E741" s="57" t="s">
        <v>149</v>
      </c>
      <c r="F741" s="57" t="str">
        <f>VLOOKUP(A741,[3]Kreise!$A$2:$C$53,3,FALSE)</f>
        <v>K03241</v>
      </c>
      <c r="G741" s="57">
        <f>'2020_2-3-3_Berechnung'!L82</f>
        <v>1.6233203635733526</v>
      </c>
    </row>
    <row r="742" spans="1:7" x14ac:dyDescent="0.25">
      <c r="A742" s="96">
        <f>'2020_2-3-3_Berechnung'!B83</f>
        <v>241001</v>
      </c>
      <c r="B742" s="97">
        <f>'2020_2-3-3_Berechnung'!$L$8</f>
        <v>2013</v>
      </c>
      <c r="C742" s="57" t="str">
        <f>'2020_2-3-3_Berechnung'!C83</f>
        <v>dav. Hannover  Lhst.</v>
      </c>
      <c r="D742" s="57" t="s">
        <v>1347</v>
      </c>
      <c r="E742" s="57" t="s">
        <v>149</v>
      </c>
      <c r="F742" s="57" t="str">
        <f>VLOOKUP(A742,[3]Kreise!$A$2:$C$53,3,FALSE)</f>
        <v>K03241001</v>
      </c>
      <c r="G742" s="57">
        <f>'2020_2-3-3_Berechnung'!L83</f>
        <v>1.6161591741511236</v>
      </c>
    </row>
    <row r="743" spans="1:7" x14ac:dyDescent="0.25">
      <c r="A743" s="96">
        <f>'2020_2-3-3_Berechnung'!B84</f>
        <v>241999</v>
      </c>
      <c r="B743" s="97">
        <f>'2020_2-3-3_Berechnung'!$L$8</f>
        <v>2013</v>
      </c>
      <c r="C743" s="57" t="str">
        <f>'2020_2-3-3_Berechnung'!C84</f>
        <v>dav. Hannover  Umland</v>
      </c>
      <c r="D743" s="57" t="s">
        <v>1347</v>
      </c>
      <c r="E743" s="57" t="s">
        <v>149</v>
      </c>
      <c r="F743" s="57" t="str">
        <f>VLOOKUP(A743,[3]Kreise!$A$2:$C$53,3,FALSE)</f>
        <v>K03241999</v>
      </c>
      <c r="G743" s="57">
        <f>'2020_2-3-3_Berechnung'!L84</f>
        <v>1.6367130100599074</v>
      </c>
    </row>
    <row r="744" spans="1:7" x14ac:dyDescent="0.25">
      <c r="A744" s="96">
        <f>'2020_2-3-3_Berechnung'!B85</f>
        <v>251</v>
      </c>
      <c r="B744" s="97">
        <f>'2020_2-3-3_Berechnung'!$L$8</f>
        <v>2013</v>
      </c>
      <c r="C744" s="57" t="str">
        <f>'2020_2-3-3_Berechnung'!C85</f>
        <v>Diepholz</v>
      </c>
      <c r="D744" s="57" t="s">
        <v>1347</v>
      </c>
      <c r="E744" s="57" t="s">
        <v>149</v>
      </c>
      <c r="F744" s="57" t="str">
        <f>VLOOKUP(A744,[3]Kreise!$A$2:$C$53,3,FALSE)</f>
        <v>K03251</v>
      </c>
      <c r="G744" s="57">
        <f>'2020_2-3-3_Berechnung'!L85</f>
        <v>1.4589722144782082</v>
      </c>
    </row>
    <row r="745" spans="1:7" x14ac:dyDescent="0.25">
      <c r="A745" s="96">
        <f>'2020_2-3-3_Berechnung'!B86</f>
        <v>252</v>
      </c>
      <c r="B745" s="97">
        <f>'2020_2-3-3_Berechnung'!$L$8</f>
        <v>2013</v>
      </c>
      <c r="C745" s="57" t="str">
        <f>'2020_2-3-3_Berechnung'!C86</f>
        <v>Hameln-Pyrmont</v>
      </c>
      <c r="D745" s="57" t="s">
        <v>1347</v>
      </c>
      <c r="E745" s="57" t="s">
        <v>149</v>
      </c>
      <c r="F745" s="57" t="str">
        <f>VLOOKUP(A745,[3]Kreise!$A$2:$C$53,3,FALSE)</f>
        <v>K03252</v>
      </c>
      <c r="G745" s="57">
        <f>'2020_2-3-3_Berechnung'!L86</f>
        <v>1.6792611251049538</v>
      </c>
    </row>
    <row r="746" spans="1:7" x14ac:dyDescent="0.25">
      <c r="A746" s="96">
        <f>'2020_2-3-3_Berechnung'!B87</f>
        <v>254</v>
      </c>
      <c r="B746" s="97">
        <f>'2020_2-3-3_Berechnung'!$L$8</f>
        <v>2013</v>
      </c>
      <c r="C746" s="57" t="str">
        <f>'2020_2-3-3_Berechnung'!C87</f>
        <v>Hildesheim</v>
      </c>
      <c r="D746" s="57" t="s">
        <v>1347</v>
      </c>
      <c r="E746" s="57" t="s">
        <v>149</v>
      </c>
      <c r="F746" s="57" t="str">
        <f>VLOOKUP(A746,[3]Kreise!$A$2:$C$53,3,FALSE)</f>
        <v>K03254</v>
      </c>
      <c r="G746" s="57">
        <f>'2020_2-3-3_Berechnung'!L87</f>
        <v>1.6869667166026183</v>
      </c>
    </row>
    <row r="747" spans="1:7" x14ac:dyDescent="0.25">
      <c r="A747" s="96">
        <f>'2020_2-3-3_Berechnung'!B88</f>
        <v>255</v>
      </c>
      <c r="B747" s="97">
        <f>'2020_2-3-3_Berechnung'!$L$8</f>
        <v>2013</v>
      </c>
      <c r="C747" s="57" t="str">
        <f>'2020_2-3-3_Berechnung'!C88</f>
        <v>Holzminden</v>
      </c>
      <c r="D747" s="57" t="s">
        <v>1347</v>
      </c>
      <c r="E747" s="57" t="s">
        <v>149</v>
      </c>
      <c r="F747" s="57" t="str">
        <f>VLOOKUP(A747,[3]Kreise!$A$2:$C$53,3,FALSE)</f>
        <v>K03255</v>
      </c>
      <c r="G747" s="57">
        <f>'2020_2-3-3_Berechnung'!L88</f>
        <v>1.0665804783451842</v>
      </c>
    </row>
    <row r="748" spans="1:7" x14ac:dyDescent="0.25">
      <c r="A748" s="96">
        <f>'2020_2-3-3_Berechnung'!B89</f>
        <v>256</v>
      </c>
      <c r="B748" s="97">
        <f>'2020_2-3-3_Berechnung'!$L$8</f>
        <v>2013</v>
      </c>
      <c r="C748" s="57" t="str">
        <f>'2020_2-3-3_Berechnung'!C89</f>
        <v>Nienburg (Weser)</v>
      </c>
      <c r="D748" s="57" t="s">
        <v>1347</v>
      </c>
      <c r="E748" s="57" t="s">
        <v>149</v>
      </c>
      <c r="F748" s="57" t="str">
        <f>VLOOKUP(A748,[3]Kreise!$A$2:$C$53,3,FALSE)</f>
        <v>K03256</v>
      </c>
      <c r="G748" s="57">
        <f>'2020_2-3-3_Berechnung'!L89</f>
        <v>1.8356493395093498</v>
      </c>
    </row>
    <row r="749" spans="1:7" x14ac:dyDescent="0.25">
      <c r="A749" s="96">
        <f>'2020_2-3-3_Berechnung'!B90</f>
        <v>257</v>
      </c>
      <c r="B749" s="97">
        <f>'2020_2-3-3_Berechnung'!$L$8</f>
        <v>2013</v>
      </c>
      <c r="C749" s="57" t="str">
        <f>'2020_2-3-3_Berechnung'!C90</f>
        <v>Schaumburg</v>
      </c>
      <c r="D749" s="57" t="s">
        <v>1347</v>
      </c>
      <c r="E749" s="57" t="s">
        <v>149</v>
      </c>
      <c r="F749" s="57" t="str">
        <f>VLOOKUP(A749,[3]Kreise!$A$2:$C$53,3,FALSE)</f>
        <v>K03257</v>
      </c>
      <c r="G749" s="57">
        <f>'2020_2-3-3_Berechnung'!L90</f>
        <v>1.6489722159475946</v>
      </c>
    </row>
    <row r="750" spans="1:7" x14ac:dyDescent="0.25">
      <c r="A750" s="96">
        <f>'2020_2-3-3_Berechnung'!B91</f>
        <v>2</v>
      </c>
      <c r="B750" s="97">
        <f>'2020_2-3-3_Berechnung'!$L$8</f>
        <v>2013</v>
      </c>
      <c r="C750" s="57" t="str">
        <f>'2020_2-3-3_Berechnung'!C91</f>
        <v>Statistische Region Hannover</v>
      </c>
      <c r="D750" s="57" t="s">
        <v>1347</v>
      </c>
      <c r="E750" s="57" t="s">
        <v>149</v>
      </c>
      <c r="F750" s="57" t="str">
        <f>VLOOKUP(A750,[3]Kreise!$A$2:$C$53,3,FALSE)</f>
        <v>K032</v>
      </c>
      <c r="G750" s="57">
        <f>'2020_2-3-3_Berechnung'!L91</f>
        <v>1.6208446236203817</v>
      </c>
    </row>
    <row r="751" spans="1:7" x14ac:dyDescent="0.25">
      <c r="A751" s="96">
        <f>'2020_2-3-3_Berechnung'!B92</f>
        <v>351</v>
      </c>
      <c r="B751" s="97">
        <f>'2020_2-3-3_Berechnung'!$L$8</f>
        <v>2013</v>
      </c>
      <c r="C751" s="57" t="str">
        <f>'2020_2-3-3_Berechnung'!C92</f>
        <v>Celle</v>
      </c>
      <c r="D751" s="57" t="s">
        <v>1347</v>
      </c>
      <c r="E751" s="57" t="s">
        <v>149</v>
      </c>
      <c r="F751" s="57" t="str">
        <f>VLOOKUP(A751,[3]Kreise!$A$2:$C$53,3,FALSE)</f>
        <v>K03351</v>
      </c>
      <c r="G751" s="57">
        <f>'2020_2-3-3_Berechnung'!L92</f>
        <v>1.7372931095198969</v>
      </c>
    </row>
    <row r="752" spans="1:7" x14ac:dyDescent="0.25">
      <c r="A752" s="96">
        <f>'2020_2-3-3_Berechnung'!B93</f>
        <v>352</v>
      </c>
      <c r="B752" s="97">
        <f>'2020_2-3-3_Berechnung'!$L$8</f>
        <v>2013</v>
      </c>
      <c r="C752" s="57" t="str">
        <f>'2020_2-3-3_Berechnung'!C93</f>
        <v>Cuxhaven</v>
      </c>
      <c r="D752" s="57" t="s">
        <v>1347</v>
      </c>
      <c r="E752" s="57" t="s">
        <v>149</v>
      </c>
      <c r="F752" s="57" t="str">
        <f>VLOOKUP(A752,[3]Kreise!$A$2:$C$53,3,FALSE)</f>
        <v>K03352</v>
      </c>
      <c r="G752" s="57">
        <f>'2020_2-3-3_Berechnung'!L93</f>
        <v>1.4434180138568129</v>
      </c>
    </row>
    <row r="753" spans="1:7" x14ac:dyDescent="0.25">
      <c r="A753" s="96">
        <f>'2020_2-3-3_Berechnung'!B94</f>
        <v>353</v>
      </c>
      <c r="B753" s="97">
        <f>'2020_2-3-3_Berechnung'!$L$8</f>
        <v>2013</v>
      </c>
      <c r="C753" s="57" t="str">
        <f>'2020_2-3-3_Berechnung'!C94</f>
        <v>Harburg</v>
      </c>
      <c r="D753" s="57" t="s">
        <v>1347</v>
      </c>
      <c r="E753" s="57" t="s">
        <v>149</v>
      </c>
      <c r="F753" s="57" t="str">
        <f>VLOOKUP(A753,[3]Kreise!$A$2:$C$53,3,FALSE)</f>
        <v>K03353</v>
      </c>
      <c r="G753" s="57">
        <f>'2020_2-3-3_Berechnung'!L94</f>
        <v>1.6650931250536436</v>
      </c>
    </row>
    <row r="754" spans="1:7" x14ac:dyDescent="0.25">
      <c r="A754" s="96">
        <f>'2020_2-3-3_Berechnung'!B95</f>
        <v>354</v>
      </c>
      <c r="B754" s="97">
        <f>'2020_2-3-3_Berechnung'!$L$8</f>
        <v>2013</v>
      </c>
      <c r="C754" s="57" t="str">
        <f>'2020_2-3-3_Berechnung'!C95</f>
        <v>Lüchow-Dannenberg</v>
      </c>
      <c r="D754" s="57" t="s">
        <v>1347</v>
      </c>
      <c r="E754" s="57" t="s">
        <v>149</v>
      </c>
      <c r="F754" s="57" t="str">
        <f>VLOOKUP(A754,[3]Kreise!$A$2:$C$53,3,FALSE)</f>
        <v>K03354</v>
      </c>
      <c r="G754" s="57">
        <f>'2020_2-3-3_Berechnung'!L95</f>
        <v>0.6376195536663124</v>
      </c>
    </row>
    <row r="755" spans="1:7" x14ac:dyDescent="0.25">
      <c r="A755" s="96">
        <f>'2020_2-3-3_Berechnung'!B96</f>
        <v>355</v>
      </c>
      <c r="B755" s="97">
        <f>'2020_2-3-3_Berechnung'!$L$8</f>
        <v>2013</v>
      </c>
      <c r="C755" s="57" t="str">
        <f>'2020_2-3-3_Berechnung'!C96</f>
        <v>Lüneburg</v>
      </c>
      <c r="D755" s="57" t="s">
        <v>1347</v>
      </c>
      <c r="E755" s="57" t="s">
        <v>149</v>
      </c>
      <c r="F755" s="57" t="str">
        <f>VLOOKUP(A755,[3]Kreise!$A$2:$C$53,3,FALSE)</f>
        <v>K03355</v>
      </c>
      <c r="G755" s="57">
        <f>'2020_2-3-3_Berechnung'!L96</f>
        <v>2.4620708011711474</v>
      </c>
    </row>
    <row r="756" spans="1:7" x14ac:dyDescent="0.25">
      <c r="A756" s="96">
        <f>'2020_2-3-3_Berechnung'!B97</f>
        <v>356</v>
      </c>
      <c r="B756" s="97">
        <f>'2020_2-3-3_Berechnung'!$L$8</f>
        <v>2013</v>
      </c>
      <c r="C756" s="57" t="str">
        <f>'2020_2-3-3_Berechnung'!C97</f>
        <v>Osterholz</v>
      </c>
      <c r="D756" s="57" t="s">
        <v>1347</v>
      </c>
      <c r="E756" s="57" t="s">
        <v>149</v>
      </c>
      <c r="F756" s="57" t="str">
        <f>VLOOKUP(A756,[3]Kreise!$A$2:$C$53,3,FALSE)</f>
        <v>K03356</v>
      </c>
      <c r="G756" s="57">
        <f>'2020_2-3-3_Berechnung'!L97</f>
        <v>1.2697705502339052</v>
      </c>
    </row>
    <row r="757" spans="1:7" x14ac:dyDescent="0.25">
      <c r="A757" s="96">
        <f>'2020_2-3-3_Berechnung'!B98</f>
        <v>357</v>
      </c>
      <c r="B757" s="97">
        <f>'2020_2-3-3_Berechnung'!$L$8</f>
        <v>2013</v>
      </c>
      <c r="C757" s="57" t="str">
        <f>'2020_2-3-3_Berechnung'!C98</f>
        <v>Rotenburg (Wümme)</v>
      </c>
      <c r="D757" s="57" t="s">
        <v>1347</v>
      </c>
      <c r="E757" s="57" t="s">
        <v>149</v>
      </c>
      <c r="F757" s="57" t="str">
        <f>VLOOKUP(A757,[3]Kreise!$A$2:$C$53,3,FALSE)</f>
        <v>K03357</v>
      </c>
      <c r="G757" s="57">
        <f>'2020_2-3-3_Berechnung'!L98</f>
        <v>1.6379789006107717</v>
      </c>
    </row>
    <row r="758" spans="1:7" x14ac:dyDescent="0.25">
      <c r="A758" s="96">
        <f>'2020_2-3-3_Berechnung'!B99</f>
        <v>358</v>
      </c>
      <c r="B758" s="97">
        <f>'2020_2-3-3_Berechnung'!$L$8</f>
        <v>2013</v>
      </c>
      <c r="C758" s="57" t="str">
        <f>'2020_2-3-3_Berechnung'!C99</f>
        <v>Heidekreis</v>
      </c>
      <c r="D758" s="57" t="s">
        <v>1347</v>
      </c>
      <c r="E758" s="57" t="s">
        <v>149</v>
      </c>
      <c r="F758" s="57" t="str">
        <f>VLOOKUP(A758,[3]Kreise!$A$2:$C$53,3,FALSE)</f>
        <v>K03358</v>
      </c>
      <c r="G758" s="57">
        <f>'2020_2-3-3_Berechnung'!L99</f>
        <v>1.4876033057851239</v>
      </c>
    </row>
    <row r="759" spans="1:7" x14ac:dyDescent="0.25">
      <c r="A759" s="96">
        <f>'2020_2-3-3_Berechnung'!B100</f>
        <v>359</v>
      </c>
      <c r="B759" s="97">
        <f>'2020_2-3-3_Berechnung'!$L$8</f>
        <v>2013</v>
      </c>
      <c r="C759" s="57" t="str">
        <f>'2020_2-3-3_Berechnung'!C100</f>
        <v>Stade</v>
      </c>
      <c r="D759" s="57" t="s">
        <v>1347</v>
      </c>
      <c r="E759" s="57" t="s">
        <v>149</v>
      </c>
      <c r="F759" s="57" t="str">
        <f>VLOOKUP(A759,[3]Kreise!$A$2:$C$53,3,FALSE)</f>
        <v>K03359</v>
      </c>
      <c r="G759" s="57">
        <f>'2020_2-3-3_Berechnung'!L100</f>
        <v>1.6272469252601705</v>
      </c>
    </row>
    <row r="760" spans="1:7" x14ac:dyDescent="0.25">
      <c r="A760" s="96">
        <f>'2020_2-3-3_Berechnung'!B101</f>
        <v>360</v>
      </c>
      <c r="B760" s="97">
        <f>'2020_2-3-3_Berechnung'!$L$8</f>
        <v>2013</v>
      </c>
      <c r="C760" s="57" t="str">
        <f>'2020_2-3-3_Berechnung'!C101</f>
        <v>Uelzen</v>
      </c>
      <c r="D760" s="57" t="s">
        <v>1347</v>
      </c>
      <c r="E760" s="57" t="s">
        <v>149</v>
      </c>
      <c r="F760" s="57" t="str">
        <f>VLOOKUP(A760,[3]Kreise!$A$2:$C$53,3,FALSE)</f>
        <v>K03360</v>
      </c>
      <c r="G760" s="57">
        <f>'2020_2-3-3_Berechnung'!L101</f>
        <v>1.1217419993401518</v>
      </c>
    </row>
    <row r="761" spans="1:7" x14ac:dyDescent="0.25">
      <c r="A761" s="96">
        <f>'2020_2-3-3_Berechnung'!B102</f>
        <v>361</v>
      </c>
      <c r="B761" s="97">
        <f>'2020_2-3-3_Berechnung'!$L$8</f>
        <v>2013</v>
      </c>
      <c r="C761" s="57" t="str">
        <f>'2020_2-3-3_Berechnung'!C102</f>
        <v>Verden</v>
      </c>
      <c r="D761" s="57" t="s">
        <v>1347</v>
      </c>
      <c r="E761" s="57" t="s">
        <v>149</v>
      </c>
      <c r="F761" s="57" t="str">
        <f>VLOOKUP(A761,[3]Kreise!$A$2:$C$53,3,FALSE)</f>
        <v>K03361</v>
      </c>
      <c r="G761" s="57">
        <f>'2020_2-3-3_Berechnung'!L102</f>
        <v>1.7280453257790367</v>
      </c>
    </row>
    <row r="762" spans="1:7" x14ac:dyDescent="0.25">
      <c r="A762" s="96">
        <f>'2020_2-3-3_Berechnung'!B103</f>
        <v>3</v>
      </c>
      <c r="B762" s="97">
        <f>'2020_2-3-3_Berechnung'!$L$8</f>
        <v>2013</v>
      </c>
      <c r="C762" s="57" t="str">
        <f>'2020_2-3-3_Berechnung'!C103</f>
        <v>Statistische Region Lüneburg</v>
      </c>
      <c r="D762" s="57" t="s">
        <v>1347</v>
      </c>
      <c r="E762" s="57" t="s">
        <v>149</v>
      </c>
      <c r="F762" s="57" t="str">
        <f>VLOOKUP(A762,[3]Kreise!$A$2:$C$53,3,FALSE)</f>
        <v>K033</v>
      </c>
      <c r="G762" s="57">
        <f>'2020_2-3-3_Berechnung'!L103</f>
        <v>1.6379753340184995</v>
      </c>
    </row>
    <row r="763" spans="1:7" x14ac:dyDescent="0.25">
      <c r="A763" s="96">
        <f>'2020_2-3-3_Berechnung'!B104</f>
        <v>401</v>
      </c>
      <c r="B763" s="97">
        <f>'2020_2-3-3_Berechnung'!$L$8</f>
        <v>2013</v>
      </c>
      <c r="C763" s="57" t="str">
        <f>'2020_2-3-3_Berechnung'!C104</f>
        <v>Delmenhorst  Stadt</v>
      </c>
      <c r="D763" s="57" t="s">
        <v>1347</v>
      </c>
      <c r="E763" s="57" t="s">
        <v>149</v>
      </c>
      <c r="F763" s="57" t="str">
        <f>VLOOKUP(A763,[3]Kreise!$A$2:$C$53,3,FALSE)</f>
        <v>K03401</v>
      </c>
      <c r="G763" s="57">
        <f>'2020_2-3-3_Berechnung'!L104</f>
        <v>2.1220159151193632</v>
      </c>
    </row>
    <row r="764" spans="1:7" x14ac:dyDescent="0.25">
      <c r="A764" s="96">
        <f>'2020_2-3-3_Berechnung'!B105</f>
        <v>402</v>
      </c>
      <c r="B764" s="97">
        <f>'2020_2-3-3_Berechnung'!$L$8</f>
        <v>2013</v>
      </c>
      <c r="C764" s="57" t="str">
        <f>'2020_2-3-3_Berechnung'!C105</f>
        <v>Emden  Stadt</v>
      </c>
      <c r="D764" s="57" t="s">
        <v>1347</v>
      </c>
      <c r="E764" s="57" t="s">
        <v>149</v>
      </c>
      <c r="F764" s="57" t="str">
        <f>VLOOKUP(A764,[3]Kreise!$A$2:$C$53,3,FALSE)</f>
        <v>K03402</v>
      </c>
      <c r="G764" s="57">
        <f>'2020_2-3-3_Berechnung'!L105</f>
        <v>2.2367194780987885</v>
      </c>
    </row>
    <row r="765" spans="1:7" x14ac:dyDescent="0.25">
      <c r="A765" s="96">
        <f>'2020_2-3-3_Berechnung'!B106</f>
        <v>403</v>
      </c>
      <c r="B765" s="97">
        <f>'2020_2-3-3_Berechnung'!$L$8</f>
        <v>2013</v>
      </c>
      <c r="C765" s="57" t="str">
        <f>'2020_2-3-3_Berechnung'!C106</f>
        <v>Oldenburg(Oldb)  Stadt</v>
      </c>
      <c r="D765" s="57" t="s">
        <v>1347</v>
      </c>
      <c r="E765" s="57" t="s">
        <v>149</v>
      </c>
      <c r="F765" s="57" t="str">
        <f>VLOOKUP(A765,[3]Kreise!$A$2:$C$53,3,FALSE)</f>
        <v>K03403</v>
      </c>
      <c r="G765" s="57">
        <f>'2020_2-3-3_Berechnung'!L106</f>
        <v>2.273149007236964</v>
      </c>
    </row>
    <row r="766" spans="1:7" x14ac:dyDescent="0.25">
      <c r="A766" s="96">
        <f>'2020_2-3-3_Berechnung'!B107</f>
        <v>404</v>
      </c>
      <c r="B766" s="97">
        <f>'2020_2-3-3_Berechnung'!$L$8</f>
        <v>2013</v>
      </c>
      <c r="C766" s="57" t="str">
        <f>'2020_2-3-3_Berechnung'!C107</f>
        <v>Osnabrück  Stadt</v>
      </c>
      <c r="D766" s="57" t="s">
        <v>1347</v>
      </c>
      <c r="E766" s="57" t="s">
        <v>149</v>
      </c>
      <c r="F766" s="57" t="str">
        <f>VLOOKUP(A766,[3]Kreise!$A$2:$C$53,3,FALSE)</f>
        <v>K03404</v>
      </c>
      <c r="G766" s="57">
        <f>'2020_2-3-3_Berechnung'!L107</f>
        <v>1.5961932297313579</v>
      </c>
    </row>
    <row r="767" spans="1:7" x14ac:dyDescent="0.25">
      <c r="A767" s="96">
        <f>'2020_2-3-3_Berechnung'!B108</f>
        <v>405</v>
      </c>
      <c r="B767" s="97">
        <f>'2020_2-3-3_Berechnung'!$L$8</f>
        <v>2013</v>
      </c>
      <c r="C767" s="57" t="str">
        <f>'2020_2-3-3_Berechnung'!C108</f>
        <v>Wilhelmshaven  Stadt</v>
      </c>
      <c r="D767" s="57" t="s">
        <v>1347</v>
      </c>
      <c r="E767" s="57" t="s">
        <v>149</v>
      </c>
      <c r="F767" s="57" t="str">
        <f>VLOOKUP(A767,[3]Kreise!$A$2:$C$53,3,FALSE)</f>
        <v>K03405</v>
      </c>
      <c r="G767" s="57">
        <f>'2020_2-3-3_Berechnung'!L108</f>
        <v>2.454954954954955</v>
      </c>
    </row>
    <row r="768" spans="1:7" x14ac:dyDescent="0.25">
      <c r="A768" s="96">
        <f>'2020_2-3-3_Berechnung'!B109</f>
        <v>451</v>
      </c>
      <c r="B768" s="97">
        <f>'2020_2-3-3_Berechnung'!$L$8</f>
        <v>2013</v>
      </c>
      <c r="C768" s="57" t="str">
        <f>'2020_2-3-3_Berechnung'!C109</f>
        <v>Ammerland</v>
      </c>
      <c r="D768" s="57" t="s">
        <v>1347</v>
      </c>
      <c r="E768" s="57" t="s">
        <v>149</v>
      </c>
      <c r="F768" s="57" t="str">
        <f>VLOOKUP(A768,[3]Kreise!$A$2:$C$53,3,FALSE)</f>
        <v>K03451</v>
      </c>
      <c r="G768" s="57">
        <f>'2020_2-3-3_Berechnung'!L109</f>
        <v>1.6580775263275824</v>
      </c>
    </row>
    <row r="769" spans="1:7" x14ac:dyDescent="0.25">
      <c r="A769" s="96">
        <f>'2020_2-3-3_Berechnung'!B110</f>
        <v>452</v>
      </c>
      <c r="B769" s="97">
        <f>'2020_2-3-3_Berechnung'!$L$8</f>
        <v>2013</v>
      </c>
      <c r="C769" s="57" t="str">
        <f>'2020_2-3-3_Berechnung'!C110</f>
        <v>Aurich</v>
      </c>
      <c r="D769" s="57" t="s">
        <v>1347</v>
      </c>
      <c r="E769" s="57" t="s">
        <v>149</v>
      </c>
      <c r="F769" s="57" t="str">
        <f>VLOOKUP(A769,[3]Kreise!$A$2:$C$53,3,FALSE)</f>
        <v>K03452</v>
      </c>
      <c r="G769" s="57">
        <f>'2020_2-3-3_Berechnung'!L110</f>
        <v>1.8515707998178783</v>
      </c>
    </row>
    <row r="770" spans="1:7" x14ac:dyDescent="0.25">
      <c r="A770" s="96">
        <f>'2020_2-3-3_Berechnung'!B111</f>
        <v>453</v>
      </c>
      <c r="B770" s="97">
        <f>'2020_2-3-3_Berechnung'!$L$8</f>
        <v>2013</v>
      </c>
      <c r="C770" s="57" t="str">
        <f>'2020_2-3-3_Berechnung'!C111</f>
        <v>Cloppenburg</v>
      </c>
      <c r="D770" s="57" t="s">
        <v>1347</v>
      </c>
      <c r="E770" s="57" t="s">
        <v>149</v>
      </c>
      <c r="F770" s="57" t="str">
        <f>VLOOKUP(A770,[3]Kreise!$A$2:$C$53,3,FALSE)</f>
        <v>K03453</v>
      </c>
      <c r="G770" s="57">
        <f>'2020_2-3-3_Berechnung'!L111</f>
        <v>0.91215019482819693</v>
      </c>
    </row>
    <row r="771" spans="1:7" x14ac:dyDescent="0.25">
      <c r="A771" s="96">
        <f>'2020_2-3-3_Berechnung'!B112</f>
        <v>454</v>
      </c>
      <c r="B771" s="97">
        <f>'2020_2-3-3_Berechnung'!$L$8</f>
        <v>2013</v>
      </c>
      <c r="C771" s="57" t="str">
        <f>'2020_2-3-3_Berechnung'!C112</f>
        <v>Emsland</v>
      </c>
      <c r="D771" s="57" t="s">
        <v>1347</v>
      </c>
      <c r="E771" s="57" t="s">
        <v>149</v>
      </c>
      <c r="F771" s="57" t="str">
        <f>VLOOKUP(A771,[3]Kreise!$A$2:$C$53,3,FALSE)</f>
        <v>K03454</v>
      </c>
      <c r="G771" s="57">
        <f>'2020_2-3-3_Berechnung'!L112</f>
        <v>0.64462007152633671</v>
      </c>
    </row>
    <row r="772" spans="1:7" x14ac:dyDescent="0.25">
      <c r="A772" s="96">
        <f>'2020_2-3-3_Berechnung'!B113</f>
        <v>455</v>
      </c>
      <c r="B772" s="97">
        <f>'2020_2-3-3_Berechnung'!$L$8</f>
        <v>2013</v>
      </c>
      <c r="C772" s="57" t="str">
        <f>'2020_2-3-3_Berechnung'!C113</f>
        <v>Friesland</v>
      </c>
      <c r="D772" s="57" t="s">
        <v>1347</v>
      </c>
      <c r="E772" s="57" t="s">
        <v>149</v>
      </c>
      <c r="F772" s="57" t="str">
        <f>VLOOKUP(A772,[3]Kreise!$A$2:$C$53,3,FALSE)</f>
        <v>K03455</v>
      </c>
      <c r="G772" s="57">
        <f>'2020_2-3-3_Berechnung'!L113</f>
        <v>2.8399006034788785</v>
      </c>
    </row>
    <row r="773" spans="1:7" x14ac:dyDescent="0.25">
      <c r="A773" s="96">
        <f>'2020_2-3-3_Berechnung'!B114</f>
        <v>456</v>
      </c>
      <c r="B773" s="97">
        <f>'2020_2-3-3_Berechnung'!$L$8</f>
        <v>2013</v>
      </c>
      <c r="C773" s="57" t="str">
        <f>'2020_2-3-3_Berechnung'!C114</f>
        <v>Grafschaft Bentheim</v>
      </c>
      <c r="D773" s="57" t="s">
        <v>1347</v>
      </c>
      <c r="E773" s="57" t="s">
        <v>149</v>
      </c>
      <c r="F773" s="57" t="str">
        <f>VLOOKUP(A773,[3]Kreise!$A$2:$C$53,3,FALSE)</f>
        <v>K03456</v>
      </c>
      <c r="G773" s="57">
        <f>'2020_2-3-3_Berechnung'!L114</f>
        <v>0.78599086863549683</v>
      </c>
    </row>
    <row r="774" spans="1:7" x14ac:dyDescent="0.25">
      <c r="A774" s="96">
        <f>'2020_2-3-3_Berechnung'!B115</f>
        <v>457</v>
      </c>
      <c r="B774" s="97">
        <f>'2020_2-3-3_Berechnung'!$L$8</f>
        <v>2013</v>
      </c>
      <c r="C774" s="57" t="str">
        <f>'2020_2-3-3_Berechnung'!C115</f>
        <v>Leer</v>
      </c>
      <c r="D774" s="57" t="s">
        <v>1347</v>
      </c>
      <c r="E774" s="57" t="s">
        <v>149</v>
      </c>
      <c r="F774" s="57" t="str">
        <f>VLOOKUP(A774,[3]Kreise!$A$2:$C$53,3,FALSE)</f>
        <v>K03457</v>
      </c>
      <c r="G774" s="57">
        <f>'2020_2-3-3_Berechnung'!L115</f>
        <v>1.0968049594659035</v>
      </c>
    </row>
    <row r="775" spans="1:7" x14ac:dyDescent="0.25">
      <c r="A775" s="96">
        <f>'2020_2-3-3_Berechnung'!B116</f>
        <v>458</v>
      </c>
      <c r="B775" s="97">
        <f>'2020_2-3-3_Berechnung'!$L$8</f>
        <v>2013</v>
      </c>
      <c r="C775" s="57" t="str">
        <f>'2020_2-3-3_Berechnung'!C116</f>
        <v>Oldenburg</v>
      </c>
      <c r="D775" s="57" t="s">
        <v>1347</v>
      </c>
      <c r="E775" s="57" t="s">
        <v>149</v>
      </c>
      <c r="F775" s="57" t="str">
        <f>VLOOKUP(A775,[3]Kreise!$A$2:$C$53,3,FALSE)</f>
        <v>K03458</v>
      </c>
      <c r="G775" s="57">
        <f>'2020_2-3-3_Berechnung'!L116</f>
        <v>1.8502824858757063</v>
      </c>
    </row>
    <row r="776" spans="1:7" x14ac:dyDescent="0.25">
      <c r="A776" s="96">
        <f>'2020_2-3-3_Berechnung'!B117</f>
        <v>459</v>
      </c>
      <c r="B776" s="97">
        <f>'2020_2-3-3_Berechnung'!$L$8</f>
        <v>2013</v>
      </c>
      <c r="C776" s="57" t="str">
        <f>'2020_2-3-3_Berechnung'!C117</f>
        <v>Osnabrück</v>
      </c>
      <c r="D776" s="57" t="s">
        <v>1347</v>
      </c>
      <c r="E776" s="57" t="s">
        <v>149</v>
      </c>
      <c r="F776" s="57" t="str">
        <f>VLOOKUP(A776,[3]Kreise!$A$2:$C$53,3,FALSE)</f>
        <v>K03459</v>
      </c>
      <c r="G776" s="57">
        <f>'2020_2-3-3_Berechnung'!L117</f>
        <v>1.1241422940289065</v>
      </c>
    </row>
    <row r="777" spans="1:7" x14ac:dyDescent="0.25">
      <c r="A777" s="96">
        <f>'2020_2-3-3_Berechnung'!B118</f>
        <v>460</v>
      </c>
      <c r="B777" s="97">
        <f>'2020_2-3-3_Berechnung'!$L$8</f>
        <v>2013</v>
      </c>
      <c r="C777" s="57" t="str">
        <f>'2020_2-3-3_Berechnung'!C118</f>
        <v>Vechta</v>
      </c>
      <c r="D777" s="57" t="s">
        <v>1347</v>
      </c>
      <c r="E777" s="57" t="s">
        <v>149</v>
      </c>
      <c r="F777" s="57" t="str">
        <f>VLOOKUP(A777,[3]Kreise!$A$2:$C$53,3,FALSE)</f>
        <v>K03460</v>
      </c>
      <c r="G777" s="57">
        <f>'2020_2-3-3_Berechnung'!L118</f>
        <v>1.7537914089638229</v>
      </c>
    </row>
    <row r="778" spans="1:7" x14ac:dyDescent="0.25">
      <c r="A778" s="96">
        <f>'2020_2-3-3_Berechnung'!B119</f>
        <v>461</v>
      </c>
      <c r="B778" s="97">
        <f>'2020_2-3-3_Berechnung'!$L$8</f>
        <v>2013</v>
      </c>
      <c r="C778" s="57" t="str">
        <f>'2020_2-3-3_Berechnung'!C119</f>
        <v>Wesermarsch</v>
      </c>
      <c r="D778" s="57" t="s">
        <v>1347</v>
      </c>
      <c r="E778" s="57" t="s">
        <v>149</v>
      </c>
      <c r="F778" s="57" t="str">
        <f>VLOOKUP(A778,[3]Kreise!$A$2:$C$53,3,FALSE)</f>
        <v>K03461</v>
      </c>
      <c r="G778" s="57">
        <f>'2020_2-3-3_Berechnung'!L119</f>
        <v>1.7196034796682178</v>
      </c>
    </row>
    <row r="779" spans="1:7" x14ac:dyDescent="0.25">
      <c r="A779" s="96">
        <f>'2020_2-3-3_Berechnung'!B120</f>
        <v>462</v>
      </c>
      <c r="B779" s="97">
        <f>'2020_2-3-3_Berechnung'!$L$8</f>
        <v>2013</v>
      </c>
      <c r="C779" s="57" t="str">
        <f>'2020_2-3-3_Berechnung'!C120</f>
        <v>Wittmund</v>
      </c>
      <c r="D779" s="57" t="s">
        <v>1347</v>
      </c>
      <c r="E779" s="57" t="s">
        <v>149</v>
      </c>
      <c r="F779" s="57" t="str">
        <f>VLOOKUP(A779,[3]Kreise!$A$2:$C$53,3,FALSE)</f>
        <v>K03462</v>
      </c>
      <c r="G779" s="57">
        <f>'2020_2-3-3_Berechnung'!L120</f>
        <v>1.7565112053301031</v>
      </c>
    </row>
    <row r="780" spans="1:7" x14ac:dyDescent="0.25">
      <c r="A780" s="96">
        <f>'2020_2-3-3_Berechnung'!B121</f>
        <v>4</v>
      </c>
      <c r="B780" s="97">
        <f>'2020_2-3-3_Berechnung'!$L$8</f>
        <v>2013</v>
      </c>
      <c r="C780" s="57" t="str">
        <f>'2020_2-3-3_Berechnung'!C121</f>
        <v>Statistische Region Weser-Ems</v>
      </c>
      <c r="D780" s="57" t="s">
        <v>1347</v>
      </c>
      <c r="E780" s="57" t="s">
        <v>149</v>
      </c>
      <c r="F780" s="57" t="str">
        <f>VLOOKUP(A780,[3]Kreise!$A$2:$C$53,3,FALSE)</f>
        <v>K034</v>
      </c>
      <c r="G780" s="57">
        <f>'2020_2-3-3_Berechnung'!L121</f>
        <v>1.4091474008990348</v>
      </c>
    </row>
    <row r="781" spans="1:7" x14ac:dyDescent="0.25">
      <c r="A781" s="96">
        <f>'2020_2-3-3_Berechnung'!B122</f>
        <v>0</v>
      </c>
      <c r="B781" s="97">
        <f>'2020_2-3-3_Berechnung'!$L$8</f>
        <v>2013</v>
      </c>
      <c r="C781" s="57" t="str">
        <f>'2020_2-3-3_Berechnung'!C122</f>
        <v>Niedersachsen</v>
      </c>
      <c r="D781" s="57" t="s">
        <v>1347</v>
      </c>
      <c r="E781" s="57" t="s">
        <v>149</v>
      </c>
      <c r="F781" s="57" t="str">
        <f>VLOOKUP(A781,[3]Kreise!$A$2:$C$53,3,FALSE)</f>
        <v>K030</v>
      </c>
      <c r="G781" s="57">
        <f>'2020_2-3-3_Berechnung'!L122</f>
        <v>1.5629012591094733</v>
      </c>
    </row>
    <row r="782" spans="1:7" x14ac:dyDescent="0.25">
      <c r="A782" s="96">
        <f>'2020_2-3-3_Berechnung'!B71</f>
        <v>101</v>
      </c>
      <c r="B782" s="97">
        <f>'2020_2-3-3_Berechnung'!$M$8</f>
        <v>2014</v>
      </c>
      <c r="C782" s="57" t="str">
        <f>'2020_2-3-3_Berechnung'!C71</f>
        <v>Braunschweig  Stadt</v>
      </c>
      <c r="D782" s="57" t="s">
        <v>1347</v>
      </c>
      <c r="E782" s="57" t="s">
        <v>149</v>
      </c>
      <c r="F782" s="57" t="str">
        <f>VLOOKUP(A782,[3]Kreise!$A$2:$C$53,3,FALSE)</f>
        <v>K03101</v>
      </c>
      <c r="G782" s="57">
        <f>'2020_2-3-3_Berechnung'!M71</f>
        <v>1.3662979830839297</v>
      </c>
    </row>
    <row r="783" spans="1:7" x14ac:dyDescent="0.25">
      <c r="A783" s="96">
        <f>'2020_2-3-3_Berechnung'!B72</f>
        <v>102</v>
      </c>
      <c r="B783" s="97">
        <f>'2020_2-3-3_Berechnung'!$M$8</f>
        <v>2014</v>
      </c>
      <c r="C783" s="57" t="str">
        <f>'2020_2-3-3_Berechnung'!C72</f>
        <v>Salzgitter  Stadt</v>
      </c>
      <c r="D783" s="57" t="s">
        <v>1347</v>
      </c>
      <c r="E783" s="57" t="s">
        <v>149</v>
      </c>
      <c r="F783" s="57" t="str">
        <f>VLOOKUP(A783,[3]Kreise!$A$2:$C$53,3,FALSE)</f>
        <v>K03102</v>
      </c>
      <c r="G783" s="57">
        <f>'2020_2-3-3_Berechnung'!M72</f>
        <v>1.0671256454388984</v>
      </c>
    </row>
    <row r="784" spans="1:7" x14ac:dyDescent="0.25">
      <c r="A784" s="96">
        <f>'2020_2-3-3_Berechnung'!B73</f>
        <v>103</v>
      </c>
      <c r="B784" s="97">
        <f>'2020_2-3-3_Berechnung'!$M$8</f>
        <v>2014</v>
      </c>
      <c r="C784" s="57" t="str">
        <f>'2020_2-3-3_Berechnung'!C73</f>
        <v>Wolfsburg  Stadt</v>
      </c>
      <c r="D784" s="57" t="s">
        <v>1347</v>
      </c>
      <c r="E784" s="57" t="s">
        <v>149</v>
      </c>
      <c r="F784" s="57" t="str">
        <f>VLOOKUP(A784,[3]Kreise!$A$2:$C$53,3,FALSE)</f>
        <v>K03103</v>
      </c>
      <c r="G784" s="57">
        <f>'2020_2-3-3_Berechnung'!M73</f>
        <v>1.6684182869153967</v>
      </c>
    </row>
    <row r="785" spans="1:7" x14ac:dyDescent="0.25">
      <c r="A785" s="96">
        <f>'2020_2-3-3_Berechnung'!B74</f>
        <v>151</v>
      </c>
      <c r="B785" s="97">
        <f>'2020_2-3-3_Berechnung'!$M$8</f>
        <v>2014</v>
      </c>
      <c r="C785" s="57" t="str">
        <f>'2020_2-3-3_Berechnung'!C74</f>
        <v>Gifhorn</v>
      </c>
      <c r="D785" s="57" t="s">
        <v>1347</v>
      </c>
      <c r="E785" s="57" t="s">
        <v>149</v>
      </c>
      <c r="F785" s="57" t="str">
        <f>VLOOKUP(A785,[3]Kreise!$A$2:$C$53,3,FALSE)</f>
        <v>K03151</v>
      </c>
      <c r="G785" s="57">
        <f>'2020_2-3-3_Berechnung'!M74</f>
        <v>1.2858109632303181</v>
      </c>
    </row>
    <row r="786" spans="1:7" x14ac:dyDescent="0.25">
      <c r="A786" s="96">
        <f>'2020_2-3-3_Berechnung'!B75</f>
        <v>153</v>
      </c>
      <c r="B786" s="97">
        <f>'2020_2-3-3_Berechnung'!$M$8</f>
        <v>2014</v>
      </c>
      <c r="C786" s="57" t="str">
        <f>'2020_2-3-3_Berechnung'!C75</f>
        <v>Goslar</v>
      </c>
      <c r="D786" s="57" t="s">
        <v>1347</v>
      </c>
      <c r="E786" s="57" t="s">
        <v>149</v>
      </c>
      <c r="F786" s="57" t="str">
        <f>VLOOKUP(A786,[3]Kreise!$A$2:$C$53,3,FALSE)</f>
        <v>K03153</v>
      </c>
      <c r="G786" s="57">
        <f>'2020_2-3-3_Berechnung'!M75</f>
        <v>1.2971971276349317</v>
      </c>
    </row>
    <row r="787" spans="1:7" x14ac:dyDescent="0.25">
      <c r="A787" s="96">
        <f>'2020_2-3-3_Berechnung'!B76</f>
        <v>154</v>
      </c>
      <c r="B787" s="97">
        <f>'2020_2-3-3_Berechnung'!$M$8</f>
        <v>2014</v>
      </c>
      <c r="C787" s="57" t="str">
        <f>'2020_2-3-3_Berechnung'!C76</f>
        <v>Helmstedt</v>
      </c>
      <c r="D787" s="57" t="s">
        <v>1347</v>
      </c>
      <c r="E787" s="57" t="s">
        <v>149</v>
      </c>
      <c r="F787" s="57" t="str">
        <f>VLOOKUP(A787,[3]Kreise!$A$2:$C$53,3,FALSE)</f>
        <v>K03154</v>
      </c>
      <c r="G787" s="57">
        <f>'2020_2-3-3_Berechnung'!M76</f>
        <v>0.68292682926829273</v>
      </c>
    </row>
    <row r="788" spans="1:7" x14ac:dyDescent="0.25">
      <c r="A788" s="96">
        <f>'2020_2-3-3_Berechnung'!B77</f>
        <v>155</v>
      </c>
      <c r="B788" s="97">
        <f>'2020_2-3-3_Berechnung'!$M$8</f>
        <v>2014</v>
      </c>
      <c r="C788" s="57" t="str">
        <f>'2020_2-3-3_Berechnung'!C77</f>
        <v>Northeim</v>
      </c>
      <c r="D788" s="57" t="s">
        <v>1347</v>
      </c>
      <c r="E788" s="57" t="s">
        <v>149</v>
      </c>
      <c r="F788" s="57" t="str">
        <f>VLOOKUP(A788,[3]Kreise!$A$2:$C$53,3,FALSE)</f>
        <v>K03155</v>
      </c>
      <c r="G788" s="57">
        <f>'2020_2-3-3_Berechnung'!M77</f>
        <v>1.2491559756921</v>
      </c>
    </row>
    <row r="789" spans="1:7" x14ac:dyDescent="0.25">
      <c r="A789" s="96">
        <f>'2020_2-3-3_Berechnung'!B78</f>
        <v>157</v>
      </c>
      <c r="B789" s="97">
        <f>'2020_2-3-3_Berechnung'!$M$8</f>
        <v>2014</v>
      </c>
      <c r="C789" s="57" t="str">
        <f>'2020_2-3-3_Berechnung'!C78</f>
        <v>Peine</v>
      </c>
      <c r="D789" s="57" t="s">
        <v>1347</v>
      </c>
      <c r="E789" s="57" t="s">
        <v>149</v>
      </c>
      <c r="F789" s="57" t="str">
        <f>VLOOKUP(A789,[3]Kreise!$A$2:$C$53,3,FALSE)</f>
        <v>K03157</v>
      </c>
      <c r="G789" s="57">
        <f>'2020_2-3-3_Berechnung'!M78</f>
        <v>1.4187271990271584</v>
      </c>
    </row>
    <row r="790" spans="1:7" x14ac:dyDescent="0.25">
      <c r="A790" s="96">
        <f>'2020_2-3-3_Berechnung'!B79</f>
        <v>158</v>
      </c>
      <c r="B790" s="97">
        <f>'2020_2-3-3_Berechnung'!$M$8</f>
        <v>2014</v>
      </c>
      <c r="C790" s="57" t="str">
        <f>'2020_2-3-3_Berechnung'!C79</f>
        <v>Wolfenbüttel</v>
      </c>
      <c r="D790" s="57" t="s">
        <v>1347</v>
      </c>
      <c r="E790" s="57" t="s">
        <v>149</v>
      </c>
      <c r="F790" s="57" t="str">
        <f>VLOOKUP(A790,[3]Kreise!$A$2:$C$53,3,FALSE)</f>
        <v>K03158</v>
      </c>
      <c r="G790" s="57">
        <f>'2020_2-3-3_Berechnung'!M79</f>
        <v>1.9145802650957291</v>
      </c>
    </row>
    <row r="791" spans="1:7" x14ac:dyDescent="0.25">
      <c r="A791" s="96">
        <f>'2020_2-3-3_Berechnung'!B80</f>
        <v>159</v>
      </c>
      <c r="B791" s="97">
        <f>'2020_2-3-3_Berechnung'!$M$8</f>
        <v>2014</v>
      </c>
      <c r="C791" s="57" t="str">
        <f>'2020_2-3-3_Berechnung'!C80</f>
        <v>Göttingen</v>
      </c>
      <c r="D791" s="57" t="s">
        <v>1347</v>
      </c>
      <c r="E791" s="57" t="s">
        <v>149</v>
      </c>
      <c r="F791" s="57" t="str">
        <f>VLOOKUP(A791,[3]Kreise!$A$2:$C$53,3,FALSE)</f>
        <v>K03159</v>
      </c>
      <c r="G791" s="57">
        <f>'2020_2-3-3_Berechnung'!M80</f>
        <v>1.3017326510458749</v>
      </c>
    </row>
    <row r="792" spans="1:7" x14ac:dyDescent="0.25">
      <c r="A792" s="96">
        <f>'2020_2-3-3_Berechnung'!B81</f>
        <v>1</v>
      </c>
      <c r="B792" s="97">
        <f>'2020_2-3-3_Berechnung'!$M$8</f>
        <v>2014</v>
      </c>
      <c r="C792" s="57" t="str">
        <f>'2020_2-3-3_Berechnung'!C81</f>
        <v>Statistische Region Braunschweig</v>
      </c>
      <c r="D792" s="57" t="s">
        <v>1347</v>
      </c>
      <c r="E792" s="57" t="s">
        <v>149</v>
      </c>
      <c r="F792" s="57" t="str">
        <f>VLOOKUP(A792,[3]Kreise!$A$2:$C$53,3,FALSE)</f>
        <v>K031</v>
      </c>
      <c r="G792" s="57">
        <f>'2020_2-3-3_Berechnung'!M81</f>
        <v>1.3507028986795102</v>
      </c>
    </row>
    <row r="793" spans="1:7" x14ac:dyDescent="0.25">
      <c r="A793" s="96">
        <f>'2020_2-3-3_Berechnung'!B82</f>
        <v>241</v>
      </c>
      <c r="B793" s="97">
        <f>'2020_2-3-3_Berechnung'!$M$8</f>
        <v>2014</v>
      </c>
      <c r="C793" s="57" t="str">
        <f>'2020_2-3-3_Berechnung'!C82</f>
        <v>Hannover  Region</v>
      </c>
      <c r="D793" s="57" t="s">
        <v>1347</v>
      </c>
      <c r="E793" s="57" t="s">
        <v>149</v>
      </c>
      <c r="F793" s="57" t="str">
        <f>VLOOKUP(A793,[3]Kreise!$A$2:$C$53,3,FALSE)</f>
        <v>K03241</v>
      </c>
      <c r="G793" s="57">
        <f>'2020_2-3-3_Berechnung'!M82</f>
        <v>1.5065954750866091</v>
      </c>
    </row>
    <row r="794" spans="1:7" x14ac:dyDescent="0.25">
      <c r="A794" s="96">
        <f>'2020_2-3-3_Berechnung'!B83</f>
        <v>241001</v>
      </c>
      <c r="B794" s="97">
        <f>'2020_2-3-3_Berechnung'!$M$8</f>
        <v>2014</v>
      </c>
      <c r="C794" s="57" t="str">
        <f>'2020_2-3-3_Berechnung'!C83</f>
        <v>dav. Hannover  Lhst.</v>
      </c>
      <c r="D794" s="57" t="s">
        <v>1347</v>
      </c>
      <c r="E794" s="57" t="s">
        <v>149</v>
      </c>
      <c r="F794" s="57" t="str">
        <f>VLOOKUP(A794,[3]Kreise!$A$2:$C$53,3,FALSE)</f>
        <v>K03241001</v>
      </c>
      <c r="G794" s="57">
        <f>'2020_2-3-3_Berechnung'!M83</f>
        <v>1.5529528692921923</v>
      </c>
    </row>
    <row r="795" spans="1:7" x14ac:dyDescent="0.25">
      <c r="A795" s="96">
        <f>'2020_2-3-3_Berechnung'!B84</f>
        <v>241999</v>
      </c>
      <c r="B795" s="97">
        <f>'2020_2-3-3_Berechnung'!$M$8</f>
        <v>2014</v>
      </c>
      <c r="C795" s="57" t="str">
        <f>'2020_2-3-3_Berechnung'!C84</f>
        <v>dav. Hannover  Umland</v>
      </c>
      <c r="D795" s="57" t="s">
        <v>1347</v>
      </c>
      <c r="E795" s="57" t="s">
        <v>149</v>
      </c>
      <c r="F795" s="57" t="str">
        <f>VLOOKUP(A795,[3]Kreise!$A$2:$C$53,3,FALSE)</f>
        <v>K03241999</v>
      </c>
      <c r="G795" s="57">
        <f>'2020_2-3-3_Berechnung'!M84</f>
        <v>1.4210701783630606</v>
      </c>
    </row>
    <row r="796" spans="1:7" x14ac:dyDescent="0.25">
      <c r="A796" s="96">
        <f>'2020_2-3-3_Berechnung'!B85</f>
        <v>251</v>
      </c>
      <c r="B796" s="97">
        <f>'2020_2-3-3_Berechnung'!$M$8</f>
        <v>2014</v>
      </c>
      <c r="C796" s="57" t="str">
        <f>'2020_2-3-3_Berechnung'!C85</f>
        <v>Diepholz</v>
      </c>
      <c r="D796" s="57" t="s">
        <v>1347</v>
      </c>
      <c r="E796" s="57" t="s">
        <v>149</v>
      </c>
      <c r="F796" s="57" t="str">
        <f>VLOOKUP(A796,[3]Kreise!$A$2:$C$53,3,FALSE)</f>
        <v>K03251</v>
      </c>
      <c r="G796" s="57">
        <f>'2020_2-3-3_Berechnung'!M85</f>
        <v>1.2466683862092682</v>
      </c>
    </row>
    <row r="797" spans="1:7" x14ac:dyDescent="0.25">
      <c r="A797" s="96">
        <f>'2020_2-3-3_Berechnung'!B86</f>
        <v>252</v>
      </c>
      <c r="B797" s="97">
        <f>'2020_2-3-3_Berechnung'!$M$8</f>
        <v>2014</v>
      </c>
      <c r="C797" s="57" t="str">
        <f>'2020_2-3-3_Berechnung'!C86</f>
        <v>Hameln-Pyrmont</v>
      </c>
      <c r="D797" s="57" t="s">
        <v>1347</v>
      </c>
      <c r="E797" s="57" t="s">
        <v>149</v>
      </c>
      <c r="F797" s="57" t="str">
        <f>VLOOKUP(A797,[3]Kreise!$A$2:$C$53,3,FALSE)</f>
        <v>K03252</v>
      </c>
      <c r="G797" s="57">
        <f>'2020_2-3-3_Berechnung'!M86</f>
        <v>0.77153879125589375</v>
      </c>
    </row>
    <row r="798" spans="1:7" x14ac:dyDescent="0.25">
      <c r="A798" s="96">
        <f>'2020_2-3-3_Berechnung'!B87</f>
        <v>254</v>
      </c>
      <c r="B798" s="97">
        <f>'2020_2-3-3_Berechnung'!$M$8</f>
        <v>2014</v>
      </c>
      <c r="C798" s="57" t="str">
        <f>'2020_2-3-3_Berechnung'!C87</f>
        <v>Hildesheim</v>
      </c>
      <c r="D798" s="57" t="s">
        <v>1347</v>
      </c>
      <c r="E798" s="57" t="s">
        <v>149</v>
      </c>
      <c r="F798" s="57" t="str">
        <f>VLOOKUP(A798,[3]Kreise!$A$2:$C$53,3,FALSE)</f>
        <v>K03254</v>
      </c>
      <c r="G798" s="57">
        <f>'2020_2-3-3_Berechnung'!M87</f>
        <v>1.7243480380209601</v>
      </c>
    </row>
    <row r="799" spans="1:7" x14ac:dyDescent="0.25">
      <c r="A799" s="96">
        <f>'2020_2-3-3_Berechnung'!B88</f>
        <v>255</v>
      </c>
      <c r="B799" s="97">
        <f>'2020_2-3-3_Berechnung'!$M$8</f>
        <v>2014</v>
      </c>
      <c r="C799" s="57" t="str">
        <f>'2020_2-3-3_Berechnung'!C88</f>
        <v>Holzminden</v>
      </c>
      <c r="D799" s="57" t="s">
        <v>1347</v>
      </c>
      <c r="E799" s="57" t="s">
        <v>149</v>
      </c>
      <c r="F799" s="57" t="str">
        <f>VLOOKUP(A799,[3]Kreise!$A$2:$C$53,3,FALSE)</f>
        <v>K03255</v>
      </c>
      <c r="G799" s="57">
        <f>'2020_2-3-3_Berechnung'!M88</f>
        <v>1.405301820504631</v>
      </c>
    </row>
    <row r="800" spans="1:7" x14ac:dyDescent="0.25">
      <c r="A800" s="96">
        <f>'2020_2-3-3_Berechnung'!B89</f>
        <v>256</v>
      </c>
      <c r="B800" s="97">
        <f>'2020_2-3-3_Berechnung'!$M$8</f>
        <v>2014</v>
      </c>
      <c r="C800" s="57" t="str">
        <f>'2020_2-3-3_Berechnung'!C89</f>
        <v>Nienburg (Weser)</v>
      </c>
      <c r="D800" s="57" t="s">
        <v>1347</v>
      </c>
      <c r="E800" s="57" t="s">
        <v>149</v>
      </c>
      <c r="F800" s="57" t="str">
        <f>VLOOKUP(A800,[3]Kreise!$A$2:$C$53,3,FALSE)</f>
        <v>K03256</v>
      </c>
      <c r="G800" s="57">
        <f>'2020_2-3-3_Berechnung'!M89</f>
        <v>1.6193046515319893</v>
      </c>
    </row>
    <row r="801" spans="1:7" x14ac:dyDescent="0.25">
      <c r="A801" s="96">
        <f>'2020_2-3-3_Berechnung'!B90</f>
        <v>257</v>
      </c>
      <c r="B801" s="97">
        <f>'2020_2-3-3_Berechnung'!$M$8</f>
        <v>2014</v>
      </c>
      <c r="C801" s="57" t="str">
        <f>'2020_2-3-3_Berechnung'!C90</f>
        <v>Schaumburg</v>
      </c>
      <c r="D801" s="57" t="s">
        <v>1347</v>
      </c>
      <c r="E801" s="57" t="s">
        <v>149</v>
      </c>
      <c r="F801" s="57" t="str">
        <f>VLOOKUP(A801,[3]Kreise!$A$2:$C$53,3,FALSE)</f>
        <v>K03257</v>
      </c>
      <c r="G801" s="57">
        <f>'2020_2-3-3_Berechnung'!M90</f>
        <v>1.1652319966407725</v>
      </c>
    </row>
    <row r="802" spans="1:7" x14ac:dyDescent="0.25">
      <c r="A802" s="96">
        <f>'2020_2-3-3_Berechnung'!B91</f>
        <v>2</v>
      </c>
      <c r="B802" s="97">
        <f>'2020_2-3-3_Berechnung'!$M$8</f>
        <v>2014</v>
      </c>
      <c r="C802" s="57" t="str">
        <f>'2020_2-3-3_Berechnung'!C91</f>
        <v>Statistische Region Hannover</v>
      </c>
      <c r="D802" s="57" t="s">
        <v>1347</v>
      </c>
      <c r="E802" s="57" t="s">
        <v>149</v>
      </c>
      <c r="F802" s="57" t="str">
        <f>VLOOKUP(A802,[3]Kreise!$A$2:$C$53,3,FALSE)</f>
        <v>K032</v>
      </c>
      <c r="G802" s="57">
        <f>'2020_2-3-3_Berechnung'!M91</f>
        <v>1.4508419699073243</v>
      </c>
    </row>
    <row r="803" spans="1:7" x14ac:dyDescent="0.25">
      <c r="A803" s="96">
        <f>'2020_2-3-3_Berechnung'!B92</f>
        <v>351</v>
      </c>
      <c r="B803" s="97">
        <f>'2020_2-3-3_Berechnung'!$M$8</f>
        <v>2014</v>
      </c>
      <c r="C803" s="57" t="str">
        <f>'2020_2-3-3_Berechnung'!C92</f>
        <v>Celle</v>
      </c>
      <c r="D803" s="57" t="s">
        <v>1347</v>
      </c>
      <c r="E803" s="57" t="s">
        <v>149</v>
      </c>
      <c r="F803" s="57" t="str">
        <f>VLOOKUP(A803,[3]Kreise!$A$2:$C$53,3,FALSE)</f>
        <v>K03351</v>
      </c>
      <c r="G803" s="57">
        <f>'2020_2-3-3_Berechnung'!M92</f>
        <v>1.5679259181311165</v>
      </c>
    </row>
    <row r="804" spans="1:7" x14ac:dyDescent="0.25">
      <c r="A804" s="96">
        <f>'2020_2-3-3_Berechnung'!B93</f>
        <v>352</v>
      </c>
      <c r="B804" s="97">
        <f>'2020_2-3-3_Berechnung'!$M$8</f>
        <v>2014</v>
      </c>
      <c r="C804" s="57" t="str">
        <f>'2020_2-3-3_Berechnung'!C93</f>
        <v>Cuxhaven</v>
      </c>
      <c r="D804" s="57" t="s">
        <v>1347</v>
      </c>
      <c r="E804" s="57" t="s">
        <v>149</v>
      </c>
      <c r="F804" s="57" t="str">
        <f>VLOOKUP(A804,[3]Kreise!$A$2:$C$53,3,FALSE)</f>
        <v>K03352</v>
      </c>
      <c r="G804" s="57">
        <f>'2020_2-3-3_Berechnung'!M93</f>
        <v>1.1648104628588944</v>
      </c>
    </row>
    <row r="805" spans="1:7" x14ac:dyDescent="0.25">
      <c r="A805" s="96">
        <f>'2020_2-3-3_Berechnung'!B94</f>
        <v>353</v>
      </c>
      <c r="B805" s="97">
        <f>'2020_2-3-3_Berechnung'!$M$8</f>
        <v>2014</v>
      </c>
      <c r="C805" s="57" t="str">
        <f>'2020_2-3-3_Berechnung'!C94</f>
        <v>Harburg</v>
      </c>
      <c r="D805" s="57" t="s">
        <v>1347</v>
      </c>
      <c r="E805" s="57" t="s">
        <v>149</v>
      </c>
      <c r="F805" s="57" t="str">
        <f>VLOOKUP(A805,[3]Kreise!$A$2:$C$53,3,FALSE)</f>
        <v>K03353</v>
      </c>
      <c r="G805" s="57">
        <f>'2020_2-3-3_Berechnung'!M94</f>
        <v>1.9609472372247612</v>
      </c>
    </row>
    <row r="806" spans="1:7" x14ac:dyDescent="0.25">
      <c r="A806" s="96">
        <f>'2020_2-3-3_Berechnung'!B95</f>
        <v>354</v>
      </c>
      <c r="B806" s="97">
        <f>'2020_2-3-3_Berechnung'!$M$8</f>
        <v>2014</v>
      </c>
      <c r="C806" s="57" t="str">
        <f>'2020_2-3-3_Berechnung'!C95</f>
        <v>Lüchow-Dannenberg</v>
      </c>
      <c r="D806" s="57" t="s">
        <v>1347</v>
      </c>
      <c r="E806" s="57" t="s">
        <v>149</v>
      </c>
      <c r="F806" s="57" t="str">
        <f>VLOOKUP(A806,[3]Kreise!$A$2:$C$53,3,FALSE)</f>
        <v>K03354</v>
      </c>
      <c r="G806" s="57">
        <f>'2020_2-3-3_Berechnung'!M95</f>
        <v>0.31194295900178254</v>
      </c>
    </row>
    <row r="807" spans="1:7" x14ac:dyDescent="0.25">
      <c r="A807" s="96">
        <f>'2020_2-3-3_Berechnung'!B96</f>
        <v>355</v>
      </c>
      <c r="B807" s="97">
        <f>'2020_2-3-3_Berechnung'!$M$8</f>
        <v>2014</v>
      </c>
      <c r="C807" s="57" t="str">
        <f>'2020_2-3-3_Berechnung'!C96</f>
        <v>Lüneburg</v>
      </c>
      <c r="D807" s="57" t="s">
        <v>1347</v>
      </c>
      <c r="E807" s="57" t="s">
        <v>149</v>
      </c>
      <c r="F807" s="57" t="str">
        <f>VLOOKUP(A807,[3]Kreise!$A$2:$C$53,3,FALSE)</f>
        <v>K03355</v>
      </c>
      <c r="G807" s="57">
        <f>'2020_2-3-3_Berechnung'!M96</f>
        <v>2.379244380679101</v>
      </c>
    </row>
    <row r="808" spans="1:7" x14ac:dyDescent="0.25">
      <c r="A808" s="96">
        <f>'2020_2-3-3_Berechnung'!B97</f>
        <v>356</v>
      </c>
      <c r="B808" s="97">
        <f>'2020_2-3-3_Berechnung'!$M$8</f>
        <v>2014</v>
      </c>
      <c r="C808" s="57" t="str">
        <f>'2020_2-3-3_Berechnung'!C97</f>
        <v>Osterholz</v>
      </c>
      <c r="D808" s="57" t="s">
        <v>1347</v>
      </c>
      <c r="E808" s="57" t="s">
        <v>149</v>
      </c>
      <c r="F808" s="57" t="str">
        <f>VLOOKUP(A808,[3]Kreise!$A$2:$C$53,3,FALSE)</f>
        <v>K03356</v>
      </c>
      <c r="G808" s="57">
        <f>'2020_2-3-3_Berechnung'!M97</f>
        <v>1.2770137524557956</v>
      </c>
    </row>
    <row r="809" spans="1:7" x14ac:dyDescent="0.25">
      <c r="A809" s="96">
        <f>'2020_2-3-3_Berechnung'!B98</f>
        <v>357</v>
      </c>
      <c r="B809" s="97">
        <f>'2020_2-3-3_Berechnung'!$M$8</f>
        <v>2014</v>
      </c>
      <c r="C809" s="57" t="str">
        <f>'2020_2-3-3_Berechnung'!C98</f>
        <v>Rotenburg (Wümme)</v>
      </c>
      <c r="D809" s="57" t="s">
        <v>1347</v>
      </c>
      <c r="E809" s="57" t="s">
        <v>149</v>
      </c>
      <c r="F809" s="57" t="str">
        <f>VLOOKUP(A809,[3]Kreise!$A$2:$C$53,3,FALSE)</f>
        <v>K03357</v>
      </c>
      <c r="G809" s="57">
        <f>'2020_2-3-3_Berechnung'!M98</f>
        <v>1.3187641296156745</v>
      </c>
    </row>
    <row r="810" spans="1:7" x14ac:dyDescent="0.25">
      <c r="A810" s="96">
        <f>'2020_2-3-3_Berechnung'!B99</f>
        <v>358</v>
      </c>
      <c r="B810" s="97">
        <f>'2020_2-3-3_Berechnung'!$M$8</f>
        <v>2014</v>
      </c>
      <c r="C810" s="57" t="str">
        <f>'2020_2-3-3_Berechnung'!C99</f>
        <v>Heidekreis</v>
      </c>
      <c r="D810" s="57" t="s">
        <v>1347</v>
      </c>
      <c r="E810" s="57" t="s">
        <v>149</v>
      </c>
      <c r="F810" s="57" t="str">
        <f>VLOOKUP(A810,[3]Kreise!$A$2:$C$53,3,FALSE)</f>
        <v>K03358</v>
      </c>
      <c r="G810" s="57">
        <f>'2020_2-3-3_Berechnung'!M99</f>
        <v>1.2651757188498403</v>
      </c>
    </row>
    <row r="811" spans="1:7" x14ac:dyDescent="0.25">
      <c r="A811" s="96">
        <f>'2020_2-3-3_Berechnung'!B100</f>
        <v>359</v>
      </c>
      <c r="B811" s="97">
        <f>'2020_2-3-3_Berechnung'!$M$8</f>
        <v>2014</v>
      </c>
      <c r="C811" s="57" t="str">
        <f>'2020_2-3-3_Berechnung'!C100</f>
        <v>Stade</v>
      </c>
      <c r="D811" s="57" t="s">
        <v>1347</v>
      </c>
      <c r="E811" s="57" t="s">
        <v>149</v>
      </c>
      <c r="F811" s="57" t="str">
        <f>VLOOKUP(A811,[3]Kreise!$A$2:$C$53,3,FALSE)</f>
        <v>K03359</v>
      </c>
      <c r="G811" s="57">
        <f>'2020_2-3-3_Berechnung'!M100</f>
        <v>1.2495661228740023</v>
      </c>
    </row>
    <row r="812" spans="1:7" x14ac:dyDescent="0.25">
      <c r="A812" s="96">
        <f>'2020_2-3-3_Berechnung'!B101</f>
        <v>360</v>
      </c>
      <c r="B812" s="97">
        <f>'2020_2-3-3_Berechnung'!$M$8</f>
        <v>2014</v>
      </c>
      <c r="C812" s="57" t="str">
        <f>'2020_2-3-3_Berechnung'!C101</f>
        <v>Uelzen</v>
      </c>
      <c r="D812" s="57" t="s">
        <v>1347</v>
      </c>
      <c r="E812" s="57" t="s">
        <v>149</v>
      </c>
      <c r="F812" s="57" t="str">
        <f>VLOOKUP(A812,[3]Kreise!$A$2:$C$53,3,FALSE)</f>
        <v>K03360</v>
      </c>
      <c r="G812" s="57">
        <f>'2020_2-3-3_Berechnung'!M101</f>
        <v>0.4738015607580825</v>
      </c>
    </row>
    <row r="813" spans="1:7" x14ac:dyDescent="0.25">
      <c r="A813" s="96">
        <f>'2020_2-3-3_Berechnung'!B102</f>
        <v>361</v>
      </c>
      <c r="B813" s="97">
        <f>'2020_2-3-3_Berechnung'!$M$8</f>
        <v>2014</v>
      </c>
      <c r="C813" s="57" t="str">
        <f>'2020_2-3-3_Berechnung'!C102</f>
        <v>Verden</v>
      </c>
      <c r="D813" s="57" t="s">
        <v>1347</v>
      </c>
      <c r="E813" s="57" t="s">
        <v>149</v>
      </c>
      <c r="F813" s="57" t="str">
        <f>VLOOKUP(A813,[3]Kreise!$A$2:$C$53,3,FALSE)</f>
        <v>K03361</v>
      </c>
      <c r="G813" s="57">
        <f>'2020_2-3-3_Berechnung'!M102</f>
        <v>1.7530088958660386</v>
      </c>
    </row>
    <row r="814" spans="1:7" x14ac:dyDescent="0.25">
      <c r="A814" s="96">
        <f>'2020_2-3-3_Berechnung'!B103</f>
        <v>3</v>
      </c>
      <c r="B814" s="97">
        <f>'2020_2-3-3_Berechnung'!$M$8</f>
        <v>2014</v>
      </c>
      <c r="C814" s="57" t="str">
        <f>'2020_2-3-3_Berechnung'!C103</f>
        <v>Statistische Region Lüneburg</v>
      </c>
      <c r="D814" s="57" t="s">
        <v>1347</v>
      </c>
      <c r="E814" s="57" t="s">
        <v>149</v>
      </c>
      <c r="F814" s="57" t="str">
        <f>VLOOKUP(A814,[3]Kreise!$A$2:$C$53,3,FALSE)</f>
        <v>K033</v>
      </c>
      <c r="G814" s="57">
        <f>'2020_2-3-3_Berechnung'!M103</f>
        <v>1.4830657036673445</v>
      </c>
    </row>
    <row r="815" spans="1:7" x14ac:dyDescent="0.25">
      <c r="A815" s="96">
        <f>'2020_2-3-3_Berechnung'!B104</f>
        <v>401</v>
      </c>
      <c r="B815" s="97">
        <f>'2020_2-3-3_Berechnung'!$M$8</f>
        <v>2014</v>
      </c>
      <c r="C815" s="57" t="str">
        <f>'2020_2-3-3_Berechnung'!C104</f>
        <v>Delmenhorst  Stadt</v>
      </c>
      <c r="D815" s="57" t="s">
        <v>1347</v>
      </c>
      <c r="E815" s="57" t="s">
        <v>149</v>
      </c>
      <c r="F815" s="57" t="str">
        <f>VLOOKUP(A815,[3]Kreise!$A$2:$C$53,3,FALSE)</f>
        <v>K03401</v>
      </c>
      <c r="G815" s="57">
        <f>'2020_2-3-3_Berechnung'!M104</f>
        <v>1.7078265143137978</v>
      </c>
    </row>
    <row r="816" spans="1:7" x14ac:dyDescent="0.25">
      <c r="A816" s="96">
        <f>'2020_2-3-3_Berechnung'!B105</f>
        <v>402</v>
      </c>
      <c r="B816" s="97">
        <f>'2020_2-3-3_Berechnung'!$M$8</f>
        <v>2014</v>
      </c>
      <c r="C816" s="57" t="str">
        <f>'2020_2-3-3_Berechnung'!C105</f>
        <v>Emden  Stadt</v>
      </c>
      <c r="D816" s="57" t="s">
        <v>1347</v>
      </c>
      <c r="E816" s="57" t="s">
        <v>149</v>
      </c>
      <c r="F816" s="57" t="str">
        <f>VLOOKUP(A816,[3]Kreise!$A$2:$C$53,3,FALSE)</f>
        <v>K03402</v>
      </c>
      <c r="G816" s="57">
        <f>'2020_2-3-3_Berechnung'!M105</f>
        <v>2.0598736610821202</v>
      </c>
    </row>
    <row r="817" spans="1:7" x14ac:dyDescent="0.25">
      <c r="A817" s="96">
        <f>'2020_2-3-3_Berechnung'!B106</f>
        <v>403</v>
      </c>
      <c r="B817" s="97">
        <f>'2020_2-3-3_Berechnung'!$M$8</f>
        <v>2014</v>
      </c>
      <c r="C817" s="57" t="str">
        <f>'2020_2-3-3_Berechnung'!C106</f>
        <v>Oldenburg(Oldb)  Stadt</v>
      </c>
      <c r="D817" s="57" t="s">
        <v>1347</v>
      </c>
      <c r="E817" s="57" t="s">
        <v>149</v>
      </c>
      <c r="F817" s="57" t="str">
        <f>VLOOKUP(A817,[3]Kreise!$A$2:$C$53,3,FALSE)</f>
        <v>K03403</v>
      </c>
      <c r="G817" s="57">
        <f>'2020_2-3-3_Berechnung'!M106</f>
        <v>1.8571552547079755</v>
      </c>
    </row>
    <row r="818" spans="1:7" x14ac:dyDescent="0.25">
      <c r="A818" s="96">
        <f>'2020_2-3-3_Berechnung'!B107</f>
        <v>404</v>
      </c>
      <c r="B818" s="97">
        <f>'2020_2-3-3_Berechnung'!$M$8</f>
        <v>2014</v>
      </c>
      <c r="C818" s="57" t="str">
        <f>'2020_2-3-3_Berechnung'!C107</f>
        <v>Osnabrück  Stadt</v>
      </c>
      <c r="D818" s="57" t="s">
        <v>1347</v>
      </c>
      <c r="E818" s="57" t="s">
        <v>149</v>
      </c>
      <c r="F818" s="57" t="str">
        <f>VLOOKUP(A818,[3]Kreise!$A$2:$C$53,3,FALSE)</f>
        <v>K03404</v>
      </c>
      <c r="G818" s="57">
        <f>'2020_2-3-3_Berechnung'!M107</f>
        <v>1.3599274705349047</v>
      </c>
    </row>
    <row r="819" spans="1:7" x14ac:dyDescent="0.25">
      <c r="A819" s="96">
        <f>'2020_2-3-3_Berechnung'!B108</f>
        <v>405</v>
      </c>
      <c r="B819" s="97">
        <f>'2020_2-3-3_Berechnung'!$M$8</f>
        <v>2014</v>
      </c>
      <c r="C819" s="57" t="str">
        <f>'2020_2-3-3_Berechnung'!C108</f>
        <v>Wilhelmshaven  Stadt</v>
      </c>
      <c r="D819" s="57" t="s">
        <v>1347</v>
      </c>
      <c r="E819" s="57" t="s">
        <v>149</v>
      </c>
      <c r="F819" s="57" t="str">
        <f>VLOOKUP(A819,[3]Kreise!$A$2:$C$53,3,FALSE)</f>
        <v>K03405</v>
      </c>
      <c r="G819" s="57">
        <f>'2020_2-3-3_Berechnung'!M108</f>
        <v>1.9369944657300977</v>
      </c>
    </row>
    <row r="820" spans="1:7" x14ac:dyDescent="0.25">
      <c r="A820" s="96">
        <f>'2020_2-3-3_Berechnung'!B109</f>
        <v>451</v>
      </c>
      <c r="B820" s="97">
        <f>'2020_2-3-3_Berechnung'!$M$8</f>
        <v>2014</v>
      </c>
      <c r="C820" s="57" t="str">
        <f>'2020_2-3-3_Berechnung'!C109</f>
        <v>Ammerland</v>
      </c>
      <c r="D820" s="57" t="s">
        <v>1347</v>
      </c>
      <c r="E820" s="57" t="s">
        <v>149</v>
      </c>
      <c r="F820" s="57" t="str">
        <f>VLOOKUP(A820,[3]Kreise!$A$2:$C$53,3,FALSE)</f>
        <v>K03451</v>
      </c>
      <c r="G820" s="57">
        <f>'2020_2-3-3_Berechnung'!M109</f>
        <v>2.018978396931153</v>
      </c>
    </row>
    <row r="821" spans="1:7" x14ac:dyDescent="0.25">
      <c r="A821" s="96">
        <f>'2020_2-3-3_Berechnung'!B110</f>
        <v>452</v>
      </c>
      <c r="B821" s="97">
        <f>'2020_2-3-3_Berechnung'!$M$8</f>
        <v>2014</v>
      </c>
      <c r="C821" s="57" t="str">
        <f>'2020_2-3-3_Berechnung'!C110</f>
        <v>Aurich</v>
      </c>
      <c r="D821" s="57" t="s">
        <v>1347</v>
      </c>
      <c r="E821" s="57" t="s">
        <v>149</v>
      </c>
      <c r="F821" s="57" t="str">
        <f>VLOOKUP(A821,[3]Kreise!$A$2:$C$53,3,FALSE)</f>
        <v>K03452</v>
      </c>
      <c r="G821" s="57">
        <f>'2020_2-3-3_Berechnung'!M110</f>
        <v>1.4171833480956599</v>
      </c>
    </row>
    <row r="822" spans="1:7" x14ac:dyDescent="0.25">
      <c r="A822" s="96">
        <f>'2020_2-3-3_Berechnung'!B111</f>
        <v>453</v>
      </c>
      <c r="B822" s="97">
        <f>'2020_2-3-3_Berechnung'!$M$8</f>
        <v>2014</v>
      </c>
      <c r="C822" s="57" t="str">
        <f>'2020_2-3-3_Berechnung'!C111</f>
        <v>Cloppenburg</v>
      </c>
      <c r="D822" s="57" t="s">
        <v>1347</v>
      </c>
      <c r="E822" s="57" t="s">
        <v>149</v>
      </c>
      <c r="F822" s="57" t="str">
        <f>VLOOKUP(A822,[3]Kreise!$A$2:$C$53,3,FALSE)</f>
        <v>K03453</v>
      </c>
      <c r="G822" s="57">
        <f>'2020_2-3-3_Berechnung'!M111</f>
        <v>0.83275503122831362</v>
      </c>
    </row>
    <row r="823" spans="1:7" x14ac:dyDescent="0.25">
      <c r="A823" s="96">
        <f>'2020_2-3-3_Berechnung'!B112</f>
        <v>454</v>
      </c>
      <c r="B823" s="97">
        <f>'2020_2-3-3_Berechnung'!$M$8</f>
        <v>2014</v>
      </c>
      <c r="C823" s="57" t="str">
        <f>'2020_2-3-3_Berechnung'!C112</f>
        <v>Emsland</v>
      </c>
      <c r="D823" s="57" t="s">
        <v>1347</v>
      </c>
      <c r="E823" s="57" t="s">
        <v>149</v>
      </c>
      <c r="F823" s="57" t="str">
        <f>VLOOKUP(A823,[3]Kreise!$A$2:$C$53,3,FALSE)</f>
        <v>K03454</v>
      </c>
      <c r="G823" s="57">
        <f>'2020_2-3-3_Berechnung'!M112</f>
        <v>0.64531454135159749</v>
      </c>
    </row>
    <row r="824" spans="1:7" x14ac:dyDescent="0.25">
      <c r="A824" s="96">
        <f>'2020_2-3-3_Berechnung'!B113</f>
        <v>455</v>
      </c>
      <c r="B824" s="97">
        <f>'2020_2-3-3_Berechnung'!$M$8</f>
        <v>2014</v>
      </c>
      <c r="C824" s="57" t="str">
        <f>'2020_2-3-3_Berechnung'!C113</f>
        <v>Friesland</v>
      </c>
      <c r="D824" s="57" t="s">
        <v>1347</v>
      </c>
      <c r="E824" s="57" t="s">
        <v>149</v>
      </c>
      <c r="F824" s="57" t="str">
        <f>VLOOKUP(A824,[3]Kreise!$A$2:$C$53,3,FALSE)</f>
        <v>K03455</v>
      </c>
      <c r="G824" s="57">
        <f>'2020_2-3-3_Berechnung'!M113</f>
        <v>2.2742040285899936</v>
      </c>
    </row>
    <row r="825" spans="1:7" x14ac:dyDescent="0.25">
      <c r="A825" s="96">
        <f>'2020_2-3-3_Berechnung'!B114</f>
        <v>456</v>
      </c>
      <c r="B825" s="97">
        <f>'2020_2-3-3_Berechnung'!$M$8</f>
        <v>2014</v>
      </c>
      <c r="C825" s="57" t="str">
        <f>'2020_2-3-3_Berechnung'!C114</f>
        <v>Grafschaft Bentheim</v>
      </c>
      <c r="D825" s="57" t="s">
        <v>1347</v>
      </c>
      <c r="E825" s="57" t="s">
        <v>149</v>
      </c>
      <c r="F825" s="57" t="str">
        <f>VLOOKUP(A825,[3]Kreise!$A$2:$C$53,3,FALSE)</f>
        <v>K03456</v>
      </c>
      <c r="G825" s="57">
        <f>'2020_2-3-3_Berechnung'!M114</f>
        <v>0.7628102371344867</v>
      </c>
    </row>
    <row r="826" spans="1:7" x14ac:dyDescent="0.25">
      <c r="A826" s="96">
        <f>'2020_2-3-3_Berechnung'!B115</f>
        <v>457</v>
      </c>
      <c r="B826" s="97">
        <f>'2020_2-3-3_Berechnung'!$M$8</f>
        <v>2014</v>
      </c>
      <c r="C826" s="57" t="str">
        <f>'2020_2-3-3_Berechnung'!C115</f>
        <v>Leer</v>
      </c>
      <c r="D826" s="57" t="s">
        <v>1347</v>
      </c>
      <c r="E826" s="57" t="s">
        <v>149</v>
      </c>
      <c r="F826" s="57" t="str">
        <f>VLOOKUP(A826,[3]Kreise!$A$2:$C$53,3,FALSE)</f>
        <v>K03457</v>
      </c>
      <c r="G826" s="57">
        <f>'2020_2-3-3_Berechnung'!M115</f>
        <v>0.86965857848400263</v>
      </c>
    </row>
    <row r="827" spans="1:7" x14ac:dyDescent="0.25">
      <c r="A827" s="96">
        <f>'2020_2-3-3_Berechnung'!B116</f>
        <v>458</v>
      </c>
      <c r="B827" s="97">
        <f>'2020_2-3-3_Berechnung'!$M$8</f>
        <v>2014</v>
      </c>
      <c r="C827" s="57" t="str">
        <f>'2020_2-3-3_Berechnung'!C116</f>
        <v>Oldenburg</v>
      </c>
      <c r="D827" s="57" t="s">
        <v>1347</v>
      </c>
      <c r="E827" s="57" t="s">
        <v>149</v>
      </c>
      <c r="F827" s="57" t="str">
        <f>VLOOKUP(A827,[3]Kreise!$A$2:$C$53,3,FALSE)</f>
        <v>K03458</v>
      </c>
      <c r="G827" s="57">
        <f>'2020_2-3-3_Berechnung'!M116</f>
        <v>1.3188220230473751</v>
      </c>
    </row>
    <row r="828" spans="1:7" x14ac:dyDescent="0.25">
      <c r="A828" s="96">
        <f>'2020_2-3-3_Berechnung'!B117</f>
        <v>459</v>
      </c>
      <c r="B828" s="97">
        <f>'2020_2-3-3_Berechnung'!$M$8</f>
        <v>2014</v>
      </c>
      <c r="C828" s="57" t="str">
        <f>'2020_2-3-3_Berechnung'!C117</f>
        <v>Osnabrück</v>
      </c>
      <c r="D828" s="57" t="s">
        <v>1347</v>
      </c>
      <c r="E828" s="57" t="s">
        <v>149</v>
      </c>
      <c r="F828" s="57" t="str">
        <f>VLOOKUP(A828,[3]Kreise!$A$2:$C$53,3,FALSE)</f>
        <v>K03459</v>
      </c>
      <c r="G828" s="57">
        <f>'2020_2-3-3_Berechnung'!M117</f>
        <v>0.93945720250521914</v>
      </c>
    </row>
    <row r="829" spans="1:7" x14ac:dyDescent="0.25">
      <c r="A829" s="96">
        <f>'2020_2-3-3_Berechnung'!B118</f>
        <v>460</v>
      </c>
      <c r="B829" s="97">
        <f>'2020_2-3-3_Berechnung'!$M$8</f>
        <v>2014</v>
      </c>
      <c r="C829" s="57" t="str">
        <f>'2020_2-3-3_Berechnung'!C118</f>
        <v>Vechta</v>
      </c>
      <c r="D829" s="57" t="s">
        <v>1347</v>
      </c>
      <c r="E829" s="57" t="s">
        <v>149</v>
      </c>
      <c r="F829" s="57" t="str">
        <f>VLOOKUP(A829,[3]Kreise!$A$2:$C$53,3,FALSE)</f>
        <v>K03460</v>
      </c>
      <c r="G829" s="57">
        <f>'2020_2-3-3_Berechnung'!M118</f>
        <v>1.3148065142686389</v>
      </c>
    </row>
    <row r="830" spans="1:7" x14ac:dyDescent="0.25">
      <c r="A830" s="96">
        <f>'2020_2-3-3_Berechnung'!B119</f>
        <v>461</v>
      </c>
      <c r="B830" s="97">
        <f>'2020_2-3-3_Berechnung'!$M$8</f>
        <v>2014</v>
      </c>
      <c r="C830" s="57" t="str">
        <f>'2020_2-3-3_Berechnung'!C119</f>
        <v>Wesermarsch</v>
      </c>
      <c r="D830" s="57" t="s">
        <v>1347</v>
      </c>
      <c r="E830" s="57" t="s">
        <v>149</v>
      </c>
      <c r="F830" s="57" t="str">
        <f>VLOOKUP(A830,[3]Kreise!$A$2:$C$53,3,FALSE)</f>
        <v>K03461</v>
      </c>
      <c r="G830" s="57">
        <f>'2020_2-3-3_Berechnung'!M119</f>
        <v>1.3068181818181817</v>
      </c>
    </row>
    <row r="831" spans="1:7" x14ac:dyDescent="0.25">
      <c r="A831" s="96">
        <f>'2020_2-3-3_Berechnung'!B120</f>
        <v>462</v>
      </c>
      <c r="B831" s="97">
        <f>'2020_2-3-3_Berechnung'!$M$8</f>
        <v>2014</v>
      </c>
      <c r="C831" s="57" t="str">
        <f>'2020_2-3-3_Berechnung'!C120</f>
        <v>Wittmund</v>
      </c>
      <c r="D831" s="57" t="s">
        <v>1347</v>
      </c>
      <c r="E831" s="57" t="s">
        <v>149</v>
      </c>
      <c r="F831" s="57" t="str">
        <f>VLOOKUP(A831,[3]Kreise!$A$2:$C$53,3,FALSE)</f>
        <v>K03462</v>
      </c>
      <c r="G831" s="57">
        <f>'2020_2-3-3_Berechnung'!M120</f>
        <v>0.76335877862595414</v>
      </c>
    </row>
    <row r="832" spans="1:7" x14ac:dyDescent="0.25">
      <c r="A832" s="96">
        <f>'2020_2-3-3_Berechnung'!B121</f>
        <v>4</v>
      </c>
      <c r="B832" s="97">
        <f>'2020_2-3-3_Berechnung'!$M$8</f>
        <v>2014</v>
      </c>
      <c r="C832" s="57" t="str">
        <f>'2020_2-3-3_Berechnung'!C121</f>
        <v>Statistische Region Weser-Ems</v>
      </c>
      <c r="D832" s="57" t="s">
        <v>1347</v>
      </c>
      <c r="E832" s="57" t="s">
        <v>149</v>
      </c>
      <c r="F832" s="57" t="str">
        <f>VLOOKUP(A832,[3]Kreise!$A$2:$C$53,3,FALSE)</f>
        <v>K034</v>
      </c>
      <c r="G832" s="57">
        <f>'2020_2-3-3_Berechnung'!M121</f>
        <v>1.1823896539498342</v>
      </c>
    </row>
    <row r="833" spans="1:7" x14ac:dyDescent="0.25">
      <c r="A833" s="96">
        <f>'2020_2-3-3_Berechnung'!B122</f>
        <v>0</v>
      </c>
      <c r="B833" s="97">
        <f>'2020_2-3-3_Berechnung'!$M$8</f>
        <v>2014</v>
      </c>
      <c r="C833" s="57" t="str">
        <f>'2020_2-3-3_Berechnung'!C122</f>
        <v>Niedersachsen</v>
      </c>
      <c r="D833" s="57" t="s">
        <v>1347</v>
      </c>
      <c r="E833" s="57" t="s">
        <v>149</v>
      </c>
      <c r="F833" s="57" t="str">
        <f>VLOOKUP(A833,[3]Kreise!$A$2:$C$53,3,FALSE)</f>
        <v>K030</v>
      </c>
      <c r="G833" s="57">
        <f>'2020_2-3-3_Berechnung'!M122</f>
        <v>1.3523926947676659</v>
      </c>
    </row>
    <row r="834" spans="1:7" x14ac:dyDescent="0.25">
      <c r="A834" s="96">
        <f>'2020_2-3-3_Berechnung'!B71</f>
        <v>101</v>
      </c>
      <c r="B834" s="97">
        <f>'2020_2-3-3_Berechnung'!$N$8</f>
        <v>2015</v>
      </c>
      <c r="C834" s="57" t="str">
        <f>'2020_2-3-3_Berechnung'!C71</f>
        <v>Braunschweig  Stadt</v>
      </c>
      <c r="D834" s="57" t="s">
        <v>1347</v>
      </c>
      <c r="E834" s="57" t="s">
        <v>149</v>
      </c>
      <c r="F834" s="57" t="str">
        <f>VLOOKUP(A834,[3]Kreise!$A$2:$C$53,3,FALSE)</f>
        <v>K03101</v>
      </c>
      <c r="G834" s="57">
        <f>'2020_2-3-3_Berechnung'!N71</f>
        <v>1.4516623257239161</v>
      </c>
    </row>
    <row r="835" spans="1:7" x14ac:dyDescent="0.25">
      <c r="A835" s="96">
        <f>'2020_2-3-3_Berechnung'!B72</f>
        <v>102</v>
      </c>
      <c r="B835" s="97">
        <f>'2020_2-3-3_Berechnung'!$N$8</f>
        <v>2015</v>
      </c>
      <c r="C835" s="57" t="str">
        <f>'2020_2-3-3_Berechnung'!C72</f>
        <v>Salzgitter  Stadt</v>
      </c>
      <c r="D835" s="57" t="s">
        <v>1347</v>
      </c>
      <c r="E835" s="57" t="s">
        <v>149</v>
      </c>
      <c r="F835" s="57" t="str">
        <f>VLOOKUP(A835,[3]Kreise!$A$2:$C$53,3,FALSE)</f>
        <v>K03102</v>
      </c>
      <c r="G835" s="57">
        <f>'2020_2-3-3_Berechnung'!N72</f>
        <v>0.90748118636564856</v>
      </c>
    </row>
    <row r="836" spans="1:7" x14ac:dyDescent="0.25">
      <c r="A836" s="96">
        <f>'2020_2-3-3_Berechnung'!B73</f>
        <v>103</v>
      </c>
      <c r="B836" s="97">
        <f>'2020_2-3-3_Berechnung'!$N$8</f>
        <v>2015</v>
      </c>
      <c r="C836" s="57" t="str">
        <f>'2020_2-3-3_Berechnung'!C73</f>
        <v>Wolfsburg  Stadt</v>
      </c>
      <c r="D836" s="57" t="s">
        <v>1347</v>
      </c>
      <c r="E836" s="57" t="s">
        <v>149</v>
      </c>
      <c r="F836" s="57" t="str">
        <f>VLOOKUP(A836,[3]Kreise!$A$2:$C$53,3,FALSE)</f>
        <v>K03103</v>
      </c>
      <c r="G836" s="57">
        <f>'2020_2-3-3_Berechnung'!N73</f>
        <v>1.7093009548508782</v>
      </c>
    </row>
    <row r="837" spans="1:7" x14ac:dyDescent="0.25">
      <c r="A837" s="96">
        <f>'2020_2-3-3_Berechnung'!B74</f>
        <v>151</v>
      </c>
      <c r="B837" s="97">
        <f>'2020_2-3-3_Berechnung'!$N$8</f>
        <v>2015</v>
      </c>
      <c r="C837" s="57" t="str">
        <f>'2020_2-3-3_Berechnung'!C74</f>
        <v>Gifhorn</v>
      </c>
      <c r="D837" s="57" t="s">
        <v>1347</v>
      </c>
      <c r="E837" s="57" t="s">
        <v>149</v>
      </c>
      <c r="F837" s="57" t="str">
        <f>VLOOKUP(A837,[3]Kreise!$A$2:$C$53,3,FALSE)</f>
        <v>K03151</v>
      </c>
      <c r="G837" s="57">
        <f>'2020_2-3-3_Berechnung'!N74</f>
        <v>1.4203104392817287</v>
      </c>
    </row>
    <row r="838" spans="1:7" x14ac:dyDescent="0.25">
      <c r="A838" s="96">
        <f>'2020_2-3-3_Berechnung'!B75</f>
        <v>153</v>
      </c>
      <c r="B838" s="97">
        <f>'2020_2-3-3_Berechnung'!$N$8</f>
        <v>2015</v>
      </c>
      <c r="C838" s="57" t="str">
        <f>'2020_2-3-3_Berechnung'!C75</f>
        <v>Goslar</v>
      </c>
      <c r="D838" s="57" t="s">
        <v>1347</v>
      </c>
      <c r="E838" s="57" t="s">
        <v>149</v>
      </c>
      <c r="F838" s="57" t="str">
        <f>VLOOKUP(A838,[3]Kreise!$A$2:$C$53,3,FALSE)</f>
        <v>K03153</v>
      </c>
      <c r="G838" s="57">
        <f>'2020_2-3-3_Berechnung'!N75</f>
        <v>0.8192090395480226</v>
      </c>
    </row>
    <row r="839" spans="1:7" x14ac:dyDescent="0.25">
      <c r="A839" s="96">
        <f>'2020_2-3-3_Berechnung'!B76</f>
        <v>154</v>
      </c>
      <c r="B839" s="97">
        <f>'2020_2-3-3_Berechnung'!$N$8</f>
        <v>2015</v>
      </c>
      <c r="C839" s="57" t="str">
        <f>'2020_2-3-3_Berechnung'!C76</f>
        <v>Helmstedt</v>
      </c>
      <c r="D839" s="57" t="s">
        <v>1347</v>
      </c>
      <c r="E839" s="57" t="s">
        <v>149</v>
      </c>
      <c r="F839" s="57" t="str">
        <f>VLOOKUP(A839,[3]Kreise!$A$2:$C$53,3,FALSE)</f>
        <v>K03154</v>
      </c>
      <c r="G839" s="57">
        <f>'2020_2-3-3_Berechnung'!N76</f>
        <v>0.80444359318138281</v>
      </c>
    </row>
    <row r="840" spans="1:7" x14ac:dyDescent="0.25">
      <c r="A840" s="96">
        <f>'2020_2-3-3_Berechnung'!B77</f>
        <v>155</v>
      </c>
      <c r="B840" s="97">
        <f>'2020_2-3-3_Berechnung'!$N$8</f>
        <v>2015</v>
      </c>
      <c r="C840" s="57" t="str">
        <f>'2020_2-3-3_Berechnung'!C77</f>
        <v>Northeim</v>
      </c>
      <c r="D840" s="57" t="s">
        <v>1347</v>
      </c>
      <c r="E840" s="57" t="s">
        <v>149</v>
      </c>
      <c r="F840" s="57" t="str">
        <f>VLOOKUP(A840,[3]Kreise!$A$2:$C$53,3,FALSE)</f>
        <v>K03155</v>
      </c>
      <c r="G840" s="57">
        <f>'2020_2-3-3_Berechnung'!N77</f>
        <v>0.86543830262423227</v>
      </c>
    </row>
    <row r="841" spans="1:7" x14ac:dyDescent="0.25">
      <c r="A841" s="96">
        <f>'2020_2-3-3_Berechnung'!B78</f>
        <v>157</v>
      </c>
      <c r="B841" s="97">
        <f>'2020_2-3-3_Berechnung'!$N$8</f>
        <v>2015</v>
      </c>
      <c r="C841" s="57" t="str">
        <f>'2020_2-3-3_Berechnung'!C78</f>
        <v>Peine</v>
      </c>
      <c r="D841" s="57" t="s">
        <v>1347</v>
      </c>
      <c r="E841" s="57" t="s">
        <v>149</v>
      </c>
      <c r="F841" s="57" t="str">
        <f>VLOOKUP(A841,[3]Kreise!$A$2:$C$53,3,FALSE)</f>
        <v>K03157</v>
      </c>
      <c r="G841" s="57">
        <f>'2020_2-3-3_Berechnung'!N78</f>
        <v>1.5012694557898223</v>
      </c>
    </row>
    <row r="842" spans="1:7" x14ac:dyDescent="0.25">
      <c r="A842" s="96">
        <f>'2020_2-3-3_Berechnung'!B79</f>
        <v>158</v>
      </c>
      <c r="B842" s="97">
        <f>'2020_2-3-3_Berechnung'!$N$8</f>
        <v>2015</v>
      </c>
      <c r="C842" s="57" t="str">
        <f>'2020_2-3-3_Berechnung'!C79</f>
        <v>Wolfenbüttel</v>
      </c>
      <c r="D842" s="57" t="s">
        <v>1347</v>
      </c>
      <c r="E842" s="57" t="s">
        <v>149</v>
      </c>
      <c r="F842" s="57" t="str">
        <f>VLOOKUP(A842,[3]Kreise!$A$2:$C$53,3,FALSE)</f>
        <v>K03158</v>
      </c>
      <c r="G842" s="57">
        <f>'2020_2-3-3_Berechnung'!N79</f>
        <v>1.7378277153558053</v>
      </c>
    </row>
    <row r="843" spans="1:7" x14ac:dyDescent="0.25">
      <c r="A843" s="96">
        <f>'2020_2-3-3_Berechnung'!B80</f>
        <v>159</v>
      </c>
      <c r="B843" s="97">
        <f>'2020_2-3-3_Berechnung'!$N$8</f>
        <v>2015</v>
      </c>
      <c r="C843" s="57" t="str">
        <f>'2020_2-3-3_Berechnung'!C80</f>
        <v>Göttingen</v>
      </c>
      <c r="D843" s="57" t="s">
        <v>1347</v>
      </c>
      <c r="E843" s="57" t="s">
        <v>149</v>
      </c>
      <c r="F843" s="57" t="str">
        <f>VLOOKUP(A843,[3]Kreise!$A$2:$C$53,3,FALSE)</f>
        <v>K03159</v>
      </c>
      <c r="G843" s="57">
        <f>'2020_2-3-3_Berechnung'!N80</f>
        <v>1.2447002995060095</v>
      </c>
    </row>
    <row r="844" spans="1:7" x14ac:dyDescent="0.25">
      <c r="A844" s="96">
        <f>'2020_2-3-3_Berechnung'!B81</f>
        <v>1</v>
      </c>
      <c r="B844" s="97">
        <f>'2020_2-3-3_Berechnung'!$N$8</f>
        <v>2015</v>
      </c>
      <c r="C844" s="57" t="str">
        <f>'2020_2-3-3_Berechnung'!C81</f>
        <v>Statistische Region Braunschweig</v>
      </c>
      <c r="D844" s="57" t="s">
        <v>1347</v>
      </c>
      <c r="E844" s="57" t="s">
        <v>149</v>
      </c>
      <c r="F844" s="57" t="str">
        <f>VLOOKUP(A844,[3]Kreise!$A$2:$C$53,3,FALSE)</f>
        <v>K031</v>
      </c>
      <c r="G844" s="57">
        <f>'2020_2-3-3_Berechnung'!N81</f>
        <v>1.2945552305377559</v>
      </c>
    </row>
    <row r="845" spans="1:7" x14ac:dyDescent="0.25">
      <c r="A845" s="96">
        <f>'2020_2-3-3_Berechnung'!B82</f>
        <v>241</v>
      </c>
      <c r="B845" s="97">
        <f>'2020_2-3-3_Berechnung'!$N$8</f>
        <v>2015</v>
      </c>
      <c r="C845" s="57" t="str">
        <f>'2020_2-3-3_Berechnung'!C82</f>
        <v>Hannover  Region</v>
      </c>
      <c r="D845" s="57" t="s">
        <v>1347</v>
      </c>
      <c r="E845" s="57" t="s">
        <v>149</v>
      </c>
      <c r="F845" s="57" t="str">
        <f>VLOOKUP(A845,[3]Kreise!$A$2:$C$53,3,FALSE)</f>
        <v>K03241</v>
      </c>
      <c r="G845" s="57">
        <f>'2020_2-3-3_Berechnung'!N82</f>
        <v>1.2489010704866319</v>
      </c>
    </row>
    <row r="846" spans="1:7" x14ac:dyDescent="0.25">
      <c r="A846" s="96">
        <f>'2020_2-3-3_Berechnung'!B83</f>
        <v>241001</v>
      </c>
      <c r="B846" s="97">
        <f>'2020_2-3-3_Berechnung'!$N$8</f>
        <v>2015</v>
      </c>
      <c r="C846" s="57" t="str">
        <f>'2020_2-3-3_Berechnung'!C83</f>
        <v>dav. Hannover  Lhst.</v>
      </c>
      <c r="D846" s="57" t="s">
        <v>1347</v>
      </c>
      <c r="E846" s="57" t="s">
        <v>149</v>
      </c>
      <c r="F846" s="57" t="str">
        <f>VLOOKUP(A846,[3]Kreise!$A$2:$C$53,3,FALSE)</f>
        <v>K03241001</v>
      </c>
      <c r="G846" s="57">
        <f>'2020_2-3-3_Berechnung'!N83</f>
        <v>1.2346313054017688</v>
      </c>
    </row>
    <row r="847" spans="1:7" x14ac:dyDescent="0.25">
      <c r="A847" s="96">
        <f>'2020_2-3-3_Berechnung'!B84</f>
        <v>241999</v>
      </c>
      <c r="B847" s="97">
        <f>'2020_2-3-3_Berechnung'!$N$8</f>
        <v>2015</v>
      </c>
      <c r="C847" s="57" t="str">
        <f>'2020_2-3-3_Berechnung'!C84</f>
        <v>dav. Hannover  Umland</v>
      </c>
      <c r="D847" s="57" t="s">
        <v>1347</v>
      </c>
      <c r="E847" s="57" t="s">
        <v>149</v>
      </c>
      <c r="F847" s="57" t="str">
        <f>VLOOKUP(A847,[3]Kreise!$A$2:$C$53,3,FALSE)</f>
        <v>K03241999</v>
      </c>
      <c r="G847" s="57">
        <f>'2020_2-3-3_Berechnung'!N84</f>
        <v>1.2731299813390538</v>
      </c>
    </row>
    <row r="848" spans="1:7" x14ac:dyDescent="0.25">
      <c r="A848" s="96">
        <f>'2020_2-3-3_Berechnung'!B85</f>
        <v>251</v>
      </c>
      <c r="B848" s="97">
        <f>'2020_2-3-3_Berechnung'!$N$8</f>
        <v>2015</v>
      </c>
      <c r="C848" s="57" t="str">
        <f>'2020_2-3-3_Berechnung'!C85</f>
        <v>Diepholz</v>
      </c>
      <c r="D848" s="57" t="s">
        <v>1347</v>
      </c>
      <c r="E848" s="57" t="s">
        <v>149</v>
      </c>
      <c r="F848" s="57" t="str">
        <f>VLOOKUP(A848,[3]Kreise!$A$2:$C$53,3,FALSE)</f>
        <v>K03251</v>
      </c>
      <c r="G848" s="57">
        <f>'2020_2-3-3_Berechnung'!N85</f>
        <v>0.87516273687255897</v>
      </c>
    </row>
    <row r="849" spans="1:7" x14ac:dyDescent="0.25">
      <c r="A849" s="96">
        <f>'2020_2-3-3_Berechnung'!B86</f>
        <v>252</v>
      </c>
      <c r="B849" s="97">
        <f>'2020_2-3-3_Berechnung'!$N$8</f>
        <v>2015</v>
      </c>
      <c r="C849" s="57" t="str">
        <f>'2020_2-3-3_Berechnung'!C86</f>
        <v>Hameln-Pyrmont</v>
      </c>
      <c r="D849" s="57" t="s">
        <v>1347</v>
      </c>
      <c r="E849" s="57" t="s">
        <v>149</v>
      </c>
      <c r="F849" s="57" t="str">
        <f>VLOOKUP(A849,[3]Kreise!$A$2:$C$53,3,FALSE)</f>
        <v>K03252</v>
      </c>
      <c r="G849" s="57">
        <f>'2020_2-3-3_Berechnung'!N86</f>
        <v>1.3817695564965455</v>
      </c>
    </row>
    <row r="850" spans="1:7" x14ac:dyDescent="0.25">
      <c r="A850" s="96">
        <f>'2020_2-3-3_Berechnung'!B87</f>
        <v>254</v>
      </c>
      <c r="B850" s="97">
        <f>'2020_2-3-3_Berechnung'!$N$8</f>
        <v>2015</v>
      </c>
      <c r="C850" s="57" t="str">
        <f>'2020_2-3-3_Berechnung'!C87</f>
        <v>Hildesheim</v>
      </c>
      <c r="D850" s="57" t="s">
        <v>1347</v>
      </c>
      <c r="E850" s="57" t="s">
        <v>149</v>
      </c>
      <c r="F850" s="57" t="str">
        <f>VLOOKUP(A850,[3]Kreise!$A$2:$C$53,3,FALSE)</f>
        <v>K03254</v>
      </c>
      <c r="G850" s="57">
        <f>'2020_2-3-3_Berechnung'!N87</f>
        <v>1.1958910410384831</v>
      </c>
    </row>
    <row r="851" spans="1:7" x14ac:dyDescent="0.25">
      <c r="A851" s="96">
        <f>'2020_2-3-3_Berechnung'!B88</f>
        <v>255</v>
      </c>
      <c r="B851" s="97">
        <f>'2020_2-3-3_Berechnung'!$N$8</f>
        <v>2015</v>
      </c>
      <c r="C851" s="57" t="str">
        <f>'2020_2-3-3_Berechnung'!C88</f>
        <v>Holzminden</v>
      </c>
      <c r="D851" s="57" t="s">
        <v>1347</v>
      </c>
      <c r="E851" s="57" t="s">
        <v>149</v>
      </c>
      <c r="F851" s="57" t="str">
        <f>VLOOKUP(A851,[3]Kreise!$A$2:$C$53,3,FALSE)</f>
        <v>K03255</v>
      </c>
      <c r="G851" s="57">
        <f>'2020_2-3-3_Berechnung'!N88</f>
        <v>1.4267185473411155</v>
      </c>
    </row>
    <row r="852" spans="1:7" x14ac:dyDescent="0.25">
      <c r="A852" s="96">
        <f>'2020_2-3-3_Berechnung'!B89</f>
        <v>256</v>
      </c>
      <c r="B852" s="97">
        <f>'2020_2-3-3_Berechnung'!$N$8</f>
        <v>2015</v>
      </c>
      <c r="C852" s="57" t="str">
        <f>'2020_2-3-3_Berechnung'!C89</f>
        <v>Nienburg (Weser)</v>
      </c>
      <c r="D852" s="57" t="s">
        <v>1347</v>
      </c>
      <c r="E852" s="57" t="s">
        <v>149</v>
      </c>
      <c r="F852" s="57" t="str">
        <f>VLOOKUP(A852,[3]Kreise!$A$2:$C$53,3,FALSE)</f>
        <v>K03256</v>
      </c>
      <c r="G852" s="57">
        <f>'2020_2-3-3_Berechnung'!N89</f>
        <v>1.6639828234031133</v>
      </c>
    </row>
    <row r="853" spans="1:7" x14ac:dyDescent="0.25">
      <c r="A853" s="96">
        <f>'2020_2-3-3_Berechnung'!B90</f>
        <v>257</v>
      </c>
      <c r="B853" s="97">
        <f>'2020_2-3-3_Berechnung'!$N$8</f>
        <v>2015</v>
      </c>
      <c r="C853" s="57" t="str">
        <f>'2020_2-3-3_Berechnung'!C90</f>
        <v>Schaumburg</v>
      </c>
      <c r="D853" s="57" t="s">
        <v>1347</v>
      </c>
      <c r="E853" s="57" t="s">
        <v>149</v>
      </c>
      <c r="F853" s="57" t="str">
        <f>VLOOKUP(A853,[3]Kreise!$A$2:$C$53,3,FALSE)</f>
        <v>K03257</v>
      </c>
      <c r="G853" s="57">
        <f>'2020_2-3-3_Berechnung'!N90</f>
        <v>1.6144083613288542</v>
      </c>
    </row>
    <row r="854" spans="1:7" x14ac:dyDescent="0.25">
      <c r="A854" s="96">
        <f>'2020_2-3-3_Berechnung'!B91</f>
        <v>2</v>
      </c>
      <c r="B854" s="97">
        <f>'2020_2-3-3_Berechnung'!$N$8</f>
        <v>2015</v>
      </c>
      <c r="C854" s="57" t="str">
        <f>'2020_2-3-3_Berechnung'!C91</f>
        <v>Statistische Region Hannover</v>
      </c>
      <c r="D854" s="57" t="s">
        <v>1347</v>
      </c>
      <c r="E854" s="57" t="s">
        <v>149</v>
      </c>
      <c r="F854" s="57" t="str">
        <f>VLOOKUP(A854,[3]Kreise!$A$2:$C$53,3,FALSE)</f>
        <v>K032</v>
      </c>
      <c r="G854" s="57">
        <f>'2020_2-3-3_Berechnung'!N91</f>
        <v>1.263569393441963</v>
      </c>
    </row>
    <row r="855" spans="1:7" x14ac:dyDescent="0.25">
      <c r="A855" s="96">
        <f>'2020_2-3-3_Berechnung'!B92</f>
        <v>351</v>
      </c>
      <c r="B855" s="97">
        <f>'2020_2-3-3_Berechnung'!$N$8</f>
        <v>2015</v>
      </c>
      <c r="C855" s="57" t="str">
        <f>'2020_2-3-3_Berechnung'!C92</f>
        <v>Celle</v>
      </c>
      <c r="D855" s="57" t="s">
        <v>1347</v>
      </c>
      <c r="E855" s="57" t="s">
        <v>149</v>
      </c>
      <c r="F855" s="57" t="str">
        <f>VLOOKUP(A855,[3]Kreise!$A$2:$C$53,3,FALSE)</f>
        <v>K03351</v>
      </c>
      <c r="G855" s="57">
        <f>'2020_2-3-3_Berechnung'!N92</f>
        <v>1.7951521778749771</v>
      </c>
    </row>
    <row r="856" spans="1:7" x14ac:dyDescent="0.25">
      <c r="A856" s="96">
        <f>'2020_2-3-3_Berechnung'!B93</f>
        <v>352</v>
      </c>
      <c r="B856" s="97">
        <f>'2020_2-3-3_Berechnung'!$N$8</f>
        <v>2015</v>
      </c>
      <c r="C856" s="57" t="str">
        <f>'2020_2-3-3_Berechnung'!C93</f>
        <v>Cuxhaven</v>
      </c>
      <c r="D856" s="57" t="s">
        <v>1347</v>
      </c>
      <c r="E856" s="57" t="s">
        <v>149</v>
      </c>
      <c r="F856" s="57" t="str">
        <f>VLOOKUP(A856,[3]Kreise!$A$2:$C$53,3,FALSE)</f>
        <v>K03352</v>
      </c>
      <c r="G856" s="57">
        <f>'2020_2-3-3_Berechnung'!N93</f>
        <v>1.0705555087246059</v>
      </c>
    </row>
    <row r="857" spans="1:7" x14ac:dyDescent="0.25">
      <c r="A857" s="96">
        <f>'2020_2-3-3_Berechnung'!B94</f>
        <v>353</v>
      </c>
      <c r="B857" s="97">
        <f>'2020_2-3-3_Berechnung'!$N$8</f>
        <v>2015</v>
      </c>
      <c r="C857" s="57" t="str">
        <f>'2020_2-3-3_Berechnung'!C94</f>
        <v>Harburg</v>
      </c>
      <c r="D857" s="57" t="s">
        <v>1347</v>
      </c>
      <c r="E857" s="57" t="s">
        <v>149</v>
      </c>
      <c r="F857" s="57" t="str">
        <f>VLOOKUP(A857,[3]Kreise!$A$2:$C$53,3,FALSE)</f>
        <v>K03353</v>
      </c>
      <c r="G857" s="57">
        <f>'2020_2-3-3_Berechnung'!N94</f>
        <v>1.5505652306752216</v>
      </c>
    </row>
    <row r="858" spans="1:7" x14ac:dyDescent="0.25">
      <c r="A858" s="96">
        <f>'2020_2-3-3_Berechnung'!B95</f>
        <v>354</v>
      </c>
      <c r="B858" s="97">
        <f>'2020_2-3-3_Berechnung'!$N$8</f>
        <v>2015</v>
      </c>
      <c r="C858" s="57" t="str">
        <f>'2020_2-3-3_Berechnung'!C95</f>
        <v>Lüchow-Dannenberg</v>
      </c>
      <c r="D858" s="57" t="s">
        <v>1347</v>
      </c>
      <c r="E858" s="57" t="s">
        <v>149</v>
      </c>
      <c r="F858" s="57" t="str">
        <f>VLOOKUP(A858,[3]Kreise!$A$2:$C$53,3,FALSE)</f>
        <v>K03354</v>
      </c>
      <c r="G858" s="57">
        <f>'2020_2-3-3_Berechnung'!N95</f>
        <v>0.36140224069389226</v>
      </c>
    </row>
    <row r="859" spans="1:7" x14ac:dyDescent="0.25">
      <c r="A859" s="96">
        <f>'2020_2-3-3_Berechnung'!B96</f>
        <v>355</v>
      </c>
      <c r="B859" s="97">
        <f>'2020_2-3-3_Berechnung'!$N$8</f>
        <v>2015</v>
      </c>
      <c r="C859" s="57" t="str">
        <f>'2020_2-3-3_Berechnung'!C96</f>
        <v>Lüneburg</v>
      </c>
      <c r="D859" s="57" t="s">
        <v>1347</v>
      </c>
      <c r="E859" s="57" t="s">
        <v>149</v>
      </c>
      <c r="F859" s="57" t="str">
        <f>VLOOKUP(A859,[3]Kreise!$A$2:$C$53,3,FALSE)</f>
        <v>K03355</v>
      </c>
      <c r="G859" s="57">
        <f>'2020_2-3-3_Berechnung'!N96</f>
        <v>1.6776385644510512</v>
      </c>
    </row>
    <row r="860" spans="1:7" x14ac:dyDescent="0.25">
      <c r="A860" s="96">
        <f>'2020_2-3-3_Berechnung'!B97</f>
        <v>356</v>
      </c>
      <c r="B860" s="97">
        <f>'2020_2-3-3_Berechnung'!$N$8</f>
        <v>2015</v>
      </c>
      <c r="C860" s="57" t="str">
        <f>'2020_2-3-3_Berechnung'!C97</f>
        <v>Osterholz</v>
      </c>
      <c r="D860" s="57" t="s">
        <v>1347</v>
      </c>
      <c r="E860" s="57" t="s">
        <v>149</v>
      </c>
      <c r="F860" s="57" t="str">
        <f>VLOOKUP(A860,[3]Kreise!$A$2:$C$53,3,FALSE)</f>
        <v>K03356</v>
      </c>
      <c r="G860" s="57">
        <f>'2020_2-3-3_Berechnung'!N97</f>
        <v>1.380897583429229</v>
      </c>
    </row>
    <row r="861" spans="1:7" x14ac:dyDescent="0.25">
      <c r="A861" s="96">
        <f>'2020_2-3-3_Berechnung'!B98</f>
        <v>357</v>
      </c>
      <c r="B861" s="97">
        <f>'2020_2-3-3_Berechnung'!$N$8</f>
        <v>2015</v>
      </c>
      <c r="C861" s="57" t="str">
        <f>'2020_2-3-3_Berechnung'!C98</f>
        <v>Rotenburg (Wümme)</v>
      </c>
      <c r="D861" s="57" t="s">
        <v>1347</v>
      </c>
      <c r="E861" s="57" t="s">
        <v>149</v>
      </c>
      <c r="F861" s="57" t="str">
        <f>VLOOKUP(A861,[3]Kreise!$A$2:$C$53,3,FALSE)</f>
        <v>K03357</v>
      </c>
      <c r="G861" s="57">
        <f>'2020_2-3-3_Berechnung'!N98</f>
        <v>0.95610157294129738</v>
      </c>
    </row>
    <row r="862" spans="1:7" x14ac:dyDescent="0.25">
      <c r="A862" s="96">
        <f>'2020_2-3-3_Berechnung'!B99</f>
        <v>358</v>
      </c>
      <c r="B862" s="97">
        <f>'2020_2-3-3_Berechnung'!$N$8</f>
        <v>2015</v>
      </c>
      <c r="C862" s="57" t="str">
        <f>'2020_2-3-3_Berechnung'!C99</f>
        <v>Heidekreis</v>
      </c>
      <c r="D862" s="57" t="s">
        <v>1347</v>
      </c>
      <c r="E862" s="57" t="s">
        <v>149</v>
      </c>
      <c r="F862" s="57" t="str">
        <f>VLOOKUP(A862,[3]Kreise!$A$2:$C$53,3,FALSE)</f>
        <v>K03358</v>
      </c>
      <c r="G862" s="57">
        <f>'2020_2-3-3_Berechnung'!N99</f>
        <v>1.0760707436607713</v>
      </c>
    </row>
    <row r="863" spans="1:7" x14ac:dyDescent="0.25">
      <c r="A863" s="96">
        <f>'2020_2-3-3_Berechnung'!B100</f>
        <v>359</v>
      </c>
      <c r="B863" s="97">
        <f>'2020_2-3-3_Berechnung'!$N$8</f>
        <v>2015</v>
      </c>
      <c r="C863" s="57" t="str">
        <f>'2020_2-3-3_Berechnung'!C100</f>
        <v>Stade</v>
      </c>
      <c r="D863" s="57" t="s">
        <v>1347</v>
      </c>
      <c r="E863" s="57" t="s">
        <v>149</v>
      </c>
      <c r="F863" s="57" t="str">
        <f>VLOOKUP(A863,[3]Kreise!$A$2:$C$53,3,FALSE)</f>
        <v>K03359</v>
      </c>
      <c r="G863" s="57">
        <f>'2020_2-3-3_Berechnung'!N100</f>
        <v>1.0010896213565788</v>
      </c>
    </row>
    <row r="864" spans="1:7" x14ac:dyDescent="0.25">
      <c r="A864" s="96">
        <f>'2020_2-3-3_Berechnung'!B101</f>
        <v>360</v>
      </c>
      <c r="B864" s="97">
        <f>'2020_2-3-3_Berechnung'!$N$8</f>
        <v>2015</v>
      </c>
      <c r="C864" s="57" t="str">
        <f>'2020_2-3-3_Berechnung'!C101</f>
        <v>Uelzen</v>
      </c>
      <c r="D864" s="57" t="s">
        <v>1347</v>
      </c>
      <c r="E864" s="57" t="s">
        <v>149</v>
      </c>
      <c r="F864" s="57" t="str">
        <f>VLOOKUP(A864,[3]Kreise!$A$2:$C$53,3,FALSE)</f>
        <v>K03360</v>
      </c>
      <c r="G864" s="57">
        <f>'2020_2-3-3_Berechnung'!N101</f>
        <v>0.95602294455066927</v>
      </c>
    </row>
    <row r="865" spans="1:7" x14ac:dyDescent="0.25">
      <c r="A865" s="96">
        <f>'2020_2-3-3_Berechnung'!B102</f>
        <v>361</v>
      </c>
      <c r="B865" s="97">
        <f>'2020_2-3-3_Berechnung'!$N$8</f>
        <v>2015</v>
      </c>
      <c r="C865" s="57" t="str">
        <f>'2020_2-3-3_Berechnung'!C102</f>
        <v>Verden</v>
      </c>
      <c r="D865" s="57" t="s">
        <v>1347</v>
      </c>
      <c r="E865" s="57" t="s">
        <v>149</v>
      </c>
      <c r="F865" s="57" t="str">
        <f>VLOOKUP(A865,[3]Kreise!$A$2:$C$53,3,FALSE)</f>
        <v>K03361</v>
      </c>
      <c r="G865" s="57">
        <f>'2020_2-3-3_Berechnung'!N102</f>
        <v>1.5582434346736407</v>
      </c>
    </row>
    <row r="866" spans="1:7" x14ac:dyDescent="0.25">
      <c r="A866" s="96">
        <f>'2020_2-3-3_Berechnung'!B103</f>
        <v>3</v>
      </c>
      <c r="B866" s="97">
        <f>'2020_2-3-3_Berechnung'!$N$8</f>
        <v>2015</v>
      </c>
      <c r="C866" s="57" t="str">
        <f>'2020_2-3-3_Berechnung'!C103</f>
        <v>Statistische Region Lüneburg</v>
      </c>
      <c r="D866" s="57" t="s">
        <v>1347</v>
      </c>
      <c r="E866" s="57" t="s">
        <v>149</v>
      </c>
      <c r="F866" s="57" t="str">
        <f>VLOOKUP(A866,[3]Kreise!$A$2:$C$53,3,FALSE)</f>
        <v>K033</v>
      </c>
      <c r="G866" s="57">
        <f>'2020_2-3-3_Berechnung'!N103</f>
        <v>1.2855803857727788</v>
      </c>
    </row>
    <row r="867" spans="1:7" x14ac:dyDescent="0.25">
      <c r="A867" s="96">
        <f>'2020_2-3-3_Berechnung'!B104</f>
        <v>401</v>
      </c>
      <c r="B867" s="97">
        <f>'2020_2-3-3_Berechnung'!$N$8</f>
        <v>2015</v>
      </c>
      <c r="C867" s="57" t="str">
        <f>'2020_2-3-3_Berechnung'!C104</f>
        <v>Delmenhorst  Stadt</v>
      </c>
      <c r="D867" s="57" t="s">
        <v>1347</v>
      </c>
      <c r="E867" s="57" t="s">
        <v>149</v>
      </c>
      <c r="F867" s="57" t="str">
        <f>VLOOKUP(A867,[3]Kreise!$A$2:$C$53,3,FALSE)</f>
        <v>K03401</v>
      </c>
      <c r="G867" s="57">
        <f>'2020_2-3-3_Berechnung'!N104</f>
        <v>1.2065011466746436</v>
      </c>
    </row>
    <row r="868" spans="1:7" x14ac:dyDescent="0.25">
      <c r="A868" s="96">
        <f>'2020_2-3-3_Berechnung'!B105</f>
        <v>402</v>
      </c>
      <c r="B868" s="97">
        <f>'2020_2-3-3_Berechnung'!$N$8</f>
        <v>2015</v>
      </c>
      <c r="C868" s="57" t="str">
        <f>'2020_2-3-3_Berechnung'!C105</f>
        <v>Emden  Stadt</v>
      </c>
      <c r="D868" s="57" t="s">
        <v>1347</v>
      </c>
      <c r="E868" s="57" t="s">
        <v>149</v>
      </c>
      <c r="F868" s="57" t="str">
        <f>VLOOKUP(A868,[3]Kreise!$A$2:$C$53,3,FALSE)</f>
        <v>K03402</v>
      </c>
      <c r="G868" s="57">
        <f>'2020_2-3-3_Berechnung'!N105</f>
        <v>1.4423076923076923</v>
      </c>
    </row>
    <row r="869" spans="1:7" x14ac:dyDescent="0.25">
      <c r="A869" s="96">
        <f>'2020_2-3-3_Berechnung'!B106</f>
        <v>403</v>
      </c>
      <c r="B869" s="97">
        <f>'2020_2-3-3_Berechnung'!$N$8</f>
        <v>2015</v>
      </c>
      <c r="C869" s="57" t="str">
        <f>'2020_2-3-3_Berechnung'!C106</f>
        <v>Oldenburg(Oldb)  Stadt</v>
      </c>
      <c r="D869" s="57" t="s">
        <v>1347</v>
      </c>
      <c r="E869" s="57" t="s">
        <v>149</v>
      </c>
      <c r="F869" s="57" t="str">
        <f>VLOOKUP(A869,[3]Kreise!$A$2:$C$53,3,FALSE)</f>
        <v>K03403</v>
      </c>
      <c r="G869" s="57">
        <f>'2020_2-3-3_Berechnung'!N106</f>
        <v>1.855806760438913</v>
      </c>
    </row>
    <row r="870" spans="1:7" x14ac:dyDescent="0.25">
      <c r="A870" s="96">
        <f>'2020_2-3-3_Berechnung'!B107</f>
        <v>404</v>
      </c>
      <c r="B870" s="97">
        <f>'2020_2-3-3_Berechnung'!$N$8</f>
        <v>2015</v>
      </c>
      <c r="C870" s="57" t="str">
        <f>'2020_2-3-3_Berechnung'!C107</f>
        <v>Osnabrück  Stadt</v>
      </c>
      <c r="D870" s="57" t="s">
        <v>1347</v>
      </c>
      <c r="E870" s="57" t="s">
        <v>149</v>
      </c>
      <c r="F870" s="57" t="str">
        <f>VLOOKUP(A870,[3]Kreise!$A$2:$C$53,3,FALSE)</f>
        <v>K03404</v>
      </c>
      <c r="G870" s="57">
        <f>'2020_2-3-3_Berechnung'!N107</f>
        <v>1.4056948663817519</v>
      </c>
    </row>
    <row r="871" spans="1:7" x14ac:dyDescent="0.25">
      <c r="A871" s="96">
        <f>'2020_2-3-3_Berechnung'!B108</f>
        <v>405</v>
      </c>
      <c r="B871" s="97">
        <f>'2020_2-3-3_Berechnung'!$N$8</f>
        <v>2015</v>
      </c>
      <c r="C871" s="57" t="str">
        <f>'2020_2-3-3_Berechnung'!C108</f>
        <v>Wilhelmshaven  Stadt</v>
      </c>
      <c r="D871" s="57" t="s">
        <v>1347</v>
      </c>
      <c r="E871" s="57" t="s">
        <v>149</v>
      </c>
      <c r="F871" s="57" t="str">
        <f>VLOOKUP(A871,[3]Kreise!$A$2:$C$53,3,FALSE)</f>
        <v>K03405</v>
      </c>
      <c r="G871" s="57">
        <f>'2020_2-3-3_Berechnung'!N108</f>
        <v>1.6725204883759826</v>
      </c>
    </row>
    <row r="872" spans="1:7" x14ac:dyDescent="0.25">
      <c r="A872" s="96">
        <f>'2020_2-3-3_Berechnung'!B109</f>
        <v>451</v>
      </c>
      <c r="B872" s="97">
        <f>'2020_2-3-3_Berechnung'!$N$8</f>
        <v>2015</v>
      </c>
      <c r="C872" s="57" t="str">
        <f>'2020_2-3-3_Berechnung'!C109</f>
        <v>Ammerland</v>
      </c>
      <c r="D872" s="57" t="s">
        <v>1347</v>
      </c>
      <c r="E872" s="57" t="s">
        <v>149</v>
      </c>
      <c r="F872" s="57" t="str">
        <f>VLOOKUP(A872,[3]Kreise!$A$2:$C$53,3,FALSE)</f>
        <v>K03451</v>
      </c>
      <c r="G872" s="57">
        <f>'2020_2-3-3_Berechnung'!N109</f>
        <v>2.5147928994082842</v>
      </c>
    </row>
    <row r="873" spans="1:7" x14ac:dyDescent="0.25">
      <c r="A873" s="96">
        <f>'2020_2-3-3_Berechnung'!B110</f>
        <v>452</v>
      </c>
      <c r="B873" s="97">
        <f>'2020_2-3-3_Berechnung'!$N$8</f>
        <v>2015</v>
      </c>
      <c r="C873" s="57" t="str">
        <f>'2020_2-3-3_Berechnung'!C110</f>
        <v>Aurich</v>
      </c>
      <c r="D873" s="57" t="s">
        <v>1347</v>
      </c>
      <c r="E873" s="57" t="s">
        <v>149</v>
      </c>
      <c r="F873" s="57" t="str">
        <f>VLOOKUP(A873,[3]Kreise!$A$2:$C$53,3,FALSE)</f>
        <v>K03452</v>
      </c>
      <c r="G873" s="57">
        <f>'2020_2-3-3_Berechnung'!N110</f>
        <v>1.1032791909285933</v>
      </c>
    </row>
    <row r="874" spans="1:7" x14ac:dyDescent="0.25">
      <c r="A874" s="96">
        <f>'2020_2-3-3_Berechnung'!B111</f>
        <v>453</v>
      </c>
      <c r="B874" s="97">
        <f>'2020_2-3-3_Berechnung'!$N$8</f>
        <v>2015</v>
      </c>
      <c r="C874" s="57" t="str">
        <f>'2020_2-3-3_Berechnung'!C111</f>
        <v>Cloppenburg</v>
      </c>
      <c r="D874" s="57" t="s">
        <v>1347</v>
      </c>
      <c r="E874" s="57" t="s">
        <v>149</v>
      </c>
      <c r="F874" s="57" t="str">
        <f>VLOOKUP(A874,[3]Kreise!$A$2:$C$53,3,FALSE)</f>
        <v>K03453</v>
      </c>
      <c r="G874" s="57">
        <f>'2020_2-3-3_Berechnung'!N111</f>
        <v>0.67817095279661588</v>
      </c>
    </row>
    <row r="875" spans="1:7" x14ac:dyDescent="0.25">
      <c r="A875" s="96">
        <f>'2020_2-3-3_Berechnung'!B112</f>
        <v>454</v>
      </c>
      <c r="B875" s="97">
        <f>'2020_2-3-3_Berechnung'!$N$8</f>
        <v>2015</v>
      </c>
      <c r="C875" s="57" t="str">
        <f>'2020_2-3-3_Berechnung'!C112</f>
        <v>Emsland</v>
      </c>
      <c r="D875" s="57" t="s">
        <v>1347</v>
      </c>
      <c r="E875" s="57" t="s">
        <v>149</v>
      </c>
      <c r="F875" s="57" t="str">
        <f>VLOOKUP(A875,[3]Kreise!$A$2:$C$53,3,FALSE)</f>
        <v>K03454</v>
      </c>
      <c r="G875" s="57">
        <f>'2020_2-3-3_Berechnung'!N112</f>
        <v>0.38378825475599671</v>
      </c>
    </row>
    <row r="876" spans="1:7" x14ac:dyDescent="0.25">
      <c r="A876" s="96">
        <f>'2020_2-3-3_Berechnung'!B113</f>
        <v>455</v>
      </c>
      <c r="B876" s="97">
        <f>'2020_2-3-3_Berechnung'!$N$8</f>
        <v>2015</v>
      </c>
      <c r="C876" s="57" t="str">
        <f>'2020_2-3-3_Berechnung'!C113</f>
        <v>Friesland</v>
      </c>
      <c r="D876" s="57" t="s">
        <v>1347</v>
      </c>
      <c r="E876" s="57" t="s">
        <v>149</v>
      </c>
      <c r="F876" s="57" t="str">
        <f>VLOOKUP(A876,[3]Kreise!$A$2:$C$53,3,FALSE)</f>
        <v>K03455</v>
      </c>
      <c r="G876" s="57">
        <f>'2020_2-3-3_Berechnung'!N113</f>
        <v>1.3578073925069147</v>
      </c>
    </row>
    <row r="877" spans="1:7" x14ac:dyDescent="0.25">
      <c r="A877" s="96">
        <f>'2020_2-3-3_Berechnung'!B114</f>
        <v>456</v>
      </c>
      <c r="B877" s="97">
        <f>'2020_2-3-3_Berechnung'!$N$8</f>
        <v>2015</v>
      </c>
      <c r="C877" s="57" t="str">
        <f>'2020_2-3-3_Berechnung'!C114</f>
        <v>Grafschaft Bentheim</v>
      </c>
      <c r="D877" s="57" t="s">
        <v>1347</v>
      </c>
      <c r="E877" s="57" t="s">
        <v>149</v>
      </c>
      <c r="F877" s="57" t="str">
        <f>VLOOKUP(A877,[3]Kreise!$A$2:$C$53,3,FALSE)</f>
        <v>K03456</v>
      </c>
      <c r="G877" s="57">
        <f>'2020_2-3-3_Berechnung'!N114</f>
        <v>0.86741641030813454</v>
      </c>
    </row>
    <row r="878" spans="1:7" x14ac:dyDescent="0.25">
      <c r="A878" s="96">
        <f>'2020_2-3-3_Berechnung'!B115</f>
        <v>457</v>
      </c>
      <c r="B878" s="97">
        <f>'2020_2-3-3_Berechnung'!$N$8</f>
        <v>2015</v>
      </c>
      <c r="C878" s="57" t="str">
        <f>'2020_2-3-3_Berechnung'!C115</f>
        <v>Leer</v>
      </c>
      <c r="D878" s="57" t="s">
        <v>1347</v>
      </c>
      <c r="E878" s="57" t="s">
        <v>149</v>
      </c>
      <c r="F878" s="57" t="str">
        <f>VLOOKUP(A878,[3]Kreise!$A$2:$C$53,3,FALSE)</f>
        <v>K03457</v>
      </c>
      <c r="G878" s="57">
        <f>'2020_2-3-3_Berechnung'!N115</f>
        <v>0.90314256750529898</v>
      </c>
    </row>
    <row r="879" spans="1:7" x14ac:dyDescent="0.25">
      <c r="A879" s="96">
        <f>'2020_2-3-3_Berechnung'!B116</f>
        <v>458</v>
      </c>
      <c r="B879" s="97">
        <f>'2020_2-3-3_Berechnung'!$N$8</f>
        <v>2015</v>
      </c>
      <c r="C879" s="57" t="str">
        <f>'2020_2-3-3_Berechnung'!C116</f>
        <v>Oldenburg</v>
      </c>
      <c r="D879" s="57" t="s">
        <v>1347</v>
      </c>
      <c r="E879" s="57" t="s">
        <v>149</v>
      </c>
      <c r="F879" s="57" t="str">
        <f>VLOOKUP(A879,[3]Kreise!$A$2:$C$53,3,FALSE)</f>
        <v>K03458</v>
      </c>
      <c r="G879" s="57">
        <f>'2020_2-3-3_Berechnung'!N116</f>
        <v>1.0562253280699883</v>
      </c>
    </row>
    <row r="880" spans="1:7" x14ac:dyDescent="0.25">
      <c r="A880" s="96">
        <f>'2020_2-3-3_Berechnung'!B117</f>
        <v>459</v>
      </c>
      <c r="B880" s="97">
        <f>'2020_2-3-3_Berechnung'!$N$8</f>
        <v>2015</v>
      </c>
      <c r="C880" s="57" t="str">
        <f>'2020_2-3-3_Berechnung'!C117</f>
        <v>Osnabrück</v>
      </c>
      <c r="D880" s="57" t="s">
        <v>1347</v>
      </c>
      <c r="E880" s="57" t="s">
        <v>149</v>
      </c>
      <c r="F880" s="57" t="str">
        <f>VLOOKUP(A880,[3]Kreise!$A$2:$C$53,3,FALSE)</f>
        <v>K03459</v>
      </c>
      <c r="G880" s="57">
        <f>'2020_2-3-3_Berechnung'!N117</f>
        <v>0.74188186646126408</v>
      </c>
    </row>
    <row r="881" spans="1:7" x14ac:dyDescent="0.25">
      <c r="A881" s="96">
        <f>'2020_2-3-3_Berechnung'!B118</f>
        <v>460</v>
      </c>
      <c r="B881" s="97">
        <f>'2020_2-3-3_Berechnung'!$N$8</f>
        <v>2015</v>
      </c>
      <c r="C881" s="57" t="str">
        <f>'2020_2-3-3_Berechnung'!C118</f>
        <v>Vechta</v>
      </c>
      <c r="D881" s="57" t="s">
        <v>1347</v>
      </c>
      <c r="E881" s="57" t="s">
        <v>149</v>
      </c>
      <c r="F881" s="57" t="str">
        <f>VLOOKUP(A881,[3]Kreise!$A$2:$C$53,3,FALSE)</f>
        <v>K03460</v>
      </c>
      <c r="G881" s="57">
        <f>'2020_2-3-3_Berechnung'!N118</f>
        <v>1.051156271899089</v>
      </c>
    </row>
    <row r="882" spans="1:7" x14ac:dyDescent="0.25">
      <c r="A882" s="96">
        <f>'2020_2-3-3_Berechnung'!B119</f>
        <v>461</v>
      </c>
      <c r="B882" s="97">
        <f>'2020_2-3-3_Berechnung'!$N$8</f>
        <v>2015</v>
      </c>
      <c r="C882" s="57" t="str">
        <f>'2020_2-3-3_Berechnung'!C119</f>
        <v>Wesermarsch</v>
      </c>
      <c r="D882" s="57" t="s">
        <v>1347</v>
      </c>
      <c r="E882" s="57" t="s">
        <v>149</v>
      </c>
      <c r="F882" s="57" t="str">
        <f>VLOOKUP(A882,[3]Kreise!$A$2:$C$53,3,FALSE)</f>
        <v>K03461</v>
      </c>
      <c r="G882" s="57">
        <f>'2020_2-3-3_Berechnung'!N119</f>
        <v>1.2288069684243272</v>
      </c>
    </row>
    <row r="883" spans="1:7" x14ac:dyDescent="0.25">
      <c r="A883" s="96">
        <f>'2020_2-3-3_Berechnung'!B120</f>
        <v>462</v>
      </c>
      <c r="B883" s="97">
        <f>'2020_2-3-3_Berechnung'!$N$8</f>
        <v>2015</v>
      </c>
      <c r="C883" s="57" t="str">
        <f>'2020_2-3-3_Berechnung'!C120</f>
        <v>Wittmund</v>
      </c>
      <c r="D883" s="57" t="s">
        <v>1347</v>
      </c>
      <c r="E883" s="57" t="s">
        <v>149</v>
      </c>
      <c r="F883" s="57" t="str">
        <f>VLOOKUP(A883,[3]Kreise!$A$2:$C$53,3,FALSE)</f>
        <v>K03462</v>
      </c>
      <c r="G883" s="57">
        <f>'2020_2-3-3_Berechnung'!N120</f>
        <v>0.97732603596559808</v>
      </c>
    </row>
    <row r="884" spans="1:7" x14ac:dyDescent="0.25">
      <c r="A884" s="96">
        <f>'2020_2-3-3_Berechnung'!B121</f>
        <v>4</v>
      </c>
      <c r="B884" s="97">
        <f>'2020_2-3-3_Berechnung'!$N$8</f>
        <v>2015</v>
      </c>
      <c r="C884" s="57" t="str">
        <f>'2020_2-3-3_Berechnung'!C121</f>
        <v>Statistische Region Weser-Ems</v>
      </c>
      <c r="D884" s="57" t="s">
        <v>1347</v>
      </c>
      <c r="E884" s="57" t="s">
        <v>149</v>
      </c>
      <c r="F884" s="57" t="str">
        <f>VLOOKUP(A884,[3]Kreise!$A$2:$C$53,3,FALSE)</f>
        <v>K034</v>
      </c>
      <c r="G884" s="57">
        <f>'2020_2-3-3_Berechnung'!N121</f>
        <v>1.0410856142645559</v>
      </c>
    </row>
    <row r="885" spans="1:7" x14ac:dyDescent="0.25">
      <c r="A885" s="96">
        <f>'2020_2-3-3_Berechnung'!B122</f>
        <v>0</v>
      </c>
      <c r="B885" s="97">
        <f>'2020_2-3-3_Berechnung'!$N$8</f>
        <v>2015</v>
      </c>
      <c r="C885" s="57" t="str">
        <f>'2020_2-3-3_Berechnung'!C122</f>
        <v>Niedersachsen</v>
      </c>
      <c r="D885" s="57" t="s">
        <v>1347</v>
      </c>
      <c r="E885" s="57" t="s">
        <v>149</v>
      </c>
      <c r="F885" s="57" t="str">
        <f>VLOOKUP(A885,[3]Kreise!$A$2:$C$53,3,FALSE)</f>
        <v>K030</v>
      </c>
      <c r="G885" s="57">
        <f>'2020_2-3-3_Berechnung'!N122</f>
        <v>1.2033436926140788</v>
      </c>
    </row>
    <row r="886" spans="1:7" x14ac:dyDescent="0.25">
      <c r="A886" s="96">
        <f>'2020_2-3-3_Berechnung'!B71</f>
        <v>101</v>
      </c>
      <c r="B886" s="97">
        <f>'2020_2-3-3_Berechnung'!$O$8</f>
        <v>2016</v>
      </c>
      <c r="C886" s="57" t="str">
        <f>'2020_2-3-3_Berechnung'!C71</f>
        <v>Braunschweig  Stadt</v>
      </c>
      <c r="D886" s="57" t="s">
        <v>1347</v>
      </c>
      <c r="E886" s="57" t="s">
        <v>149</v>
      </c>
      <c r="F886" s="57" t="str">
        <f>VLOOKUP(A886,[3]Kreise!$A$2:$C$53,3,FALSE)</f>
        <v>K03101</v>
      </c>
      <c r="G886" s="57">
        <f>'2020_2-3-3_Berechnung'!O71</f>
        <v>1.3865248226950355</v>
      </c>
    </row>
    <row r="887" spans="1:7" x14ac:dyDescent="0.25">
      <c r="A887" s="96">
        <f>'2020_2-3-3_Berechnung'!B72</f>
        <v>102</v>
      </c>
      <c r="B887" s="97">
        <f>'2020_2-3-3_Berechnung'!$O$8</f>
        <v>2016</v>
      </c>
      <c r="C887" s="57" t="str">
        <f>'2020_2-3-3_Berechnung'!C72</f>
        <v>Salzgitter  Stadt</v>
      </c>
      <c r="D887" s="57" t="s">
        <v>1347</v>
      </c>
      <c r="E887" s="57" t="s">
        <v>149</v>
      </c>
      <c r="F887" s="57" t="str">
        <f>VLOOKUP(A887,[3]Kreise!$A$2:$C$53,3,FALSE)</f>
        <v>K03102</v>
      </c>
      <c r="G887" s="57">
        <f>'2020_2-3-3_Berechnung'!O72</f>
        <v>0.76399170861711574</v>
      </c>
    </row>
    <row r="888" spans="1:7" x14ac:dyDescent="0.25">
      <c r="A888" s="96">
        <f>'2020_2-3-3_Berechnung'!B73</f>
        <v>103</v>
      </c>
      <c r="B888" s="97">
        <f>'2020_2-3-3_Berechnung'!$O$8</f>
        <v>2016</v>
      </c>
      <c r="C888" s="57" t="str">
        <f>'2020_2-3-3_Berechnung'!C73</f>
        <v>Wolfsburg  Stadt</v>
      </c>
      <c r="D888" s="57" t="s">
        <v>1347</v>
      </c>
      <c r="E888" s="57" t="s">
        <v>149</v>
      </c>
      <c r="F888" s="57" t="str">
        <f>VLOOKUP(A888,[3]Kreise!$A$2:$C$53,3,FALSE)</f>
        <v>K03103</v>
      </c>
      <c r="G888" s="57">
        <f>'2020_2-3-3_Berechnung'!O73</f>
        <v>1.783905458638154</v>
      </c>
    </row>
    <row r="889" spans="1:7" x14ac:dyDescent="0.25">
      <c r="A889" s="96">
        <f>'2020_2-3-3_Berechnung'!B74</f>
        <v>151</v>
      </c>
      <c r="B889" s="97">
        <f>'2020_2-3-3_Berechnung'!$O$8</f>
        <v>2016</v>
      </c>
      <c r="C889" s="57" t="str">
        <f>'2020_2-3-3_Berechnung'!C74</f>
        <v>Gifhorn</v>
      </c>
      <c r="D889" s="57" t="s">
        <v>1347</v>
      </c>
      <c r="E889" s="57" t="s">
        <v>149</v>
      </c>
      <c r="F889" s="57" t="str">
        <f>VLOOKUP(A889,[3]Kreise!$A$2:$C$53,3,FALSE)</f>
        <v>K03151</v>
      </c>
      <c r="G889" s="57">
        <f>'2020_2-3-3_Berechnung'!O74</f>
        <v>1.6605166051660518</v>
      </c>
    </row>
    <row r="890" spans="1:7" x14ac:dyDescent="0.25">
      <c r="A890" s="96">
        <f>'2020_2-3-3_Berechnung'!B75</f>
        <v>153</v>
      </c>
      <c r="B890" s="97">
        <f>'2020_2-3-3_Berechnung'!$O$8</f>
        <v>2016</v>
      </c>
      <c r="C890" s="57" t="str">
        <f>'2020_2-3-3_Berechnung'!C75</f>
        <v>Goslar</v>
      </c>
      <c r="D890" s="57" t="s">
        <v>1347</v>
      </c>
      <c r="E890" s="57" t="s">
        <v>149</v>
      </c>
      <c r="F890" s="57" t="str">
        <f>VLOOKUP(A890,[3]Kreise!$A$2:$C$53,3,FALSE)</f>
        <v>K03153</v>
      </c>
      <c r="G890" s="57">
        <f>'2020_2-3-3_Berechnung'!O75</f>
        <v>1.0898254576415496</v>
      </c>
    </row>
    <row r="891" spans="1:7" x14ac:dyDescent="0.25">
      <c r="A891" s="96">
        <f>'2020_2-3-3_Berechnung'!B76</f>
        <v>154</v>
      </c>
      <c r="B891" s="97">
        <f>'2020_2-3-3_Berechnung'!$O$8</f>
        <v>2016</v>
      </c>
      <c r="C891" s="57" t="str">
        <f>'2020_2-3-3_Berechnung'!C76</f>
        <v>Helmstedt</v>
      </c>
      <c r="D891" s="57" t="s">
        <v>1347</v>
      </c>
      <c r="E891" s="57" t="s">
        <v>149</v>
      </c>
      <c r="F891" s="57" t="str">
        <f>VLOOKUP(A891,[3]Kreise!$A$2:$C$53,3,FALSE)</f>
        <v>K03154</v>
      </c>
      <c r="G891" s="57">
        <f>'2020_2-3-3_Berechnung'!O76</f>
        <v>0.6099518459069021</v>
      </c>
    </row>
    <row r="892" spans="1:7" x14ac:dyDescent="0.25">
      <c r="A892" s="96">
        <f>'2020_2-3-3_Berechnung'!B77</f>
        <v>155</v>
      </c>
      <c r="B892" s="97">
        <f>'2020_2-3-3_Berechnung'!$O$8</f>
        <v>2016</v>
      </c>
      <c r="C892" s="57" t="str">
        <f>'2020_2-3-3_Berechnung'!C77</f>
        <v>Northeim</v>
      </c>
      <c r="D892" s="57" t="s">
        <v>1347</v>
      </c>
      <c r="E892" s="57" t="s">
        <v>149</v>
      </c>
      <c r="F892" s="57" t="str">
        <f>VLOOKUP(A892,[3]Kreise!$A$2:$C$53,3,FALSE)</f>
        <v>K03155</v>
      </c>
      <c r="G892" s="57">
        <f>'2020_2-3-3_Berechnung'!O77</f>
        <v>1.2128562765312312</v>
      </c>
    </row>
    <row r="893" spans="1:7" x14ac:dyDescent="0.25">
      <c r="A893" s="96">
        <f>'2020_2-3-3_Berechnung'!B78</f>
        <v>157</v>
      </c>
      <c r="B893" s="97">
        <f>'2020_2-3-3_Berechnung'!$O$8</f>
        <v>2016</v>
      </c>
      <c r="C893" s="57" t="str">
        <f>'2020_2-3-3_Berechnung'!C78</f>
        <v>Peine</v>
      </c>
      <c r="D893" s="57" t="s">
        <v>1347</v>
      </c>
      <c r="E893" s="57" t="s">
        <v>149</v>
      </c>
      <c r="F893" s="57" t="str">
        <f>VLOOKUP(A893,[3]Kreise!$A$2:$C$53,3,FALSE)</f>
        <v>K03157</v>
      </c>
      <c r="G893" s="57">
        <f>'2020_2-3-3_Berechnung'!O78</f>
        <v>1.160443995963673</v>
      </c>
    </row>
    <row r="894" spans="1:7" x14ac:dyDescent="0.25">
      <c r="A894" s="96">
        <f>'2020_2-3-3_Berechnung'!B79</f>
        <v>158</v>
      </c>
      <c r="B894" s="97">
        <f>'2020_2-3-3_Berechnung'!$O$8</f>
        <v>2016</v>
      </c>
      <c r="C894" s="57" t="str">
        <f>'2020_2-3-3_Berechnung'!C79</f>
        <v>Wolfenbüttel</v>
      </c>
      <c r="D894" s="57" t="s">
        <v>1347</v>
      </c>
      <c r="E894" s="57" t="s">
        <v>149</v>
      </c>
      <c r="F894" s="57" t="str">
        <f>VLOOKUP(A894,[3]Kreise!$A$2:$C$53,3,FALSE)</f>
        <v>K03158</v>
      </c>
      <c r="G894" s="57">
        <f>'2020_2-3-3_Berechnung'!O79</f>
        <v>1.7009602194787379</v>
      </c>
    </row>
    <row r="895" spans="1:7" x14ac:dyDescent="0.25">
      <c r="A895" s="96">
        <f>'2020_2-3-3_Berechnung'!B80</f>
        <v>159</v>
      </c>
      <c r="B895" s="97">
        <f>'2020_2-3-3_Berechnung'!$O$8</f>
        <v>2016</v>
      </c>
      <c r="C895" s="57" t="str">
        <f>'2020_2-3-3_Berechnung'!C80</f>
        <v>Göttingen</v>
      </c>
      <c r="D895" s="57" t="s">
        <v>1347</v>
      </c>
      <c r="E895" s="57" t="s">
        <v>149</v>
      </c>
      <c r="F895" s="57" t="str">
        <f>VLOOKUP(A895,[3]Kreise!$A$2:$C$53,3,FALSE)</f>
        <v>K03159</v>
      </c>
      <c r="G895" s="57">
        <f>'2020_2-3-3_Berechnung'!O80</f>
        <v>1.2306046013911183</v>
      </c>
    </row>
    <row r="896" spans="1:7" x14ac:dyDescent="0.25">
      <c r="A896" s="96">
        <f>'2020_2-3-3_Berechnung'!B81</f>
        <v>1</v>
      </c>
      <c r="B896" s="97">
        <f>'2020_2-3-3_Berechnung'!$O$8</f>
        <v>2016</v>
      </c>
      <c r="C896" s="57" t="str">
        <f>'2020_2-3-3_Berechnung'!C81</f>
        <v>Statistische Region Braunschweig</v>
      </c>
      <c r="D896" s="57" t="s">
        <v>1347</v>
      </c>
      <c r="E896" s="57" t="s">
        <v>149</v>
      </c>
      <c r="F896" s="57" t="str">
        <f>VLOOKUP(A896,[3]Kreise!$A$2:$C$53,3,FALSE)</f>
        <v>K031</v>
      </c>
      <c r="G896" s="57">
        <f>'2020_2-3-3_Berechnung'!O81</f>
        <v>1.286211291378182</v>
      </c>
    </row>
    <row r="897" spans="1:7" x14ac:dyDescent="0.25">
      <c r="A897" s="96">
        <f>'2020_2-3-3_Berechnung'!B82</f>
        <v>241</v>
      </c>
      <c r="B897" s="97">
        <f>'2020_2-3-3_Berechnung'!$O$8</f>
        <v>2016</v>
      </c>
      <c r="C897" s="57" t="str">
        <f>'2020_2-3-3_Berechnung'!C82</f>
        <v>Hannover  Region</v>
      </c>
      <c r="D897" s="57" t="s">
        <v>1347</v>
      </c>
      <c r="E897" s="57" t="s">
        <v>149</v>
      </c>
      <c r="F897" s="57" t="str">
        <f>VLOOKUP(A897,[3]Kreise!$A$2:$C$53,3,FALSE)</f>
        <v>K03241</v>
      </c>
      <c r="G897" s="57">
        <f>'2020_2-3-3_Berechnung'!O82</f>
        <v>1.2611491391827423</v>
      </c>
    </row>
    <row r="898" spans="1:7" x14ac:dyDescent="0.25">
      <c r="A898" s="96">
        <f>'2020_2-3-3_Berechnung'!B83</f>
        <v>241001</v>
      </c>
      <c r="B898" s="97">
        <f>'2020_2-3-3_Berechnung'!$O$8</f>
        <v>2016</v>
      </c>
      <c r="C898" s="57" t="str">
        <f>'2020_2-3-3_Berechnung'!C83</f>
        <v>dav. Hannover  Lhst.</v>
      </c>
      <c r="D898" s="57" t="s">
        <v>1347</v>
      </c>
      <c r="E898" s="57" t="s">
        <v>149</v>
      </c>
      <c r="F898" s="57" t="str">
        <f>VLOOKUP(A898,[3]Kreise!$A$2:$C$53,3,FALSE)</f>
        <v>K03241001</v>
      </c>
      <c r="G898" s="57">
        <f>'2020_2-3-3_Berechnung'!O83</f>
        <v>1.244435935480783</v>
      </c>
    </row>
    <row r="899" spans="1:7" x14ac:dyDescent="0.25">
      <c r="A899" s="96">
        <f>'2020_2-3-3_Berechnung'!B84</f>
        <v>241999</v>
      </c>
      <c r="B899" s="97">
        <f>'2020_2-3-3_Berechnung'!$O$8</f>
        <v>2016</v>
      </c>
      <c r="C899" s="57" t="str">
        <f>'2020_2-3-3_Berechnung'!C84</f>
        <v>dav. Hannover  Umland</v>
      </c>
      <c r="D899" s="57" t="s">
        <v>1347</v>
      </c>
      <c r="E899" s="57" t="s">
        <v>149</v>
      </c>
      <c r="F899" s="57" t="str">
        <f>VLOOKUP(A899,[3]Kreise!$A$2:$C$53,3,FALSE)</f>
        <v>K03241999</v>
      </c>
      <c r="G899" s="57">
        <f>'2020_2-3-3_Berechnung'!O84</f>
        <v>1.2883149214252372</v>
      </c>
    </row>
    <row r="900" spans="1:7" x14ac:dyDescent="0.25">
      <c r="A900" s="96">
        <f>'2020_2-3-3_Berechnung'!B85</f>
        <v>251</v>
      </c>
      <c r="B900" s="97">
        <f>'2020_2-3-3_Berechnung'!$O$8</f>
        <v>2016</v>
      </c>
      <c r="C900" s="57" t="str">
        <f>'2020_2-3-3_Berechnung'!C85</f>
        <v>Diepholz</v>
      </c>
      <c r="D900" s="57" t="s">
        <v>1347</v>
      </c>
      <c r="E900" s="57" t="s">
        <v>149</v>
      </c>
      <c r="F900" s="57" t="str">
        <f>VLOOKUP(A900,[3]Kreise!$A$2:$C$53,3,FALSE)</f>
        <v>K03251</v>
      </c>
      <c r="G900" s="57">
        <f>'2020_2-3-3_Berechnung'!O85</f>
        <v>1.1583011583011582</v>
      </c>
    </row>
    <row r="901" spans="1:7" x14ac:dyDescent="0.25">
      <c r="A901" s="96">
        <f>'2020_2-3-3_Berechnung'!B86</f>
        <v>252</v>
      </c>
      <c r="B901" s="97">
        <f>'2020_2-3-3_Berechnung'!$O$8</f>
        <v>2016</v>
      </c>
      <c r="C901" s="57" t="str">
        <f>'2020_2-3-3_Berechnung'!C86</f>
        <v>Hameln-Pyrmont</v>
      </c>
      <c r="D901" s="57" t="s">
        <v>1347</v>
      </c>
      <c r="E901" s="57" t="s">
        <v>149</v>
      </c>
      <c r="F901" s="57" t="str">
        <f>VLOOKUP(A901,[3]Kreise!$A$2:$C$53,3,FALSE)</f>
        <v>K03252</v>
      </c>
      <c r="G901" s="57">
        <f>'2020_2-3-3_Berechnung'!O86</f>
        <v>1.055426485230667</v>
      </c>
    </row>
    <row r="902" spans="1:7" x14ac:dyDescent="0.25">
      <c r="A902" s="96">
        <f>'2020_2-3-3_Berechnung'!B87</f>
        <v>254</v>
      </c>
      <c r="B902" s="97">
        <f>'2020_2-3-3_Berechnung'!$O$8</f>
        <v>2016</v>
      </c>
      <c r="C902" s="57" t="str">
        <f>'2020_2-3-3_Berechnung'!C87</f>
        <v>Hildesheim</v>
      </c>
      <c r="D902" s="57" t="s">
        <v>1347</v>
      </c>
      <c r="E902" s="57" t="s">
        <v>149</v>
      </c>
      <c r="F902" s="57" t="str">
        <f>VLOOKUP(A902,[3]Kreise!$A$2:$C$53,3,FALSE)</f>
        <v>K03254</v>
      </c>
      <c r="G902" s="57">
        <f>'2020_2-3-3_Berechnung'!O87</f>
        <v>1.1453342459502625</v>
      </c>
    </row>
    <row r="903" spans="1:7" x14ac:dyDescent="0.25">
      <c r="A903" s="96">
        <f>'2020_2-3-3_Berechnung'!B88</f>
        <v>255</v>
      </c>
      <c r="B903" s="97">
        <f>'2020_2-3-3_Berechnung'!$O$8</f>
        <v>2016</v>
      </c>
      <c r="C903" s="57" t="str">
        <f>'2020_2-3-3_Berechnung'!C88</f>
        <v>Holzminden</v>
      </c>
      <c r="D903" s="57" t="s">
        <v>1347</v>
      </c>
      <c r="E903" s="57" t="s">
        <v>149</v>
      </c>
      <c r="F903" s="57" t="str">
        <f>VLOOKUP(A903,[3]Kreise!$A$2:$C$53,3,FALSE)</f>
        <v>K03255</v>
      </c>
      <c r="G903" s="57">
        <f>'2020_2-3-3_Berechnung'!O88</f>
        <v>0.60465116279069764</v>
      </c>
    </row>
    <row r="904" spans="1:7" x14ac:dyDescent="0.25">
      <c r="A904" s="96">
        <f>'2020_2-3-3_Berechnung'!B89</f>
        <v>256</v>
      </c>
      <c r="B904" s="97">
        <f>'2020_2-3-3_Berechnung'!$O$8</f>
        <v>2016</v>
      </c>
      <c r="C904" s="57" t="str">
        <f>'2020_2-3-3_Berechnung'!C89</f>
        <v>Nienburg (Weser)</v>
      </c>
      <c r="D904" s="57" t="s">
        <v>1347</v>
      </c>
      <c r="E904" s="57" t="s">
        <v>149</v>
      </c>
      <c r="F904" s="57" t="str">
        <f>VLOOKUP(A904,[3]Kreise!$A$2:$C$53,3,FALSE)</f>
        <v>K03256</v>
      </c>
      <c r="G904" s="57">
        <f>'2020_2-3-3_Berechnung'!O89</f>
        <v>1.2260127931769722</v>
      </c>
    </row>
    <row r="905" spans="1:7" x14ac:dyDescent="0.25">
      <c r="A905" s="96">
        <f>'2020_2-3-3_Berechnung'!B90</f>
        <v>257</v>
      </c>
      <c r="B905" s="97">
        <f>'2020_2-3-3_Berechnung'!$O$8</f>
        <v>2016</v>
      </c>
      <c r="C905" s="57" t="str">
        <f>'2020_2-3-3_Berechnung'!C90</f>
        <v>Schaumburg</v>
      </c>
      <c r="D905" s="57" t="s">
        <v>1347</v>
      </c>
      <c r="E905" s="57" t="s">
        <v>149</v>
      </c>
      <c r="F905" s="57" t="str">
        <f>VLOOKUP(A905,[3]Kreise!$A$2:$C$53,3,FALSE)</f>
        <v>K03257</v>
      </c>
      <c r="G905" s="57">
        <f>'2020_2-3-3_Berechnung'!O90</f>
        <v>1.1587301587301586</v>
      </c>
    </row>
    <row r="906" spans="1:7" x14ac:dyDescent="0.25">
      <c r="A906" s="96">
        <f>'2020_2-3-3_Berechnung'!B91</f>
        <v>2</v>
      </c>
      <c r="B906" s="97">
        <f>'2020_2-3-3_Berechnung'!$O$8</f>
        <v>2016</v>
      </c>
      <c r="C906" s="57" t="str">
        <f>'2020_2-3-3_Berechnung'!C91</f>
        <v>Statistische Region Hannover</v>
      </c>
      <c r="D906" s="57" t="s">
        <v>1347</v>
      </c>
      <c r="E906" s="57" t="s">
        <v>149</v>
      </c>
      <c r="F906" s="57" t="str">
        <f>VLOOKUP(A906,[3]Kreise!$A$2:$C$53,3,FALSE)</f>
        <v>K032</v>
      </c>
      <c r="G906" s="57">
        <f>'2020_2-3-3_Berechnung'!O91</f>
        <v>1.2139697416526956</v>
      </c>
    </row>
    <row r="907" spans="1:7" x14ac:dyDescent="0.25">
      <c r="A907" s="96">
        <f>'2020_2-3-3_Berechnung'!B92</f>
        <v>351</v>
      </c>
      <c r="B907" s="97">
        <f>'2020_2-3-3_Berechnung'!$O$8</f>
        <v>2016</v>
      </c>
      <c r="C907" s="57" t="str">
        <f>'2020_2-3-3_Berechnung'!C92</f>
        <v>Celle</v>
      </c>
      <c r="D907" s="57" t="s">
        <v>1347</v>
      </c>
      <c r="E907" s="57" t="s">
        <v>149</v>
      </c>
      <c r="F907" s="57" t="str">
        <f>VLOOKUP(A907,[3]Kreise!$A$2:$C$53,3,FALSE)</f>
        <v>K03351</v>
      </c>
      <c r="G907" s="57">
        <f>'2020_2-3-3_Berechnung'!O92</f>
        <v>0.97830374753451677</v>
      </c>
    </row>
    <row r="908" spans="1:7" x14ac:dyDescent="0.25">
      <c r="A908" s="96">
        <f>'2020_2-3-3_Berechnung'!B93</f>
        <v>352</v>
      </c>
      <c r="B908" s="97">
        <f>'2020_2-3-3_Berechnung'!$O$8</f>
        <v>2016</v>
      </c>
      <c r="C908" s="57" t="str">
        <f>'2020_2-3-3_Berechnung'!C93</f>
        <v>Cuxhaven</v>
      </c>
      <c r="D908" s="57" t="s">
        <v>1347</v>
      </c>
      <c r="E908" s="57" t="s">
        <v>149</v>
      </c>
      <c r="F908" s="57" t="str">
        <f>VLOOKUP(A908,[3]Kreise!$A$2:$C$53,3,FALSE)</f>
        <v>K03352</v>
      </c>
      <c r="G908" s="57">
        <f>'2020_2-3-3_Berechnung'!O93</f>
        <v>1.0064320847521755</v>
      </c>
    </row>
    <row r="909" spans="1:7" x14ac:dyDescent="0.25">
      <c r="A909" s="96">
        <f>'2020_2-3-3_Berechnung'!B94</f>
        <v>353</v>
      </c>
      <c r="B909" s="97">
        <f>'2020_2-3-3_Berechnung'!$O$8</f>
        <v>2016</v>
      </c>
      <c r="C909" s="57" t="str">
        <f>'2020_2-3-3_Berechnung'!C94</f>
        <v>Harburg</v>
      </c>
      <c r="D909" s="57" t="s">
        <v>1347</v>
      </c>
      <c r="E909" s="57" t="s">
        <v>149</v>
      </c>
      <c r="F909" s="57" t="str">
        <f>VLOOKUP(A909,[3]Kreise!$A$2:$C$53,3,FALSE)</f>
        <v>K03353</v>
      </c>
      <c r="G909" s="57">
        <f>'2020_2-3-3_Berechnung'!O94</f>
        <v>1.8607555416796755</v>
      </c>
    </row>
    <row r="910" spans="1:7" x14ac:dyDescent="0.25">
      <c r="A910" s="96">
        <f>'2020_2-3-3_Berechnung'!B95</f>
        <v>354</v>
      </c>
      <c r="B910" s="97">
        <f>'2020_2-3-3_Berechnung'!$O$8</f>
        <v>2016</v>
      </c>
      <c r="C910" s="57" t="str">
        <f>'2020_2-3-3_Berechnung'!C95</f>
        <v>Lüchow-Dannenberg</v>
      </c>
      <c r="D910" s="57" t="s">
        <v>1347</v>
      </c>
      <c r="E910" s="57" t="s">
        <v>149</v>
      </c>
      <c r="F910" s="57" t="str">
        <f>VLOOKUP(A910,[3]Kreise!$A$2:$C$53,3,FALSE)</f>
        <v>K03354</v>
      </c>
      <c r="G910" s="57">
        <f>'2020_2-3-3_Berechnung'!O95</f>
        <v>0.60176991150442483</v>
      </c>
    </row>
    <row r="911" spans="1:7" x14ac:dyDescent="0.25">
      <c r="A911" s="96">
        <f>'2020_2-3-3_Berechnung'!B96</f>
        <v>355</v>
      </c>
      <c r="B911" s="97">
        <f>'2020_2-3-3_Berechnung'!$O$8</f>
        <v>2016</v>
      </c>
      <c r="C911" s="57" t="str">
        <f>'2020_2-3-3_Berechnung'!C96</f>
        <v>Lüneburg</v>
      </c>
      <c r="D911" s="57" t="s">
        <v>1347</v>
      </c>
      <c r="E911" s="57" t="s">
        <v>149</v>
      </c>
      <c r="F911" s="57" t="str">
        <f>VLOOKUP(A911,[3]Kreise!$A$2:$C$53,3,FALSE)</f>
        <v>K03355</v>
      </c>
      <c r="G911" s="57">
        <f>'2020_2-3-3_Berechnung'!O96</f>
        <v>1.3389830508474576</v>
      </c>
    </row>
    <row r="912" spans="1:7" x14ac:dyDescent="0.25">
      <c r="A912" s="96">
        <f>'2020_2-3-3_Berechnung'!B97</f>
        <v>356</v>
      </c>
      <c r="B912" s="97">
        <f>'2020_2-3-3_Berechnung'!$O$8</f>
        <v>2016</v>
      </c>
      <c r="C912" s="57" t="str">
        <f>'2020_2-3-3_Berechnung'!C97</f>
        <v>Osterholz</v>
      </c>
      <c r="D912" s="57" t="s">
        <v>1347</v>
      </c>
      <c r="E912" s="57" t="s">
        <v>149</v>
      </c>
      <c r="F912" s="57" t="str">
        <f>VLOOKUP(A912,[3]Kreise!$A$2:$C$53,3,FALSE)</f>
        <v>K03356</v>
      </c>
      <c r="G912" s="57">
        <f>'2020_2-3-3_Berechnung'!O97</f>
        <v>1.1272141706924315</v>
      </c>
    </row>
    <row r="913" spans="1:7" x14ac:dyDescent="0.25">
      <c r="A913" s="96">
        <f>'2020_2-3-3_Berechnung'!B98</f>
        <v>357</v>
      </c>
      <c r="B913" s="97">
        <f>'2020_2-3-3_Berechnung'!$O$8</f>
        <v>2016</v>
      </c>
      <c r="C913" s="57" t="str">
        <f>'2020_2-3-3_Berechnung'!C98</f>
        <v>Rotenburg (Wümme)</v>
      </c>
      <c r="D913" s="57" t="s">
        <v>1347</v>
      </c>
      <c r="E913" s="57" t="s">
        <v>149</v>
      </c>
      <c r="F913" s="57" t="str">
        <f>VLOOKUP(A913,[3]Kreise!$A$2:$C$53,3,FALSE)</f>
        <v>K03357</v>
      </c>
      <c r="G913" s="57">
        <f>'2020_2-3-3_Berechnung'!O98</f>
        <v>0.82089552238805963</v>
      </c>
    </row>
    <row r="914" spans="1:7" x14ac:dyDescent="0.25">
      <c r="A914" s="96">
        <f>'2020_2-3-3_Berechnung'!B99</f>
        <v>358</v>
      </c>
      <c r="B914" s="97">
        <f>'2020_2-3-3_Berechnung'!$O$8</f>
        <v>2016</v>
      </c>
      <c r="C914" s="57" t="str">
        <f>'2020_2-3-3_Berechnung'!C99</f>
        <v>Heidekreis</v>
      </c>
      <c r="D914" s="57" t="s">
        <v>1347</v>
      </c>
      <c r="E914" s="57" t="s">
        <v>149</v>
      </c>
      <c r="F914" s="57" t="str">
        <f>VLOOKUP(A914,[3]Kreise!$A$2:$C$53,3,FALSE)</f>
        <v>K03358</v>
      </c>
      <c r="G914" s="57">
        <f>'2020_2-3-3_Berechnung'!O99</f>
        <v>1.104129263913824</v>
      </c>
    </row>
    <row r="915" spans="1:7" x14ac:dyDescent="0.25">
      <c r="A915" s="96">
        <f>'2020_2-3-3_Berechnung'!B100</f>
        <v>359</v>
      </c>
      <c r="B915" s="97">
        <f>'2020_2-3-3_Berechnung'!$O$8</f>
        <v>2016</v>
      </c>
      <c r="C915" s="57" t="str">
        <f>'2020_2-3-3_Berechnung'!C100</f>
        <v>Stade</v>
      </c>
      <c r="D915" s="57" t="s">
        <v>1347</v>
      </c>
      <c r="E915" s="57" t="s">
        <v>149</v>
      </c>
      <c r="F915" s="57" t="str">
        <f>VLOOKUP(A915,[3]Kreise!$A$2:$C$53,3,FALSE)</f>
        <v>K03359</v>
      </c>
      <c r="G915" s="57">
        <f>'2020_2-3-3_Berechnung'!O100</f>
        <v>0.9788926277148976</v>
      </c>
    </row>
    <row r="916" spans="1:7" x14ac:dyDescent="0.25">
      <c r="A916" s="96">
        <f>'2020_2-3-3_Berechnung'!B101</f>
        <v>360</v>
      </c>
      <c r="B916" s="97">
        <f>'2020_2-3-3_Berechnung'!$O$8</f>
        <v>2016</v>
      </c>
      <c r="C916" s="57" t="str">
        <f>'2020_2-3-3_Berechnung'!C101</f>
        <v>Uelzen</v>
      </c>
      <c r="D916" s="57" t="s">
        <v>1347</v>
      </c>
      <c r="E916" s="57" t="s">
        <v>149</v>
      </c>
      <c r="F916" s="57" t="str">
        <f>VLOOKUP(A916,[3]Kreise!$A$2:$C$53,3,FALSE)</f>
        <v>K03360</v>
      </c>
      <c r="G916" s="57">
        <f>'2020_2-3-3_Berechnung'!O101</f>
        <v>0.77689243027888444</v>
      </c>
    </row>
    <row r="917" spans="1:7" x14ac:dyDescent="0.25">
      <c r="A917" s="96">
        <f>'2020_2-3-3_Berechnung'!B102</f>
        <v>361</v>
      </c>
      <c r="B917" s="97">
        <f>'2020_2-3-3_Berechnung'!$O$8</f>
        <v>2016</v>
      </c>
      <c r="C917" s="57" t="str">
        <f>'2020_2-3-3_Berechnung'!C102</f>
        <v>Verden</v>
      </c>
      <c r="D917" s="57" t="s">
        <v>1347</v>
      </c>
      <c r="E917" s="57" t="s">
        <v>149</v>
      </c>
      <c r="F917" s="57" t="str">
        <f>VLOOKUP(A917,[3]Kreise!$A$2:$C$53,3,FALSE)</f>
        <v>K03361</v>
      </c>
      <c r="G917" s="57">
        <f>'2020_2-3-3_Berechnung'!O102</f>
        <v>1.2033814022874192</v>
      </c>
    </row>
    <row r="918" spans="1:7" x14ac:dyDescent="0.25">
      <c r="A918" s="96">
        <f>'2020_2-3-3_Berechnung'!B103</f>
        <v>3</v>
      </c>
      <c r="B918" s="97">
        <f>'2020_2-3-3_Berechnung'!$O$8</f>
        <v>2016</v>
      </c>
      <c r="C918" s="57" t="str">
        <f>'2020_2-3-3_Berechnung'!C103</f>
        <v>Statistische Region Lüneburg</v>
      </c>
      <c r="D918" s="57" t="s">
        <v>1347</v>
      </c>
      <c r="E918" s="57" t="s">
        <v>149</v>
      </c>
      <c r="F918" s="57" t="str">
        <f>VLOOKUP(A918,[3]Kreise!$A$2:$C$53,3,FALSE)</f>
        <v>K033</v>
      </c>
      <c r="G918" s="57">
        <f>'2020_2-3-3_Berechnung'!O103</f>
        <v>1.147215997241855</v>
      </c>
    </row>
    <row r="919" spans="1:7" x14ac:dyDescent="0.25">
      <c r="A919" s="96">
        <f>'2020_2-3-3_Berechnung'!B104</f>
        <v>401</v>
      </c>
      <c r="B919" s="97">
        <f>'2020_2-3-3_Berechnung'!$O$8</f>
        <v>2016</v>
      </c>
      <c r="C919" s="57" t="str">
        <f>'2020_2-3-3_Berechnung'!C104</f>
        <v>Delmenhorst  Stadt</v>
      </c>
      <c r="D919" s="57" t="s">
        <v>1347</v>
      </c>
      <c r="E919" s="57" t="s">
        <v>149</v>
      </c>
      <c r="F919" s="57" t="str">
        <f>VLOOKUP(A919,[3]Kreise!$A$2:$C$53,3,FALSE)</f>
        <v>K03401</v>
      </c>
      <c r="G919" s="57">
        <f>'2020_2-3-3_Berechnung'!O104</f>
        <v>1.0868596881959911</v>
      </c>
    </row>
    <row r="920" spans="1:7" x14ac:dyDescent="0.25">
      <c r="A920" s="96">
        <f>'2020_2-3-3_Berechnung'!B105</f>
        <v>402</v>
      </c>
      <c r="B920" s="97">
        <f>'2020_2-3-3_Berechnung'!$O$8</f>
        <v>2016</v>
      </c>
      <c r="C920" s="57" t="str">
        <f>'2020_2-3-3_Berechnung'!C105</f>
        <v>Emden  Stadt</v>
      </c>
      <c r="D920" s="57" t="s">
        <v>1347</v>
      </c>
      <c r="E920" s="57" t="s">
        <v>149</v>
      </c>
      <c r="F920" s="57" t="str">
        <f>VLOOKUP(A920,[3]Kreise!$A$2:$C$53,3,FALSE)</f>
        <v>K03402</v>
      </c>
      <c r="G920" s="57">
        <f>'2020_2-3-3_Berechnung'!O105</f>
        <v>0.94853683148335022</v>
      </c>
    </row>
    <row r="921" spans="1:7" x14ac:dyDescent="0.25">
      <c r="A921" s="96">
        <f>'2020_2-3-3_Berechnung'!B106</f>
        <v>403</v>
      </c>
      <c r="B921" s="97">
        <f>'2020_2-3-3_Berechnung'!$O$8</f>
        <v>2016</v>
      </c>
      <c r="C921" s="57" t="str">
        <f>'2020_2-3-3_Berechnung'!C106</f>
        <v>Oldenburg(Oldb)  Stadt</v>
      </c>
      <c r="D921" s="57" t="s">
        <v>1347</v>
      </c>
      <c r="E921" s="57" t="s">
        <v>149</v>
      </c>
      <c r="F921" s="57" t="str">
        <f>VLOOKUP(A921,[3]Kreise!$A$2:$C$53,3,FALSE)</f>
        <v>K03403</v>
      </c>
      <c r="G921" s="57">
        <f>'2020_2-3-3_Berechnung'!O106</f>
        <v>2.0725388601036272</v>
      </c>
    </row>
    <row r="922" spans="1:7" x14ac:dyDescent="0.25">
      <c r="A922" s="96">
        <f>'2020_2-3-3_Berechnung'!B107</f>
        <v>404</v>
      </c>
      <c r="B922" s="97">
        <f>'2020_2-3-3_Berechnung'!$O$8</f>
        <v>2016</v>
      </c>
      <c r="C922" s="57" t="str">
        <f>'2020_2-3-3_Berechnung'!C107</f>
        <v>Osnabrück  Stadt</v>
      </c>
      <c r="D922" s="57" t="s">
        <v>1347</v>
      </c>
      <c r="E922" s="57" t="s">
        <v>149</v>
      </c>
      <c r="F922" s="57" t="str">
        <f>VLOOKUP(A922,[3]Kreise!$A$2:$C$53,3,FALSE)</f>
        <v>K03404</v>
      </c>
      <c r="G922" s="57">
        <f>'2020_2-3-3_Berechnung'!O107</f>
        <v>1.2207394443229052</v>
      </c>
    </row>
    <row r="923" spans="1:7" x14ac:dyDescent="0.25">
      <c r="A923" s="96">
        <f>'2020_2-3-3_Berechnung'!B108</f>
        <v>405</v>
      </c>
      <c r="B923" s="97">
        <f>'2020_2-3-3_Berechnung'!$O$8</f>
        <v>2016</v>
      </c>
      <c r="C923" s="57" t="str">
        <f>'2020_2-3-3_Berechnung'!C108</f>
        <v>Wilhelmshaven  Stadt</v>
      </c>
      <c r="D923" s="57" t="s">
        <v>1347</v>
      </c>
      <c r="E923" s="57" t="s">
        <v>149</v>
      </c>
      <c r="F923" s="57" t="str">
        <f>VLOOKUP(A923,[3]Kreise!$A$2:$C$53,3,FALSE)</f>
        <v>K03405</v>
      </c>
      <c r="G923" s="57">
        <f>'2020_2-3-3_Berechnung'!O108</f>
        <v>1.6750902527075811</v>
      </c>
    </row>
    <row r="924" spans="1:7" x14ac:dyDescent="0.25">
      <c r="A924" s="96">
        <f>'2020_2-3-3_Berechnung'!B109</f>
        <v>451</v>
      </c>
      <c r="B924" s="97">
        <f>'2020_2-3-3_Berechnung'!$O$8</f>
        <v>2016</v>
      </c>
      <c r="C924" s="57" t="str">
        <f>'2020_2-3-3_Berechnung'!C109</f>
        <v>Ammerland</v>
      </c>
      <c r="D924" s="57" t="s">
        <v>1347</v>
      </c>
      <c r="E924" s="57" t="s">
        <v>149</v>
      </c>
      <c r="F924" s="57" t="str">
        <f>VLOOKUP(A924,[3]Kreise!$A$2:$C$53,3,FALSE)</f>
        <v>K03451</v>
      </c>
      <c r="G924" s="57">
        <f>'2020_2-3-3_Berechnung'!O109</f>
        <v>2.4824684431977562</v>
      </c>
    </row>
    <row r="925" spans="1:7" x14ac:dyDescent="0.25">
      <c r="A925" s="96">
        <f>'2020_2-3-3_Berechnung'!B110</f>
        <v>452</v>
      </c>
      <c r="B925" s="97">
        <f>'2020_2-3-3_Berechnung'!$O$8</f>
        <v>2016</v>
      </c>
      <c r="C925" s="57" t="str">
        <f>'2020_2-3-3_Berechnung'!C110</f>
        <v>Aurich</v>
      </c>
      <c r="D925" s="57" t="s">
        <v>1347</v>
      </c>
      <c r="E925" s="57" t="s">
        <v>149</v>
      </c>
      <c r="F925" s="57" t="str">
        <f>VLOOKUP(A925,[3]Kreise!$A$2:$C$53,3,FALSE)</f>
        <v>K03452</v>
      </c>
      <c r="G925" s="57">
        <f>'2020_2-3-3_Berechnung'!O110</f>
        <v>1.3116236996834012</v>
      </c>
    </row>
    <row r="926" spans="1:7" x14ac:dyDescent="0.25">
      <c r="A926" s="96">
        <f>'2020_2-3-3_Berechnung'!B111</f>
        <v>453</v>
      </c>
      <c r="B926" s="97">
        <f>'2020_2-3-3_Berechnung'!$O$8</f>
        <v>2016</v>
      </c>
      <c r="C926" s="57" t="str">
        <f>'2020_2-3-3_Berechnung'!C111</f>
        <v>Cloppenburg</v>
      </c>
      <c r="D926" s="57" t="s">
        <v>1347</v>
      </c>
      <c r="E926" s="57" t="s">
        <v>149</v>
      </c>
      <c r="F926" s="57" t="str">
        <f>VLOOKUP(A926,[3]Kreise!$A$2:$C$53,3,FALSE)</f>
        <v>K03453</v>
      </c>
      <c r="G926" s="57">
        <f>'2020_2-3-3_Berechnung'!O111</f>
        <v>0.4266359181320265</v>
      </c>
    </row>
    <row r="927" spans="1:7" x14ac:dyDescent="0.25">
      <c r="A927" s="96">
        <f>'2020_2-3-3_Berechnung'!B112</f>
        <v>454</v>
      </c>
      <c r="B927" s="97">
        <f>'2020_2-3-3_Berechnung'!$O$8</f>
        <v>2016</v>
      </c>
      <c r="C927" s="57" t="str">
        <f>'2020_2-3-3_Berechnung'!C112</f>
        <v>Emsland</v>
      </c>
      <c r="D927" s="57" t="s">
        <v>1347</v>
      </c>
      <c r="E927" s="57" t="s">
        <v>149</v>
      </c>
      <c r="F927" s="57" t="str">
        <f>VLOOKUP(A927,[3]Kreise!$A$2:$C$53,3,FALSE)</f>
        <v>K03454</v>
      </c>
      <c r="G927" s="57">
        <f>'2020_2-3-3_Berechnung'!O112</f>
        <v>0.53943125183230722</v>
      </c>
    </row>
    <row r="928" spans="1:7" x14ac:dyDescent="0.25">
      <c r="A928" s="96">
        <f>'2020_2-3-3_Berechnung'!B113</f>
        <v>455</v>
      </c>
      <c r="B928" s="97">
        <f>'2020_2-3-3_Berechnung'!$O$8</f>
        <v>2016</v>
      </c>
      <c r="C928" s="57" t="str">
        <f>'2020_2-3-3_Berechnung'!C113</f>
        <v>Friesland</v>
      </c>
      <c r="D928" s="57" t="s">
        <v>1347</v>
      </c>
      <c r="E928" s="57" t="s">
        <v>149</v>
      </c>
      <c r="F928" s="57" t="str">
        <f>VLOOKUP(A928,[3]Kreise!$A$2:$C$53,3,FALSE)</f>
        <v>K03455</v>
      </c>
      <c r="G928" s="57">
        <f>'2020_2-3-3_Berechnung'!O113</f>
        <v>0.69546891464699678</v>
      </c>
    </row>
    <row r="929" spans="1:7" x14ac:dyDescent="0.25">
      <c r="A929" s="96">
        <f>'2020_2-3-3_Berechnung'!B114</f>
        <v>456</v>
      </c>
      <c r="B929" s="97">
        <f>'2020_2-3-3_Berechnung'!$O$8</f>
        <v>2016</v>
      </c>
      <c r="C929" s="57" t="str">
        <f>'2020_2-3-3_Berechnung'!C114</f>
        <v>Grafschaft Bentheim</v>
      </c>
      <c r="D929" s="57" t="s">
        <v>1347</v>
      </c>
      <c r="E929" s="57" t="s">
        <v>149</v>
      </c>
      <c r="F929" s="57" t="str">
        <f>VLOOKUP(A929,[3]Kreise!$A$2:$C$53,3,FALSE)</f>
        <v>K03456</v>
      </c>
      <c r="G929" s="57">
        <f>'2020_2-3-3_Berechnung'!O114</f>
        <v>0.53295265286699978</v>
      </c>
    </row>
    <row r="930" spans="1:7" x14ac:dyDescent="0.25">
      <c r="A930" s="96">
        <f>'2020_2-3-3_Berechnung'!B115</f>
        <v>457</v>
      </c>
      <c r="B930" s="97">
        <f>'2020_2-3-3_Berechnung'!$O$8</f>
        <v>2016</v>
      </c>
      <c r="C930" s="57" t="str">
        <f>'2020_2-3-3_Berechnung'!C115</f>
        <v>Leer</v>
      </c>
      <c r="D930" s="57" t="s">
        <v>1347</v>
      </c>
      <c r="E930" s="57" t="s">
        <v>149</v>
      </c>
      <c r="F930" s="57" t="str">
        <f>VLOOKUP(A930,[3]Kreise!$A$2:$C$53,3,FALSE)</f>
        <v>K03457</v>
      </c>
      <c r="G930" s="57">
        <f>'2020_2-3-3_Berechnung'!O115</f>
        <v>0.75487012987012991</v>
      </c>
    </row>
    <row r="931" spans="1:7" x14ac:dyDescent="0.25">
      <c r="A931" s="96">
        <f>'2020_2-3-3_Berechnung'!B116</f>
        <v>458</v>
      </c>
      <c r="B931" s="97">
        <f>'2020_2-3-3_Berechnung'!$O$8</f>
        <v>2016</v>
      </c>
      <c r="C931" s="57" t="str">
        <f>'2020_2-3-3_Berechnung'!C116</f>
        <v>Oldenburg</v>
      </c>
      <c r="D931" s="57" t="s">
        <v>1347</v>
      </c>
      <c r="E931" s="57" t="s">
        <v>149</v>
      </c>
      <c r="F931" s="57" t="str">
        <f>VLOOKUP(A931,[3]Kreise!$A$2:$C$53,3,FALSE)</f>
        <v>K03458</v>
      </c>
      <c r="G931" s="57">
        <f>'2020_2-3-3_Berechnung'!O116</f>
        <v>1.0865561694290977</v>
      </c>
    </row>
    <row r="932" spans="1:7" x14ac:dyDescent="0.25">
      <c r="A932" s="96">
        <f>'2020_2-3-3_Berechnung'!B117</f>
        <v>459</v>
      </c>
      <c r="B932" s="97">
        <f>'2020_2-3-3_Berechnung'!$O$8</f>
        <v>2016</v>
      </c>
      <c r="C932" s="57" t="str">
        <f>'2020_2-3-3_Berechnung'!C117</f>
        <v>Osnabrück</v>
      </c>
      <c r="D932" s="57" t="s">
        <v>1347</v>
      </c>
      <c r="E932" s="57" t="s">
        <v>149</v>
      </c>
      <c r="F932" s="57" t="str">
        <f>VLOOKUP(A932,[3]Kreise!$A$2:$C$53,3,FALSE)</f>
        <v>K03459</v>
      </c>
      <c r="G932" s="57">
        <f>'2020_2-3-3_Berechnung'!O117</f>
        <v>0.76551724137931032</v>
      </c>
    </row>
    <row r="933" spans="1:7" x14ac:dyDescent="0.25">
      <c r="A933" s="96">
        <f>'2020_2-3-3_Berechnung'!B118</f>
        <v>460</v>
      </c>
      <c r="B933" s="97">
        <f>'2020_2-3-3_Berechnung'!$O$8</f>
        <v>2016</v>
      </c>
      <c r="C933" s="57" t="str">
        <f>'2020_2-3-3_Berechnung'!C118</f>
        <v>Vechta</v>
      </c>
      <c r="D933" s="57" t="s">
        <v>1347</v>
      </c>
      <c r="E933" s="57" t="s">
        <v>149</v>
      </c>
      <c r="F933" s="57" t="str">
        <f>VLOOKUP(A933,[3]Kreise!$A$2:$C$53,3,FALSE)</f>
        <v>K03460</v>
      </c>
      <c r="G933" s="57">
        <f>'2020_2-3-3_Berechnung'!O118</f>
        <v>0.95669402773846579</v>
      </c>
    </row>
    <row r="934" spans="1:7" x14ac:dyDescent="0.25">
      <c r="A934" s="96">
        <f>'2020_2-3-3_Berechnung'!B119</f>
        <v>461</v>
      </c>
      <c r="B934" s="97">
        <f>'2020_2-3-3_Berechnung'!$O$8</f>
        <v>2016</v>
      </c>
      <c r="C934" s="57" t="str">
        <f>'2020_2-3-3_Berechnung'!C119</f>
        <v>Wesermarsch</v>
      </c>
      <c r="D934" s="57" t="s">
        <v>1347</v>
      </c>
      <c r="E934" s="57" t="s">
        <v>149</v>
      </c>
      <c r="F934" s="57" t="str">
        <f>VLOOKUP(A934,[3]Kreise!$A$2:$C$53,3,FALSE)</f>
        <v>K03461</v>
      </c>
      <c r="G934" s="57">
        <f>'2020_2-3-3_Berechnung'!O119</f>
        <v>1.1983471074380165</v>
      </c>
    </row>
    <row r="935" spans="1:7" x14ac:dyDescent="0.25">
      <c r="A935" s="96">
        <f>'2020_2-3-3_Berechnung'!B120</f>
        <v>462</v>
      </c>
      <c r="B935" s="97">
        <f>'2020_2-3-3_Berechnung'!$O$8</f>
        <v>2016</v>
      </c>
      <c r="C935" s="57" t="str">
        <f>'2020_2-3-3_Berechnung'!C120</f>
        <v>Wittmund</v>
      </c>
      <c r="D935" s="57" t="s">
        <v>1347</v>
      </c>
      <c r="E935" s="57" t="s">
        <v>149</v>
      </c>
      <c r="F935" s="57" t="str">
        <f>VLOOKUP(A935,[3]Kreise!$A$2:$C$53,3,FALSE)</f>
        <v>K03462</v>
      </c>
      <c r="G935" s="57">
        <f>'2020_2-3-3_Berechnung'!O120</f>
        <v>0.703125</v>
      </c>
    </row>
    <row r="936" spans="1:7" x14ac:dyDescent="0.25">
      <c r="A936" s="96">
        <f>'2020_2-3-3_Berechnung'!B121</f>
        <v>4</v>
      </c>
      <c r="B936" s="97">
        <f>'2020_2-3-3_Berechnung'!$O$8</f>
        <v>2016</v>
      </c>
      <c r="C936" s="57" t="str">
        <f>'2020_2-3-3_Berechnung'!C121</f>
        <v>Statistische Region Weser-Ems</v>
      </c>
      <c r="D936" s="57" t="s">
        <v>1347</v>
      </c>
      <c r="E936" s="57" t="s">
        <v>149</v>
      </c>
      <c r="F936" s="57" t="str">
        <f>VLOOKUP(A936,[3]Kreise!$A$2:$C$53,3,FALSE)</f>
        <v>K034</v>
      </c>
      <c r="G936" s="57">
        <f>'2020_2-3-3_Berechnung'!O121</f>
        <v>0.97940542140652098</v>
      </c>
    </row>
    <row r="937" spans="1:7" x14ac:dyDescent="0.25">
      <c r="A937" s="96">
        <f>'2020_2-3-3_Berechnung'!B122</f>
        <v>0</v>
      </c>
      <c r="B937" s="97">
        <f>'2020_2-3-3_Berechnung'!$O$8</f>
        <v>2016</v>
      </c>
      <c r="C937" s="57" t="str">
        <f>'2020_2-3-3_Berechnung'!C122</f>
        <v>Niedersachsen</v>
      </c>
      <c r="D937" s="57" t="s">
        <v>1347</v>
      </c>
      <c r="E937" s="57" t="s">
        <v>149</v>
      </c>
      <c r="F937" s="57" t="str">
        <f>VLOOKUP(A937,[3]Kreise!$A$2:$C$53,3,FALSE)</f>
        <v>K030</v>
      </c>
      <c r="G937" s="57">
        <f>'2020_2-3-3_Berechnung'!O122</f>
        <v>1.1432060495044856</v>
      </c>
    </row>
    <row r="938" spans="1:7" x14ac:dyDescent="0.25">
      <c r="A938" s="96">
        <f>'2020_2-3-3_Berechnung'!B71</f>
        <v>101</v>
      </c>
      <c r="B938" s="97">
        <f>'2020_2-3-3_Berechnung'!$P$8</f>
        <v>2017</v>
      </c>
      <c r="C938" s="57" t="str">
        <f>'2020_2-3-3_Berechnung'!C71</f>
        <v>Braunschweig  Stadt</v>
      </c>
      <c r="D938" s="57" t="s">
        <v>1347</v>
      </c>
      <c r="E938" s="57" t="s">
        <v>149</v>
      </c>
      <c r="F938" s="57" t="str">
        <f>VLOOKUP(A938,[3]Kreise!$A$2:$C$53,3,FALSE)</f>
        <v>K03101</v>
      </c>
      <c r="G938" s="57">
        <f>'2020_2-3-3_Berechnung'!P71</f>
        <v>1.3722730471498945</v>
      </c>
    </row>
    <row r="939" spans="1:7" x14ac:dyDescent="0.25">
      <c r="A939" s="96">
        <f>'2020_2-3-3_Berechnung'!B72</f>
        <v>102</v>
      </c>
      <c r="B939" s="97">
        <f>'2020_2-3-3_Berechnung'!$P$8</f>
        <v>2017</v>
      </c>
      <c r="C939" s="57" t="str">
        <f>'2020_2-3-3_Berechnung'!C72</f>
        <v>Salzgitter  Stadt</v>
      </c>
      <c r="D939" s="57" t="s">
        <v>1347</v>
      </c>
      <c r="E939" s="57" t="s">
        <v>149</v>
      </c>
      <c r="F939" s="57" t="str">
        <f>VLOOKUP(A939,[3]Kreise!$A$2:$C$53,3,FALSE)</f>
        <v>K03102</v>
      </c>
      <c r="G939" s="57">
        <f>'2020_2-3-3_Berechnung'!P72</f>
        <v>0.7804619060260154</v>
      </c>
    </row>
    <row r="940" spans="1:7" x14ac:dyDescent="0.25">
      <c r="A940" s="96">
        <f>'2020_2-3-3_Berechnung'!B73</f>
        <v>103</v>
      </c>
      <c r="B940" s="97">
        <f>'2020_2-3-3_Berechnung'!$P$8</f>
        <v>2017</v>
      </c>
      <c r="C940" s="57" t="str">
        <f>'2020_2-3-3_Berechnung'!C73</f>
        <v>Wolfsburg  Stadt</v>
      </c>
      <c r="D940" s="57" t="s">
        <v>1347</v>
      </c>
      <c r="E940" s="57" t="s">
        <v>149</v>
      </c>
      <c r="F940" s="57" t="str">
        <f>VLOOKUP(A940,[3]Kreise!$A$2:$C$53,3,FALSE)</f>
        <v>K03103</v>
      </c>
      <c r="G940" s="57">
        <f>'2020_2-3-3_Berechnung'!P73</f>
        <v>1.503800217155266</v>
      </c>
    </row>
    <row r="941" spans="1:7" x14ac:dyDescent="0.25">
      <c r="A941" s="96">
        <f>'2020_2-3-3_Berechnung'!B74</f>
        <v>151</v>
      </c>
      <c r="B941" s="97">
        <f>'2020_2-3-3_Berechnung'!$P$8</f>
        <v>2017</v>
      </c>
      <c r="C941" s="57" t="str">
        <f>'2020_2-3-3_Berechnung'!C74</f>
        <v>Gifhorn</v>
      </c>
      <c r="D941" s="57" t="s">
        <v>1347</v>
      </c>
      <c r="E941" s="57" t="s">
        <v>149</v>
      </c>
      <c r="F941" s="57" t="str">
        <f>VLOOKUP(A941,[3]Kreise!$A$2:$C$53,3,FALSE)</f>
        <v>K03151</v>
      </c>
      <c r="G941" s="57">
        <f>'2020_2-3-3_Berechnung'!P74</f>
        <v>1.2836624775583483</v>
      </c>
    </row>
    <row r="942" spans="1:7" x14ac:dyDescent="0.25">
      <c r="A942" s="96">
        <f>'2020_2-3-3_Berechnung'!B75</f>
        <v>153</v>
      </c>
      <c r="B942" s="97">
        <f>'2020_2-3-3_Berechnung'!$P$8</f>
        <v>2017</v>
      </c>
      <c r="C942" s="57" t="str">
        <f>'2020_2-3-3_Berechnung'!C75</f>
        <v>Goslar</v>
      </c>
      <c r="D942" s="57" t="s">
        <v>1347</v>
      </c>
      <c r="E942" s="57" t="s">
        <v>149</v>
      </c>
      <c r="F942" s="57" t="str">
        <f>VLOOKUP(A942,[3]Kreise!$A$2:$C$53,3,FALSE)</f>
        <v>K03153</v>
      </c>
      <c r="G942" s="57">
        <f>'2020_2-3-3_Berechnung'!P75</f>
        <v>1.0406885758998434</v>
      </c>
    </row>
    <row r="943" spans="1:7" x14ac:dyDescent="0.25">
      <c r="A943" s="96">
        <f>'2020_2-3-3_Berechnung'!B76</f>
        <v>154</v>
      </c>
      <c r="B943" s="97">
        <f>'2020_2-3-3_Berechnung'!$P$8</f>
        <v>2017</v>
      </c>
      <c r="C943" s="57" t="str">
        <f>'2020_2-3-3_Berechnung'!C76</f>
        <v>Helmstedt</v>
      </c>
      <c r="D943" s="57" t="s">
        <v>1347</v>
      </c>
      <c r="E943" s="57" t="s">
        <v>149</v>
      </c>
      <c r="F943" s="57" t="str">
        <f>VLOOKUP(A943,[3]Kreise!$A$2:$C$53,3,FALSE)</f>
        <v>K03154</v>
      </c>
      <c r="G943" s="57">
        <f>'2020_2-3-3_Berechnung'!P76</f>
        <v>0.99766173031956351</v>
      </c>
    </row>
    <row r="944" spans="1:7" x14ac:dyDescent="0.25">
      <c r="A944" s="96">
        <f>'2020_2-3-3_Berechnung'!B77</f>
        <v>155</v>
      </c>
      <c r="B944" s="97">
        <f>'2020_2-3-3_Berechnung'!$P$8</f>
        <v>2017</v>
      </c>
      <c r="C944" s="57" t="str">
        <f>'2020_2-3-3_Berechnung'!C77</f>
        <v>Northeim</v>
      </c>
      <c r="D944" s="57" t="s">
        <v>1347</v>
      </c>
      <c r="E944" s="57" t="s">
        <v>149</v>
      </c>
      <c r="F944" s="57" t="str">
        <f>VLOOKUP(A944,[3]Kreise!$A$2:$C$53,3,FALSE)</f>
        <v>K03155</v>
      </c>
      <c r="G944" s="57">
        <f>'2020_2-3-3_Berechnung'!P77</f>
        <v>0.99526066350710907</v>
      </c>
    </row>
    <row r="945" spans="1:7" x14ac:dyDescent="0.25">
      <c r="A945" s="96">
        <f>'2020_2-3-3_Berechnung'!B78</f>
        <v>157</v>
      </c>
      <c r="B945" s="97">
        <f>'2020_2-3-3_Berechnung'!$P$8</f>
        <v>2017</v>
      </c>
      <c r="C945" s="57" t="str">
        <f>'2020_2-3-3_Berechnung'!C78</f>
        <v>Peine</v>
      </c>
      <c r="D945" s="57" t="s">
        <v>1347</v>
      </c>
      <c r="E945" s="57" t="s">
        <v>149</v>
      </c>
      <c r="F945" s="57" t="str">
        <f>VLOOKUP(A945,[3]Kreise!$A$2:$C$53,3,FALSE)</f>
        <v>K03157</v>
      </c>
      <c r="G945" s="57">
        <f>'2020_2-3-3_Berechnung'!P78</f>
        <v>1.4786365818530964</v>
      </c>
    </row>
    <row r="946" spans="1:7" x14ac:dyDescent="0.25">
      <c r="A946" s="96">
        <f>'2020_2-3-3_Berechnung'!B79</f>
        <v>158</v>
      </c>
      <c r="B946" s="97">
        <f>'2020_2-3-3_Berechnung'!$P$8</f>
        <v>2017</v>
      </c>
      <c r="C946" s="57" t="str">
        <f>'2020_2-3-3_Berechnung'!C79</f>
        <v>Wolfenbüttel</v>
      </c>
      <c r="D946" s="57" t="s">
        <v>1347</v>
      </c>
      <c r="E946" s="57" t="s">
        <v>149</v>
      </c>
      <c r="F946" s="57" t="str">
        <f>VLOOKUP(A946,[3]Kreise!$A$2:$C$53,3,FALSE)</f>
        <v>K03158</v>
      </c>
      <c r="G946" s="57">
        <f>'2020_2-3-3_Berechnung'!P79</f>
        <v>1.484002722940776</v>
      </c>
    </row>
    <row r="947" spans="1:7" x14ac:dyDescent="0.25">
      <c r="A947" s="96">
        <f>'2020_2-3-3_Berechnung'!B80</f>
        <v>159</v>
      </c>
      <c r="B947" s="97">
        <f>'2020_2-3-3_Berechnung'!$P$8</f>
        <v>2017</v>
      </c>
      <c r="C947" s="57" t="str">
        <f>'2020_2-3-3_Berechnung'!C80</f>
        <v>Göttingen</v>
      </c>
      <c r="D947" s="57" t="s">
        <v>1347</v>
      </c>
      <c r="E947" s="57" t="s">
        <v>149</v>
      </c>
      <c r="F947" s="57" t="str">
        <f>VLOOKUP(A947,[3]Kreise!$A$2:$C$53,3,FALSE)</f>
        <v>K03159</v>
      </c>
      <c r="G947" s="57">
        <f>'2020_2-3-3_Berechnung'!P80</f>
        <v>1.1742358832671387</v>
      </c>
    </row>
    <row r="948" spans="1:7" x14ac:dyDescent="0.25">
      <c r="A948" s="96">
        <f>'2020_2-3-3_Berechnung'!B81</f>
        <v>1</v>
      </c>
      <c r="B948" s="97">
        <f>'2020_2-3-3_Berechnung'!$P$8</f>
        <v>2017</v>
      </c>
      <c r="C948" s="57" t="str">
        <f>'2020_2-3-3_Berechnung'!C81</f>
        <v>Statistische Region Braunschweig</v>
      </c>
      <c r="D948" s="57" t="s">
        <v>1347</v>
      </c>
      <c r="E948" s="57" t="s">
        <v>149</v>
      </c>
      <c r="F948" s="57" t="str">
        <f>VLOOKUP(A948,[3]Kreise!$A$2:$C$53,3,FALSE)</f>
        <v>K031</v>
      </c>
      <c r="G948" s="57">
        <f>'2020_2-3-3_Berechnung'!P81</f>
        <v>1.2178342263676656</v>
      </c>
    </row>
    <row r="949" spans="1:7" x14ac:dyDescent="0.25">
      <c r="A949" s="96">
        <f>'2020_2-3-3_Berechnung'!B82</f>
        <v>241</v>
      </c>
      <c r="B949" s="97">
        <f>'2020_2-3-3_Berechnung'!$P$8</f>
        <v>2017</v>
      </c>
      <c r="C949" s="57" t="str">
        <f>'2020_2-3-3_Berechnung'!C82</f>
        <v>Hannover  Region</v>
      </c>
      <c r="D949" s="57" t="s">
        <v>1347</v>
      </c>
      <c r="E949" s="57" t="s">
        <v>149</v>
      </c>
      <c r="F949" s="57" t="str">
        <f>VLOOKUP(A949,[3]Kreise!$A$2:$C$53,3,FALSE)</f>
        <v>K03241</v>
      </c>
      <c r="G949" s="57">
        <f>'2020_2-3-3_Berechnung'!P82</f>
        <v>1.2753325341097219</v>
      </c>
    </row>
    <row r="950" spans="1:7" x14ac:dyDescent="0.25">
      <c r="A950" s="96">
        <f>'2020_2-3-3_Berechnung'!B83</f>
        <v>241001</v>
      </c>
      <c r="B950" s="97">
        <f>'2020_2-3-3_Berechnung'!$P$8</f>
        <v>2017</v>
      </c>
      <c r="C950" s="57" t="str">
        <f>'2020_2-3-3_Berechnung'!C83</f>
        <v>dav. Hannover  Lhst.</v>
      </c>
      <c r="D950" s="57" t="s">
        <v>1347</v>
      </c>
      <c r="E950" s="57" t="s">
        <v>149</v>
      </c>
      <c r="F950" s="57" t="str">
        <f>VLOOKUP(A950,[3]Kreise!$A$2:$C$53,3,FALSE)</f>
        <v>K03241001</v>
      </c>
      <c r="G950" s="57">
        <f>'2020_2-3-3_Berechnung'!P83</f>
        <v>1.2235446672532766</v>
      </c>
    </row>
    <row r="951" spans="1:7" x14ac:dyDescent="0.25">
      <c r="A951" s="96">
        <f>'2020_2-3-3_Berechnung'!B84</f>
        <v>241999</v>
      </c>
      <c r="B951" s="97">
        <f>'2020_2-3-3_Berechnung'!$P$8</f>
        <v>2017</v>
      </c>
      <c r="C951" s="57" t="str">
        <f>'2020_2-3-3_Berechnung'!C84</f>
        <v>dav. Hannover  Umland</v>
      </c>
      <c r="D951" s="57" t="s">
        <v>1347</v>
      </c>
      <c r="E951" s="57" t="s">
        <v>149</v>
      </c>
      <c r="F951" s="57" t="str">
        <f>VLOOKUP(A951,[3]Kreise!$A$2:$C$53,3,FALSE)</f>
        <v>K03241999</v>
      </c>
      <c r="G951" s="57">
        <f>'2020_2-3-3_Berechnung'!P84</f>
        <v>1.3585298712893386</v>
      </c>
    </row>
    <row r="952" spans="1:7" x14ac:dyDescent="0.25">
      <c r="A952" s="96">
        <f>'2020_2-3-3_Berechnung'!B85</f>
        <v>251</v>
      </c>
      <c r="B952" s="97">
        <f>'2020_2-3-3_Berechnung'!$P$8</f>
        <v>2017</v>
      </c>
      <c r="C952" s="57" t="str">
        <f>'2020_2-3-3_Berechnung'!C85</f>
        <v>Diepholz</v>
      </c>
      <c r="D952" s="57" t="s">
        <v>1347</v>
      </c>
      <c r="E952" s="57" t="s">
        <v>149</v>
      </c>
      <c r="F952" s="57" t="str">
        <f>VLOOKUP(A952,[3]Kreise!$A$2:$C$53,3,FALSE)</f>
        <v>K03251</v>
      </c>
      <c r="G952" s="57">
        <f>'2020_2-3-3_Berechnung'!P85</f>
        <v>1.2200435729847494</v>
      </c>
    </row>
    <row r="953" spans="1:7" x14ac:dyDescent="0.25">
      <c r="A953" s="96">
        <f>'2020_2-3-3_Berechnung'!B86</f>
        <v>252</v>
      </c>
      <c r="B953" s="97">
        <f>'2020_2-3-3_Berechnung'!$P$8</f>
        <v>2017</v>
      </c>
      <c r="C953" s="57" t="str">
        <f>'2020_2-3-3_Berechnung'!C86</f>
        <v>Hameln-Pyrmont</v>
      </c>
      <c r="D953" s="57" t="s">
        <v>1347</v>
      </c>
      <c r="E953" s="57" t="s">
        <v>149</v>
      </c>
      <c r="F953" s="57" t="str">
        <f>VLOOKUP(A953,[3]Kreise!$A$2:$C$53,3,FALSE)</f>
        <v>K03252</v>
      </c>
      <c r="G953" s="57">
        <f>'2020_2-3-3_Berechnung'!P86</f>
        <v>1.0383032605254827</v>
      </c>
    </row>
    <row r="954" spans="1:7" x14ac:dyDescent="0.25">
      <c r="A954" s="96">
        <f>'2020_2-3-3_Berechnung'!B87</f>
        <v>254</v>
      </c>
      <c r="B954" s="97">
        <f>'2020_2-3-3_Berechnung'!$P$8</f>
        <v>2017</v>
      </c>
      <c r="C954" s="57" t="str">
        <f>'2020_2-3-3_Berechnung'!C87</f>
        <v>Hildesheim</v>
      </c>
      <c r="D954" s="57" t="s">
        <v>1347</v>
      </c>
      <c r="E954" s="57" t="s">
        <v>149</v>
      </c>
      <c r="F954" s="57" t="str">
        <f>VLOOKUP(A954,[3]Kreise!$A$2:$C$53,3,FALSE)</f>
        <v>K03254</v>
      </c>
      <c r="G954" s="57">
        <f>'2020_2-3-3_Berechnung'!P87</f>
        <v>1.0493962678375413</v>
      </c>
    </row>
    <row r="955" spans="1:7" x14ac:dyDescent="0.25">
      <c r="A955" s="96">
        <f>'2020_2-3-3_Berechnung'!B88</f>
        <v>255</v>
      </c>
      <c r="B955" s="97">
        <f>'2020_2-3-3_Berechnung'!$P$8</f>
        <v>2017</v>
      </c>
      <c r="C955" s="57" t="str">
        <f>'2020_2-3-3_Berechnung'!C88</f>
        <v>Holzminden</v>
      </c>
      <c r="D955" s="57" t="s">
        <v>1347</v>
      </c>
      <c r="E955" s="57" t="s">
        <v>149</v>
      </c>
      <c r="F955" s="57" t="str">
        <f>VLOOKUP(A955,[3]Kreise!$A$2:$C$53,3,FALSE)</f>
        <v>K03255</v>
      </c>
      <c r="G955" s="57">
        <f>'2020_2-3-3_Berechnung'!P88</f>
        <v>1.3333333333333335</v>
      </c>
    </row>
    <row r="956" spans="1:7" x14ac:dyDescent="0.25">
      <c r="A956" s="96">
        <f>'2020_2-3-3_Berechnung'!B89</f>
        <v>256</v>
      </c>
      <c r="B956" s="97">
        <f>'2020_2-3-3_Berechnung'!$P$8</f>
        <v>2017</v>
      </c>
      <c r="C956" s="57" t="str">
        <f>'2020_2-3-3_Berechnung'!C89</f>
        <v>Nienburg (Weser)</v>
      </c>
      <c r="D956" s="57" t="s">
        <v>1347</v>
      </c>
      <c r="E956" s="57" t="s">
        <v>149</v>
      </c>
      <c r="F956" s="57" t="str">
        <f>VLOOKUP(A956,[3]Kreise!$A$2:$C$53,3,FALSE)</f>
        <v>K03256</v>
      </c>
      <c r="G956" s="57">
        <f>'2020_2-3-3_Berechnung'!P89</f>
        <v>0.82917082917082907</v>
      </c>
    </row>
    <row r="957" spans="1:7" x14ac:dyDescent="0.25">
      <c r="A957" s="96">
        <f>'2020_2-3-3_Berechnung'!B90</f>
        <v>257</v>
      </c>
      <c r="B957" s="97">
        <f>'2020_2-3-3_Berechnung'!$P$8</f>
        <v>2017</v>
      </c>
      <c r="C957" s="57" t="str">
        <f>'2020_2-3-3_Berechnung'!C90</f>
        <v>Schaumburg</v>
      </c>
      <c r="D957" s="57" t="s">
        <v>1347</v>
      </c>
      <c r="E957" s="57" t="s">
        <v>149</v>
      </c>
      <c r="F957" s="57" t="str">
        <f>VLOOKUP(A957,[3]Kreise!$A$2:$C$53,3,FALSE)</f>
        <v>K03257</v>
      </c>
      <c r="G957" s="57">
        <f>'2020_2-3-3_Berechnung'!P90</f>
        <v>1.2698412698412698</v>
      </c>
    </row>
    <row r="958" spans="1:7" x14ac:dyDescent="0.25">
      <c r="A958" s="96">
        <f>'2020_2-3-3_Berechnung'!B91</f>
        <v>2</v>
      </c>
      <c r="B958" s="97">
        <f>'2020_2-3-3_Berechnung'!$P$8</f>
        <v>2017</v>
      </c>
      <c r="C958" s="57" t="str">
        <f>'2020_2-3-3_Berechnung'!C91</f>
        <v>Statistische Region Hannover</v>
      </c>
      <c r="D958" s="57" t="s">
        <v>1347</v>
      </c>
      <c r="E958" s="57" t="s">
        <v>149</v>
      </c>
      <c r="F958" s="57" t="str">
        <f>VLOOKUP(A958,[3]Kreise!$A$2:$C$53,3,FALSE)</f>
        <v>K032</v>
      </c>
      <c r="G958" s="57">
        <f>'2020_2-3-3_Berechnung'!P91</f>
        <v>1.2207756931375022</v>
      </c>
    </row>
    <row r="959" spans="1:7" x14ac:dyDescent="0.25">
      <c r="A959" s="96">
        <f>'2020_2-3-3_Berechnung'!B92</f>
        <v>351</v>
      </c>
      <c r="B959" s="97">
        <f>'2020_2-3-3_Berechnung'!$P$8</f>
        <v>2017</v>
      </c>
      <c r="C959" s="57" t="str">
        <f>'2020_2-3-3_Berechnung'!C92</f>
        <v>Celle</v>
      </c>
      <c r="D959" s="57" t="s">
        <v>1347</v>
      </c>
      <c r="E959" s="57" t="s">
        <v>149</v>
      </c>
      <c r="F959" s="57" t="str">
        <f>VLOOKUP(A959,[3]Kreise!$A$2:$C$53,3,FALSE)</f>
        <v>K03351</v>
      </c>
      <c r="G959" s="57">
        <f>'2020_2-3-3_Berechnung'!P92</f>
        <v>1.4221891288160835</v>
      </c>
    </row>
    <row r="960" spans="1:7" x14ac:dyDescent="0.25">
      <c r="A960" s="96">
        <f>'2020_2-3-3_Berechnung'!B93</f>
        <v>352</v>
      </c>
      <c r="B960" s="97">
        <f>'2020_2-3-3_Berechnung'!$P$8</f>
        <v>2017</v>
      </c>
      <c r="C960" s="57" t="str">
        <f>'2020_2-3-3_Berechnung'!C93</f>
        <v>Cuxhaven</v>
      </c>
      <c r="D960" s="57" t="s">
        <v>1347</v>
      </c>
      <c r="E960" s="57" t="s">
        <v>149</v>
      </c>
      <c r="F960" s="57" t="str">
        <f>VLOOKUP(A960,[3]Kreise!$A$2:$C$53,3,FALSE)</f>
        <v>K03352</v>
      </c>
      <c r="G960" s="57">
        <f>'2020_2-3-3_Berechnung'!P93</f>
        <v>1.2561483163072267</v>
      </c>
    </row>
    <row r="961" spans="1:7" x14ac:dyDescent="0.25">
      <c r="A961" s="96">
        <f>'2020_2-3-3_Berechnung'!B94</f>
        <v>353</v>
      </c>
      <c r="B961" s="97">
        <f>'2020_2-3-3_Berechnung'!$P$8</f>
        <v>2017</v>
      </c>
      <c r="C961" s="57" t="str">
        <f>'2020_2-3-3_Berechnung'!C94</f>
        <v>Harburg</v>
      </c>
      <c r="D961" s="57" t="s">
        <v>1347</v>
      </c>
      <c r="E961" s="57" t="s">
        <v>149</v>
      </c>
      <c r="F961" s="57" t="str">
        <f>VLOOKUP(A961,[3]Kreise!$A$2:$C$53,3,FALSE)</f>
        <v>K03353</v>
      </c>
      <c r="G961" s="57">
        <f>'2020_2-3-3_Berechnung'!P94</f>
        <v>1.9742489270386268</v>
      </c>
    </row>
    <row r="962" spans="1:7" x14ac:dyDescent="0.25">
      <c r="A962" s="96">
        <f>'2020_2-3-3_Berechnung'!B95</f>
        <v>354</v>
      </c>
      <c r="B962" s="97">
        <f>'2020_2-3-3_Berechnung'!$P$8</f>
        <v>2017</v>
      </c>
      <c r="C962" s="57" t="str">
        <f>'2020_2-3-3_Berechnung'!C95</f>
        <v>Lüchow-Dannenberg</v>
      </c>
      <c r="D962" s="57" t="s">
        <v>1347</v>
      </c>
      <c r="E962" s="57" t="s">
        <v>149</v>
      </c>
      <c r="F962" s="57" t="str">
        <f>VLOOKUP(A962,[3]Kreise!$A$2:$C$53,3,FALSE)</f>
        <v>K03354</v>
      </c>
      <c r="G962" s="57">
        <f>'2020_2-3-3_Berechnung'!P95</f>
        <v>0.77369439071566737</v>
      </c>
    </row>
    <row r="963" spans="1:7" x14ac:dyDescent="0.25">
      <c r="A963" s="96">
        <f>'2020_2-3-3_Berechnung'!B96</f>
        <v>355</v>
      </c>
      <c r="B963" s="97">
        <f>'2020_2-3-3_Berechnung'!$P$8</f>
        <v>2017</v>
      </c>
      <c r="C963" s="57" t="str">
        <f>'2020_2-3-3_Berechnung'!C96</f>
        <v>Lüneburg</v>
      </c>
      <c r="D963" s="57" t="s">
        <v>1347</v>
      </c>
      <c r="E963" s="57" t="s">
        <v>149</v>
      </c>
      <c r="F963" s="57" t="str">
        <f>VLOOKUP(A963,[3]Kreise!$A$2:$C$53,3,FALSE)</f>
        <v>K03355</v>
      </c>
      <c r="G963" s="57">
        <f>'2020_2-3-3_Berechnung'!P96</f>
        <v>1.3878562577447335</v>
      </c>
    </row>
    <row r="964" spans="1:7" x14ac:dyDescent="0.25">
      <c r="A964" s="96">
        <f>'2020_2-3-3_Berechnung'!B97</f>
        <v>356</v>
      </c>
      <c r="B964" s="97">
        <f>'2020_2-3-3_Berechnung'!$P$8</f>
        <v>2017</v>
      </c>
      <c r="C964" s="57" t="str">
        <f>'2020_2-3-3_Berechnung'!C97</f>
        <v>Osterholz</v>
      </c>
      <c r="D964" s="57" t="s">
        <v>1347</v>
      </c>
      <c r="E964" s="57" t="s">
        <v>149</v>
      </c>
      <c r="F964" s="57" t="str">
        <f>VLOOKUP(A964,[3]Kreise!$A$2:$C$53,3,FALSE)</f>
        <v>K03356</v>
      </c>
      <c r="G964" s="57">
        <f>'2020_2-3-3_Berechnung'!P97</f>
        <v>0.84905660377358494</v>
      </c>
    </row>
    <row r="965" spans="1:7" x14ac:dyDescent="0.25">
      <c r="A965" s="96">
        <f>'2020_2-3-3_Berechnung'!B98</f>
        <v>357</v>
      </c>
      <c r="B965" s="97">
        <f>'2020_2-3-3_Berechnung'!$P$8</f>
        <v>2017</v>
      </c>
      <c r="C965" s="57" t="str">
        <f>'2020_2-3-3_Berechnung'!C98</f>
        <v>Rotenburg (Wümme)</v>
      </c>
      <c r="D965" s="57" t="s">
        <v>1347</v>
      </c>
      <c r="E965" s="57" t="s">
        <v>149</v>
      </c>
      <c r="F965" s="57" t="str">
        <f>VLOOKUP(A965,[3]Kreise!$A$2:$C$53,3,FALSE)</f>
        <v>K03357</v>
      </c>
      <c r="G965" s="57">
        <f>'2020_2-3-3_Berechnung'!P98</f>
        <v>0.80221300138312579</v>
      </c>
    </row>
    <row r="966" spans="1:7" x14ac:dyDescent="0.25">
      <c r="A966" s="96">
        <f>'2020_2-3-3_Berechnung'!B99</f>
        <v>358</v>
      </c>
      <c r="B966" s="97">
        <f>'2020_2-3-3_Berechnung'!$P$8</f>
        <v>2017</v>
      </c>
      <c r="C966" s="57" t="str">
        <f>'2020_2-3-3_Berechnung'!C99</f>
        <v>Heidekreis</v>
      </c>
      <c r="D966" s="57" t="s">
        <v>1347</v>
      </c>
      <c r="E966" s="57" t="s">
        <v>149</v>
      </c>
      <c r="F966" s="57" t="str">
        <f>VLOOKUP(A966,[3]Kreise!$A$2:$C$53,3,FALSE)</f>
        <v>K03358</v>
      </c>
      <c r="G966" s="57">
        <f>'2020_2-3-3_Berechnung'!P99</f>
        <v>1.1904761904761905</v>
      </c>
    </row>
    <row r="967" spans="1:7" x14ac:dyDescent="0.25">
      <c r="A967" s="96">
        <f>'2020_2-3-3_Berechnung'!B100</f>
        <v>359</v>
      </c>
      <c r="B967" s="97">
        <f>'2020_2-3-3_Berechnung'!$P$8</f>
        <v>2017</v>
      </c>
      <c r="C967" s="57" t="str">
        <f>'2020_2-3-3_Berechnung'!C100</f>
        <v>Stade</v>
      </c>
      <c r="D967" s="57" t="s">
        <v>1347</v>
      </c>
      <c r="E967" s="57" t="s">
        <v>149</v>
      </c>
      <c r="F967" s="57" t="str">
        <f>VLOOKUP(A967,[3]Kreise!$A$2:$C$53,3,FALSE)</f>
        <v>K03359</v>
      </c>
      <c r="G967" s="57">
        <f>'2020_2-3-3_Berechnung'!P100</f>
        <v>0.65972222222222221</v>
      </c>
    </row>
    <row r="968" spans="1:7" x14ac:dyDescent="0.25">
      <c r="A968" s="96">
        <f>'2020_2-3-3_Berechnung'!B101</f>
        <v>360</v>
      </c>
      <c r="B968" s="97">
        <f>'2020_2-3-3_Berechnung'!$P$8</f>
        <v>2017</v>
      </c>
      <c r="C968" s="57" t="str">
        <f>'2020_2-3-3_Berechnung'!C101</f>
        <v>Uelzen</v>
      </c>
      <c r="D968" s="57" t="s">
        <v>1347</v>
      </c>
      <c r="E968" s="57" t="s">
        <v>149</v>
      </c>
      <c r="F968" s="57" t="str">
        <f>VLOOKUP(A968,[3]Kreise!$A$2:$C$53,3,FALSE)</f>
        <v>K03360</v>
      </c>
      <c r="G968" s="57">
        <f>'2020_2-3-3_Berechnung'!P101</f>
        <v>0.35613870665417058</v>
      </c>
    </row>
    <row r="969" spans="1:7" x14ac:dyDescent="0.25">
      <c r="A969" s="96">
        <f>'2020_2-3-3_Berechnung'!B102</f>
        <v>361</v>
      </c>
      <c r="B969" s="97">
        <f>'2020_2-3-3_Berechnung'!$P$8</f>
        <v>2017</v>
      </c>
      <c r="C969" s="57" t="str">
        <f>'2020_2-3-3_Berechnung'!C102</f>
        <v>Verden</v>
      </c>
      <c r="D969" s="57" t="s">
        <v>1347</v>
      </c>
      <c r="E969" s="57" t="s">
        <v>149</v>
      </c>
      <c r="F969" s="57" t="str">
        <f>VLOOKUP(A969,[3]Kreise!$A$2:$C$53,3,FALSE)</f>
        <v>K03361</v>
      </c>
      <c r="G969" s="57">
        <f>'2020_2-3-3_Berechnung'!P102</f>
        <v>1.0941960038058993</v>
      </c>
    </row>
    <row r="970" spans="1:7" x14ac:dyDescent="0.25">
      <c r="A970" s="96">
        <f>'2020_2-3-3_Berechnung'!B103</f>
        <v>3</v>
      </c>
      <c r="B970" s="97">
        <f>'2020_2-3-3_Berechnung'!$P$8</f>
        <v>2017</v>
      </c>
      <c r="C970" s="57" t="str">
        <f>'2020_2-3-3_Berechnung'!C103</f>
        <v>Statistische Region Lüneburg</v>
      </c>
      <c r="D970" s="57" t="s">
        <v>1347</v>
      </c>
      <c r="E970" s="57" t="s">
        <v>149</v>
      </c>
      <c r="F970" s="57" t="str">
        <f>VLOOKUP(A970,[3]Kreise!$A$2:$C$53,3,FALSE)</f>
        <v>K033</v>
      </c>
      <c r="G970" s="57">
        <f>'2020_2-3-3_Berechnung'!P103</f>
        <v>1.1735798767283026</v>
      </c>
    </row>
    <row r="971" spans="1:7" x14ac:dyDescent="0.25">
      <c r="A971" s="96">
        <f>'2020_2-3-3_Berechnung'!B104</f>
        <v>401</v>
      </c>
      <c r="B971" s="97">
        <f>'2020_2-3-3_Berechnung'!$P$8</f>
        <v>2017</v>
      </c>
      <c r="C971" s="57" t="str">
        <f>'2020_2-3-3_Berechnung'!C104</f>
        <v>Delmenhorst  Stadt</v>
      </c>
      <c r="D971" s="57" t="s">
        <v>1347</v>
      </c>
      <c r="E971" s="57" t="s">
        <v>149</v>
      </c>
      <c r="F971" s="57" t="str">
        <f>VLOOKUP(A971,[3]Kreise!$A$2:$C$53,3,FALSE)</f>
        <v>K03401</v>
      </c>
      <c r="G971" s="57">
        <f>'2020_2-3-3_Berechnung'!P104</f>
        <v>0.70104754230459299</v>
      </c>
    </row>
    <row r="972" spans="1:7" x14ac:dyDescent="0.25">
      <c r="A972" s="96">
        <f>'2020_2-3-3_Berechnung'!B105</f>
        <v>402</v>
      </c>
      <c r="B972" s="97">
        <f>'2020_2-3-3_Berechnung'!$P$8</f>
        <v>2017</v>
      </c>
      <c r="C972" s="57" t="str">
        <f>'2020_2-3-3_Berechnung'!C105</f>
        <v>Emden  Stadt</v>
      </c>
      <c r="D972" s="57" t="s">
        <v>1347</v>
      </c>
      <c r="E972" s="57" t="s">
        <v>149</v>
      </c>
      <c r="F972" s="57" t="str">
        <f>VLOOKUP(A972,[3]Kreise!$A$2:$C$53,3,FALSE)</f>
        <v>K03402</v>
      </c>
      <c r="G972" s="57">
        <f>'2020_2-3-3_Berechnung'!P105</f>
        <v>0.77490774907749083</v>
      </c>
    </row>
    <row r="973" spans="1:7" x14ac:dyDescent="0.25">
      <c r="A973" s="96">
        <f>'2020_2-3-3_Berechnung'!B106</f>
        <v>403</v>
      </c>
      <c r="B973" s="97">
        <f>'2020_2-3-3_Berechnung'!$P$8</f>
        <v>2017</v>
      </c>
      <c r="C973" s="57" t="str">
        <f>'2020_2-3-3_Berechnung'!C106</f>
        <v>Oldenburg(Oldb)  Stadt</v>
      </c>
      <c r="D973" s="57" t="s">
        <v>1347</v>
      </c>
      <c r="E973" s="57" t="s">
        <v>149</v>
      </c>
      <c r="F973" s="57" t="str">
        <f>VLOOKUP(A973,[3]Kreise!$A$2:$C$53,3,FALSE)</f>
        <v>K03403</v>
      </c>
      <c r="G973" s="57">
        <f>'2020_2-3-3_Berechnung'!P106</f>
        <v>1.7294365772823137</v>
      </c>
    </row>
    <row r="974" spans="1:7" x14ac:dyDescent="0.25">
      <c r="A974" s="96">
        <f>'2020_2-3-3_Berechnung'!B107</f>
        <v>404</v>
      </c>
      <c r="B974" s="97">
        <f>'2020_2-3-3_Berechnung'!$P$8</f>
        <v>2017</v>
      </c>
      <c r="C974" s="57" t="str">
        <f>'2020_2-3-3_Berechnung'!C107</f>
        <v>Osnabrück  Stadt</v>
      </c>
      <c r="D974" s="57" t="s">
        <v>1347</v>
      </c>
      <c r="E974" s="57" t="s">
        <v>149</v>
      </c>
      <c r="F974" s="57" t="str">
        <f>VLOOKUP(A974,[3]Kreise!$A$2:$C$53,3,FALSE)</f>
        <v>K03404</v>
      </c>
      <c r="G974" s="57">
        <f>'2020_2-3-3_Berechnung'!P107</f>
        <v>1.2168095337654192</v>
      </c>
    </row>
    <row r="975" spans="1:7" x14ac:dyDescent="0.25">
      <c r="A975" s="96">
        <f>'2020_2-3-3_Berechnung'!B108</f>
        <v>405</v>
      </c>
      <c r="B975" s="97">
        <f>'2020_2-3-3_Berechnung'!$P$8</f>
        <v>2017</v>
      </c>
      <c r="C975" s="57" t="str">
        <f>'2020_2-3-3_Berechnung'!C108</f>
        <v>Wilhelmshaven  Stadt</v>
      </c>
      <c r="D975" s="57" t="s">
        <v>1347</v>
      </c>
      <c r="E975" s="57" t="s">
        <v>149</v>
      </c>
      <c r="F975" s="57" t="str">
        <f>VLOOKUP(A975,[3]Kreise!$A$2:$C$53,3,FALSE)</f>
        <v>K03405</v>
      </c>
      <c r="G975" s="57">
        <f>'2020_2-3-3_Berechnung'!P108</f>
        <v>1.4705882352941175</v>
      </c>
    </row>
    <row r="976" spans="1:7" x14ac:dyDescent="0.25">
      <c r="A976" s="96">
        <f>'2020_2-3-3_Berechnung'!B109</f>
        <v>451</v>
      </c>
      <c r="B976" s="97">
        <f>'2020_2-3-3_Berechnung'!$P$8</f>
        <v>2017</v>
      </c>
      <c r="C976" s="57" t="str">
        <f>'2020_2-3-3_Berechnung'!C109</f>
        <v>Ammerland</v>
      </c>
      <c r="D976" s="57" t="s">
        <v>1347</v>
      </c>
      <c r="E976" s="57" t="s">
        <v>149</v>
      </c>
      <c r="F976" s="57" t="str">
        <f>VLOOKUP(A976,[3]Kreise!$A$2:$C$53,3,FALSE)</f>
        <v>K03451</v>
      </c>
      <c r="G976" s="57">
        <f>'2020_2-3-3_Berechnung'!P109</f>
        <v>1.7368421052631577</v>
      </c>
    </row>
    <row r="977" spans="1:7" x14ac:dyDescent="0.25">
      <c r="A977" s="96">
        <f>'2020_2-3-3_Berechnung'!B110</f>
        <v>452</v>
      </c>
      <c r="B977" s="97">
        <f>'2020_2-3-3_Berechnung'!$P$8</f>
        <v>2017</v>
      </c>
      <c r="C977" s="57" t="str">
        <f>'2020_2-3-3_Berechnung'!C110</f>
        <v>Aurich</v>
      </c>
      <c r="D977" s="57" t="s">
        <v>1347</v>
      </c>
      <c r="E977" s="57" t="s">
        <v>149</v>
      </c>
      <c r="F977" s="57" t="str">
        <f>VLOOKUP(A977,[3]Kreise!$A$2:$C$53,3,FALSE)</f>
        <v>K03452</v>
      </c>
      <c r="G977" s="57">
        <f>'2020_2-3-3_Berechnung'!P110</f>
        <v>1.3839285714285714</v>
      </c>
    </row>
    <row r="978" spans="1:7" x14ac:dyDescent="0.25">
      <c r="A978" s="96">
        <f>'2020_2-3-3_Berechnung'!B111</f>
        <v>453</v>
      </c>
      <c r="B978" s="97">
        <f>'2020_2-3-3_Berechnung'!$P$8</f>
        <v>2017</v>
      </c>
      <c r="C978" s="57" t="str">
        <f>'2020_2-3-3_Berechnung'!C111</f>
        <v>Cloppenburg</v>
      </c>
      <c r="D978" s="57" t="s">
        <v>1347</v>
      </c>
      <c r="E978" s="57" t="s">
        <v>149</v>
      </c>
      <c r="F978" s="57" t="str">
        <f>VLOOKUP(A978,[3]Kreise!$A$2:$C$53,3,FALSE)</f>
        <v>K03453</v>
      </c>
      <c r="G978" s="57">
        <f>'2020_2-3-3_Berechnung'!P111</f>
        <v>0.68621700879765402</v>
      </c>
    </row>
    <row r="979" spans="1:7" x14ac:dyDescent="0.25">
      <c r="A979" s="96">
        <f>'2020_2-3-3_Berechnung'!B112</f>
        <v>454</v>
      </c>
      <c r="B979" s="97">
        <f>'2020_2-3-3_Berechnung'!$P$8</f>
        <v>2017</v>
      </c>
      <c r="C979" s="57" t="str">
        <f>'2020_2-3-3_Berechnung'!C112</f>
        <v>Emsland</v>
      </c>
      <c r="D979" s="57" t="s">
        <v>1347</v>
      </c>
      <c r="E979" s="57" t="s">
        <v>149</v>
      </c>
      <c r="F979" s="57" t="str">
        <f>VLOOKUP(A979,[3]Kreise!$A$2:$C$53,3,FALSE)</f>
        <v>K03454</v>
      </c>
      <c r="G979" s="57">
        <f>'2020_2-3-3_Berechnung'!P112</f>
        <v>0.42821850123524569</v>
      </c>
    </row>
    <row r="980" spans="1:7" x14ac:dyDescent="0.25">
      <c r="A980" s="96">
        <f>'2020_2-3-3_Berechnung'!B113</f>
        <v>455</v>
      </c>
      <c r="B980" s="97">
        <f>'2020_2-3-3_Berechnung'!$P$8</f>
        <v>2017</v>
      </c>
      <c r="C980" s="57" t="str">
        <f>'2020_2-3-3_Berechnung'!C113</f>
        <v>Friesland</v>
      </c>
      <c r="D980" s="57" t="s">
        <v>1347</v>
      </c>
      <c r="E980" s="57" t="s">
        <v>149</v>
      </c>
      <c r="F980" s="57" t="str">
        <f>VLOOKUP(A980,[3]Kreise!$A$2:$C$53,3,FALSE)</f>
        <v>K03455</v>
      </c>
      <c r="G980" s="57">
        <f>'2020_2-3-3_Berechnung'!P113</f>
        <v>0.52410901467505244</v>
      </c>
    </row>
    <row r="981" spans="1:7" x14ac:dyDescent="0.25">
      <c r="A981" s="96">
        <f>'2020_2-3-3_Berechnung'!B114</f>
        <v>456</v>
      </c>
      <c r="B981" s="97">
        <f>'2020_2-3-3_Berechnung'!$P$8</f>
        <v>2017</v>
      </c>
      <c r="C981" s="57" t="str">
        <f>'2020_2-3-3_Berechnung'!C114</f>
        <v>Grafschaft Bentheim</v>
      </c>
      <c r="D981" s="57" t="s">
        <v>1347</v>
      </c>
      <c r="E981" s="57" t="s">
        <v>149</v>
      </c>
      <c r="F981" s="57" t="str">
        <f>VLOOKUP(A981,[3]Kreise!$A$2:$C$53,3,FALSE)</f>
        <v>K03456</v>
      </c>
      <c r="G981" s="57">
        <f>'2020_2-3-3_Berechnung'!P114</f>
        <v>0.58656575212866602</v>
      </c>
    </row>
    <row r="982" spans="1:7" x14ac:dyDescent="0.25">
      <c r="A982" s="96">
        <f>'2020_2-3-3_Berechnung'!B115</f>
        <v>457</v>
      </c>
      <c r="B982" s="97">
        <f>'2020_2-3-3_Berechnung'!$P$8</f>
        <v>2017</v>
      </c>
      <c r="C982" s="57" t="str">
        <f>'2020_2-3-3_Berechnung'!C115</f>
        <v>Leer</v>
      </c>
      <c r="D982" s="57" t="s">
        <v>1347</v>
      </c>
      <c r="E982" s="57" t="s">
        <v>149</v>
      </c>
      <c r="F982" s="57" t="str">
        <f>VLOOKUP(A982,[3]Kreise!$A$2:$C$53,3,FALSE)</f>
        <v>K03457</v>
      </c>
      <c r="G982" s="57">
        <f>'2020_2-3-3_Berechnung'!P115</f>
        <v>0.76347894529712712</v>
      </c>
    </row>
    <row r="983" spans="1:7" x14ac:dyDescent="0.25">
      <c r="A983" s="96">
        <f>'2020_2-3-3_Berechnung'!B116</f>
        <v>458</v>
      </c>
      <c r="B983" s="97">
        <f>'2020_2-3-3_Berechnung'!$P$8</f>
        <v>2017</v>
      </c>
      <c r="C983" s="57" t="str">
        <f>'2020_2-3-3_Berechnung'!C116</f>
        <v>Oldenburg</v>
      </c>
      <c r="D983" s="57" t="s">
        <v>1347</v>
      </c>
      <c r="E983" s="57" t="s">
        <v>149</v>
      </c>
      <c r="F983" s="57" t="str">
        <f>VLOOKUP(A983,[3]Kreise!$A$2:$C$53,3,FALSE)</f>
        <v>K03458</v>
      </c>
      <c r="G983" s="57">
        <f>'2020_2-3-3_Berechnung'!P116</f>
        <v>1.1076923076923075</v>
      </c>
    </row>
    <row r="984" spans="1:7" x14ac:dyDescent="0.25">
      <c r="A984" s="96">
        <f>'2020_2-3-3_Berechnung'!B117</f>
        <v>459</v>
      </c>
      <c r="B984" s="97">
        <f>'2020_2-3-3_Berechnung'!$P$8</f>
        <v>2017</v>
      </c>
      <c r="C984" s="57" t="str">
        <f>'2020_2-3-3_Berechnung'!C117</f>
        <v>Osnabrück</v>
      </c>
      <c r="D984" s="57" t="s">
        <v>1347</v>
      </c>
      <c r="E984" s="57" t="s">
        <v>149</v>
      </c>
      <c r="F984" s="57" t="str">
        <f>VLOOKUP(A984,[3]Kreise!$A$2:$C$53,3,FALSE)</f>
        <v>K03459</v>
      </c>
      <c r="G984" s="57">
        <f>'2020_2-3-3_Berechnung'!P117</f>
        <v>0.92790171354671835</v>
      </c>
    </row>
    <row r="985" spans="1:7" x14ac:dyDescent="0.25">
      <c r="A985" s="96">
        <f>'2020_2-3-3_Berechnung'!B118</f>
        <v>460</v>
      </c>
      <c r="B985" s="97">
        <f>'2020_2-3-3_Berechnung'!$P$8</f>
        <v>2017</v>
      </c>
      <c r="C985" s="57" t="str">
        <f>'2020_2-3-3_Berechnung'!C118</f>
        <v>Vechta</v>
      </c>
      <c r="D985" s="57" t="s">
        <v>1347</v>
      </c>
      <c r="E985" s="57" t="s">
        <v>149</v>
      </c>
      <c r="F985" s="57" t="str">
        <f>VLOOKUP(A985,[3]Kreise!$A$2:$C$53,3,FALSE)</f>
        <v>K03460</v>
      </c>
      <c r="G985" s="57">
        <f>'2020_2-3-3_Berechnung'!P118</f>
        <v>1.2231759656652361</v>
      </c>
    </row>
    <row r="986" spans="1:7" x14ac:dyDescent="0.25">
      <c r="A986" s="96">
        <f>'2020_2-3-3_Berechnung'!B119</f>
        <v>461</v>
      </c>
      <c r="B986" s="97">
        <f>'2020_2-3-3_Berechnung'!$P$8</f>
        <v>2017</v>
      </c>
      <c r="C986" s="57" t="str">
        <f>'2020_2-3-3_Berechnung'!C119</f>
        <v>Wesermarsch</v>
      </c>
      <c r="D986" s="57" t="s">
        <v>1347</v>
      </c>
      <c r="E986" s="57" t="s">
        <v>149</v>
      </c>
      <c r="F986" s="57" t="str">
        <f>VLOOKUP(A986,[3]Kreise!$A$2:$C$53,3,FALSE)</f>
        <v>K03461</v>
      </c>
      <c r="G986" s="57">
        <f>'2020_2-3-3_Berechnung'!P119</f>
        <v>1.3515358361774743</v>
      </c>
    </row>
    <row r="987" spans="1:7" x14ac:dyDescent="0.25">
      <c r="A987" s="96">
        <f>'2020_2-3-3_Berechnung'!B120</f>
        <v>462</v>
      </c>
      <c r="B987" s="97">
        <f>'2020_2-3-3_Berechnung'!$P$8</f>
        <v>2017</v>
      </c>
      <c r="C987" s="57" t="str">
        <f>'2020_2-3-3_Berechnung'!C120</f>
        <v>Wittmund</v>
      </c>
      <c r="D987" s="57" t="s">
        <v>1347</v>
      </c>
      <c r="E987" s="57" t="s">
        <v>149</v>
      </c>
      <c r="F987" s="57" t="str">
        <f>VLOOKUP(A987,[3]Kreise!$A$2:$C$53,3,FALSE)</f>
        <v>K03462</v>
      </c>
      <c r="G987" s="57">
        <f>'2020_2-3-3_Berechnung'!P120</f>
        <v>0.80924855491329473</v>
      </c>
    </row>
    <row r="988" spans="1:7" x14ac:dyDescent="0.25">
      <c r="A988" s="96">
        <f>'2020_2-3-3_Berechnung'!B121</f>
        <v>4</v>
      </c>
      <c r="B988" s="97">
        <f>'2020_2-3-3_Berechnung'!$P$8</f>
        <v>2017</v>
      </c>
      <c r="C988" s="57" t="str">
        <f>'2020_2-3-3_Berechnung'!C121</f>
        <v>Statistische Region Weser-Ems</v>
      </c>
      <c r="D988" s="57" t="s">
        <v>1347</v>
      </c>
      <c r="E988" s="57" t="s">
        <v>149</v>
      </c>
      <c r="F988" s="57" t="str">
        <f>VLOOKUP(A988,[3]Kreise!$A$2:$C$53,3,FALSE)</f>
        <v>K034</v>
      </c>
      <c r="G988" s="57">
        <f>'2020_2-3-3_Berechnung'!P121</f>
        <v>0.96359786225673083</v>
      </c>
    </row>
    <row r="989" spans="1:7" x14ac:dyDescent="0.25">
      <c r="A989" s="96">
        <f>'2020_2-3-3_Berechnung'!B122</f>
        <v>0</v>
      </c>
      <c r="B989" s="97">
        <f>'2020_2-3-3_Berechnung'!$P$8</f>
        <v>2017</v>
      </c>
      <c r="C989" s="57" t="str">
        <f>'2020_2-3-3_Berechnung'!C122</f>
        <v>Niedersachsen</v>
      </c>
      <c r="D989" s="57" t="s">
        <v>1347</v>
      </c>
      <c r="E989" s="57" t="s">
        <v>149</v>
      </c>
      <c r="F989" s="57" t="str">
        <f>VLOOKUP(A989,[3]Kreise!$A$2:$C$53,3,FALSE)</f>
        <v>K030</v>
      </c>
      <c r="G989" s="57">
        <f>'2020_2-3-3_Berechnung'!P122</f>
        <v>1.1308343845737971</v>
      </c>
    </row>
    <row r="990" spans="1:7" x14ac:dyDescent="0.25">
      <c r="A990" s="96">
        <f>'2020_2-3-3_Berechnung'!B71</f>
        <v>101</v>
      </c>
      <c r="B990" s="97">
        <f>'2020_2-3-3_Berechnung'!$Q$8</f>
        <v>2018</v>
      </c>
      <c r="C990" s="57" t="str">
        <f>'2020_2-3-3_Berechnung'!C71</f>
        <v>Braunschweig  Stadt</v>
      </c>
      <c r="D990" s="57" t="s">
        <v>1347</v>
      </c>
      <c r="E990" s="57" t="s">
        <v>149</v>
      </c>
      <c r="F990" s="57" t="str">
        <f>VLOOKUP(A990,[3]Kreise!$A$2:$C$53,3,FALSE)</f>
        <v>K03101</v>
      </c>
      <c r="G990" s="57">
        <f>'2020_2-3-3_Berechnung'!Q71</f>
        <v>0.83753784056508573</v>
      </c>
    </row>
    <row r="991" spans="1:7" x14ac:dyDescent="0.25">
      <c r="A991" s="96">
        <f>'2020_2-3-3_Berechnung'!B72</f>
        <v>102</v>
      </c>
      <c r="B991" s="97">
        <f>'2020_2-3-3_Berechnung'!$Q$8</f>
        <v>2018</v>
      </c>
      <c r="C991" s="57" t="str">
        <f>'2020_2-3-3_Berechnung'!C72</f>
        <v>Salzgitter  Stadt</v>
      </c>
      <c r="D991" s="57" t="s">
        <v>1347</v>
      </c>
      <c r="E991" s="57" t="s">
        <v>149</v>
      </c>
      <c r="F991" s="57" t="str">
        <f>VLOOKUP(A991,[3]Kreise!$A$2:$C$53,3,FALSE)</f>
        <v>K03102</v>
      </c>
      <c r="G991" s="57">
        <f>'2020_2-3-3_Berechnung'!Q72</f>
        <v>0.81612090680100757</v>
      </c>
    </row>
    <row r="992" spans="1:7" x14ac:dyDescent="0.25">
      <c r="A992" s="96">
        <f>'2020_2-3-3_Berechnung'!B73</f>
        <v>103</v>
      </c>
      <c r="B992" s="97">
        <f>'2020_2-3-3_Berechnung'!$Q$8</f>
        <v>2018</v>
      </c>
      <c r="C992" s="57" t="str">
        <f>'2020_2-3-3_Berechnung'!C73</f>
        <v>Wolfsburg  Stadt</v>
      </c>
      <c r="D992" s="57" t="s">
        <v>1347</v>
      </c>
      <c r="E992" s="57" t="s">
        <v>149</v>
      </c>
      <c r="F992" s="57" t="str">
        <f>VLOOKUP(A992,[3]Kreise!$A$2:$C$53,3,FALSE)</f>
        <v>K03103</v>
      </c>
      <c r="G992" s="57">
        <f>'2020_2-3-3_Berechnung'!Q73</f>
        <v>1.7645536869340233</v>
      </c>
    </row>
    <row r="993" spans="1:7" x14ac:dyDescent="0.25">
      <c r="A993" s="96">
        <f>'2020_2-3-3_Berechnung'!B74</f>
        <v>151</v>
      </c>
      <c r="B993" s="97">
        <f>'2020_2-3-3_Berechnung'!$Q$8</f>
        <v>2018</v>
      </c>
      <c r="C993" s="57" t="str">
        <f>'2020_2-3-3_Berechnung'!C74</f>
        <v>Gifhorn</v>
      </c>
      <c r="D993" s="57" t="s">
        <v>1347</v>
      </c>
      <c r="E993" s="57" t="s">
        <v>149</v>
      </c>
      <c r="F993" s="57" t="str">
        <f>VLOOKUP(A993,[3]Kreise!$A$2:$C$53,3,FALSE)</f>
        <v>K03151</v>
      </c>
      <c r="G993" s="57">
        <f>'2020_2-3-3_Berechnung'!Q74</f>
        <v>1.397121083827265</v>
      </c>
    </row>
    <row r="994" spans="1:7" x14ac:dyDescent="0.25">
      <c r="A994" s="96">
        <f>'2020_2-3-3_Berechnung'!B75</f>
        <v>153</v>
      </c>
      <c r="B994" s="97">
        <f>'2020_2-3-3_Berechnung'!$Q$8</f>
        <v>2018</v>
      </c>
      <c r="C994" s="57" t="str">
        <f>'2020_2-3-3_Berechnung'!C75</f>
        <v>Goslar</v>
      </c>
      <c r="D994" s="57" t="s">
        <v>1347</v>
      </c>
      <c r="E994" s="57" t="s">
        <v>149</v>
      </c>
      <c r="F994" s="57" t="str">
        <f>VLOOKUP(A994,[3]Kreise!$A$2:$C$53,3,FALSE)</f>
        <v>K03153</v>
      </c>
      <c r="G994" s="57">
        <f>'2020_2-3-3_Berechnung'!Q75</f>
        <v>0.72835377183203276</v>
      </c>
    </row>
    <row r="995" spans="1:7" x14ac:dyDescent="0.25">
      <c r="A995" s="96">
        <f>'2020_2-3-3_Berechnung'!B76</f>
        <v>154</v>
      </c>
      <c r="B995" s="97">
        <f>'2020_2-3-3_Berechnung'!$Q$8</f>
        <v>2018</v>
      </c>
      <c r="C995" s="57" t="str">
        <f>'2020_2-3-3_Berechnung'!C76</f>
        <v>Helmstedt</v>
      </c>
      <c r="D995" s="57" t="s">
        <v>1347</v>
      </c>
      <c r="E995" s="57" t="s">
        <v>149</v>
      </c>
      <c r="F995" s="57" t="str">
        <f>VLOOKUP(A995,[3]Kreise!$A$2:$C$53,3,FALSE)</f>
        <v>K03154</v>
      </c>
      <c r="G995" s="57">
        <f>'2020_2-3-3_Berechnung'!Q76</f>
        <v>0.90979182729375474</v>
      </c>
    </row>
    <row r="996" spans="1:7" x14ac:dyDescent="0.25">
      <c r="A996" s="96">
        <f>'2020_2-3-3_Berechnung'!B77</f>
        <v>155</v>
      </c>
      <c r="B996" s="97">
        <f>'2020_2-3-3_Berechnung'!$Q$8</f>
        <v>2018</v>
      </c>
      <c r="C996" s="57" t="str">
        <f>'2020_2-3-3_Berechnung'!C77</f>
        <v>Northeim</v>
      </c>
      <c r="D996" s="57" t="s">
        <v>1347</v>
      </c>
      <c r="E996" s="57" t="s">
        <v>149</v>
      </c>
      <c r="F996" s="57" t="str">
        <f>VLOOKUP(A996,[3]Kreise!$A$2:$C$53,3,FALSE)</f>
        <v>K03155</v>
      </c>
      <c r="G996" s="57">
        <f>'2020_2-3-3_Berechnung'!Q77</f>
        <v>1.2038614423622942</v>
      </c>
    </row>
    <row r="997" spans="1:7" x14ac:dyDescent="0.25">
      <c r="A997" s="96">
        <f>'2020_2-3-3_Berechnung'!B78</f>
        <v>157</v>
      </c>
      <c r="B997" s="97">
        <f>'2020_2-3-3_Berechnung'!$Q$8</f>
        <v>2018</v>
      </c>
      <c r="C997" s="57" t="str">
        <f>'2020_2-3-3_Berechnung'!C78</f>
        <v>Peine</v>
      </c>
      <c r="D997" s="57" t="s">
        <v>1347</v>
      </c>
      <c r="E997" s="57" t="s">
        <v>149</v>
      </c>
      <c r="F997" s="57" t="str">
        <f>VLOOKUP(A997,[3]Kreise!$A$2:$C$53,3,FALSE)</f>
        <v>K03157</v>
      </c>
      <c r="G997" s="57">
        <f>'2020_2-3-3_Berechnung'!Q78</f>
        <v>1.169007702763933</v>
      </c>
    </row>
    <row r="998" spans="1:7" x14ac:dyDescent="0.25">
      <c r="A998" s="96">
        <f>'2020_2-3-3_Berechnung'!B79</f>
        <v>158</v>
      </c>
      <c r="B998" s="97">
        <f>'2020_2-3-3_Berechnung'!$Q$8</f>
        <v>2018</v>
      </c>
      <c r="C998" s="57" t="str">
        <f>'2020_2-3-3_Berechnung'!C79</f>
        <v>Wolfenbüttel</v>
      </c>
      <c r="D998" s="57" t="s">
        <v>1347</v>
      </c>
      <c r="E998" s="57" t="s">
        <v>149</v>
      </c>
      <c r="F998" s="57" t="str">
        <f>VLOOKUP(A998,[3]Kreise!$A$2:$C$53,3,FALSE)</f>
        <v>K03158</v>
      </c>
      <c r="G998" s="57">
        <f>'2020_2-3-3_Berechnung'!Q79</f>
        <v>1.5701929474384562</v>
      </c>
    </row>
    <row r="999" spans="1:7" x14ac:dyDescent="0.25">
      <c r="A999" s="96">
        <f>'2020_2-3-3_Berechnung'!B80</f>
        <v>159</v>
      </c>
      <c r="B999" s="97">
        <f>'2020_2-3-3_Berechnung'!$Q$8</f>
        <v>2018</v>
      </c>
      <c r="C999" s="57" t="str">
        <f>'2020_2-3-3_Berechnung'!C80</f>
        <v>Göttingen</v>
      </c>
      <c r="D999" s="57" t="s">
        <v>1347</v>
      </c>
      <c r="E999" s="57" t="s">
        <v>149</v>
      </c>
      <c r="F999" s="57" t="str">
        <f>VLOOKUP(A999,[3]Kreise!$A$2:$C$53,3,FALSE)</f>
        <v>K03159</v>
      </c>
      <c r="G999" s="57">
        <f>'2020_2-3-3_Berechnung'!Q80</f>
        <v>1.1733510109380179</v>
      </c>
    </row>
    <row r="1000" spans="1:7" x14ac:dyDescent="0.25">
      <c r="A1000" s="96">
        <f>'2020_2-3-3_Berechnung'!B81</f>
        <v>1</v>
      </c>
      <c r="B1000" s="97">
        <f>'2020_2-3-3_Berechnung'!$Q$8</f>
        <v>2018</v>
      </c>
      <c r="C1000" s="57" t="str">
        <f>'2020_2-3-3_Berechnung'!C81</f>
        <v>Statistische Region Braunschweig</v>
      </c>
      <c r="D1000" s="57" t="s">
        <v>1347</v>
      </c>
      <c r="E1000" s="57" t="s">
        <v>149</v>
      </c>
      <c r="F1000" s="57" t="str">
        <f>VLOOKUP(A1000,[3]Kreise!$A$2:$C$53,3,FALSE)</f>
        <v>K031</v>
      </c>
      <c r="G1000" s="57">
        <f>'2020_2-3-3_Berechnung'!Q81</f>
        <v>1.1259324819825516</v>
      </c>
    </row>
    <row r="1001" spans="1:7" x14ac:dyDescent="0.25">
      <c r="A1001" s="96">
        <f>'2020_2-3-3_Berechnung'!B82</f>
        <v>241</v>
      </c>
      <c r="B1001" s="97">
        <f>'2020_2-3-3_Berechnung'!$Q$8</f>
        <v>2018</v>
      </c>
      <c r="C1001" s="57" t="str">
        <f>'2020_2-3-3_Berechnung'!C82</f>
        <v>Hannover  Region</v>
      </c>
      <c r="D1001" s="57" t="s">
        <v>1347</v>
      </c>
      <c r="E1001" s="57" t="s">
        <v>149</v>
      </c>
      <c r="F1001" s="57" t="str">
        <f>VLOOKUP(A1001,[3]Kreise!$A$2:$C$53,3,FALSE)</f>
        <v>K03241</v>
      </c>
      <c r="G1001" s="57">
        <f>'2020_2-3-3_Berechnung'!Q82</f>
        <v>1.0866332543922452</v>
      </c>
    </row>
    <row r="1002" spans="1:7" x14ac:dyDescent="0.25">
      <c r="A1002" s="96">
        <f>'2020_2-3-3_Berechnung'!B83</f>
        <v>241001</v>
      </c>
      <c r="B1002" s="97">
        <f>'2020_2-3-3_Berechnung'!$Q$8</f>
        <v>2018</v>
      </c>
      <c r="C1002" s="57" t="str">
        <f>'2020_2-3-3_Berechnung'!C83</f>
        <v>dav. Hannover  Lhst.</v>
      </c>
      <c r="D1002" s="57" t="s">
        <v>1347</v>
      </c>
      <c r="E1002" s="57" t="s">
        <v>149</v>
      </c>
      <c r="F1002" s="57" t="str">
        <f>VLOOKUP(A1002,[3]Kreise!$A$2:$C$53,3,FALSE)</f>
        <v>K03241001</v>
      </c>
      <c r="G1002" s="57">
        <f>'2020_2-3-3_Berechnung'!Q83</f>
        <v>1.0165835243359849</v>
      </c>
    </row>
    <row r="1003" spans="1:7" x14ac:dyDescent="0.25">
      <c r="A1003" s="96">
        <f>'2020_2-3-3_Berechnung'!B84</f>
        <v>241999</v>
      </c>
      <c r="B1003" s="97">
        <f>'2020_2-3-3_Berechnung'!$Q$8</f>
        <v>2018</v>
      </c>
      <c r="C1003" s="57" t="str">
        <f>'2020_2-3-3_Berechnung'!C84</f>
        <v>dav. Hannover  Umland</v>
      </c>
      <c r="D1003" s="57" t="s">
        <v>1347</v>
      </c>
      <c r="E1003" s="57" t="s">
        <v>149</v>
      </c>
      <c r="F1003" s="57" t="str">
        <f>VLOOKUP(A1003,[3]Kreise!$A$2:$C$53,3,FALSE)</f>
        <v>K03241999</v>
      </c>
      <c r="G1003" s="57">
        <f>'2020_2-3-3_Berechnung'!Q84</f>
        <v>1.1974685344521083</v>
      </c>
    </row>
    <row r="1004" spans="1:7" x14ac:dyDescent="0.25">
      <c r="A1004" s="96">
        <f>'2020_2-3-3_Berechnung'!B85</f>
        <v>251</v>
      </c>
      <c r="B1004" s="97">
        <f>'2020_2-3-3_Berechnung'!$Q$8</f>
        <v>2018</v>
      </c>
      <c r="C1004" s="57" t="str">
        <f>'2020_2-3-3_Berechnung'!C85</f>
        <v>Diepholz</v>
      </c>
      <c r="D1004" s="57" t="s">
        <v>1347</v>
      </c>
      <c r="E1004" s="57" t="s">
        <v>149</v>
      </c>
      <c r="F1004" s="57" t="str">
        <f>VLOOKUP(A1004,[3]Kreise!$A$2:$C$53,3,FALSE)</f>
        <v>K03251</v>
      </c>
      <c r="G1004" s="57">
        <f>'2020_2-3-3_Berechnung'!Q85</f>
        <v>1.3378878451465983</v>
      </c>
    </row>
    <row r="1005" spans="1:7" x14ac:dyDescent="0.25">
      <c r="A1005" s="96">
        <f>'2020_2-3-3_Berechnung'!B86</f>
        <v>252</v>
      </c>
      <c r="B1005" s="97">
        <f>'2020_2-3-3_Berechnung'!$Q$8</f>
        <v>2018</v>
      </c>
      <c r="C1005" s="57" t="str">
        <f>'2020_2-3-3_Berechnung'!C86</f>
        <v>Hameln-Pyrmont</v>
      </c>
      <c r="D1005" s="57" t="s">
        <v>1347</v>
      </c>
      <c r="E1005" s="57" t="s">
        <v>149</v>
      </c>
      <c r="F1005" s="57" t="str">
        <f>VLOOKUP(A1005,[3]Kreise!$A$2:$C$53,3,FALSE)</f>
        <v>K03252</v>
      </c>
      <c r="G1005" s="57">
        <f>'2020_2-3-3_Berechnung'!Q86</f>
        <v>1.1672210462654975</v>
      </c>
    </row>
    <row r="1006" spans="1:7" x14ac:dyDescent="0.25">
      <c r="A1006" s="96">
        <f>'2020_2-3-3_Berechnung'!B87</f>
        <v>254</v>
      </c>
      <c r="B1006" s="97">
        <f>'2020_2-3-3_Berechnung'!$Q$8</f>
        <v>2018</v>
      </c>
      <c r="C1006" s="57" t="str">
        <f>'2020_2-3-3_Berechnung'!C87</f>
        <v>Hildesheim</v>
      </c>
      <c r="D1006" s="57" t="s">
        <v>1347</v>
      </c>
      <c r="E1006" s="57" t="s">
        <v>149</v>
      </c>
      <c r="F1006" s="57" t="str">
        <f>VLOOKUP(A1006,[3]Kreise!$A$2:$C$53,3,FALSE)</f>
        <v>K03254</v>
      </c>
      <c r="G1006" s="57">
        <f>'2020_2-3-3_Berechnung'!Q87</f>
        <v>1.257783312577833</v>
      </c>
    </row>
    <row r="1007" spans="1:7" x14ac:dyDescent="0.25">
      <c r="A1007" s="96">
        <f>'2020_2-3-3_Berechnung'!B88</f>
        <v>255</v>
      </c>
      <c r="B1007" s="97">
        <f>'2020_2-3-3_Berechnung'!$Q$8</f>
        <v>2018</v>
      </c>
      <c r="C1007" s="57" t="str">
        <f>'2020_2-3-3_Berechnung'!C88</f>
        <v>Holzminden</v>
      </c>
      <c r="D1007" s="57" t="s">
        <v>1347</v>
      </c>
      <c r="E1007" s="57" t="s">
        <v>149</v>
      </c>
      <c r="F1007" s="57" t="str">
        <f>VLOOKUP(A1007,[3]Kreise!$A$2:$C$53,3,FALSE)</f>
        <v>K03255</v>
      </c>
      <c r="G1007" s="57">
        <f>'2020_2-3-3_Berechnung'!Q88</f>
        <v>1.1547344110854503</v>
      </c>
    </row>
    <row r="1008" spans="1:7" x14ac:dyDescent="0.25">
      <c r="A1008" s="96">
        <f>'2020_2-3-3_Berechnung'!B89</f>
        <v>256</v>
      </c>
      <c r="B1008" s="97">
        <f>'2020_2-3-3_Berechnung'!$Q$8</f>
        <v>2018</v>
      </c>
      <c r="C1008" s="57" t="str">
        <f>'2020_2-3-3_Berechnung'!C89</f>
        <v>Nienburg (Weser)</v>
      </c>
      <c r="D1008" s="57" t="s">
        <v>1347</v>
      </c>
      <c r="E1008" s="57" t="s">
        <v>149</v>
      </c>
      <c r="F1008" s="57" t="str">
        <f>VLOOKUP(A1008,[3]Kreise!$A$2:$C$53,3,FALSE)</f>
        <v>K03256</v>
      </c>
      <c r="G1008" s="57">
        <f>'2020_2-3-3_Berechnung'!Q89</f>
        <v>0.97794822627037403</v>
      </c>
    </row>
    <row r="1009" spans="1:7" x14ac:dyDescent="0.25">
      <c r="A1009" s="96">
        <f>'2020_2-3-3_Berechnung'!B90</f>
        <v>257</v>
      </c>
      <c r="B1009" s="97">
        <f>'2020_2-3-3_Berechnung'!$Q$8</f>
        <v>2018</v>
      </c>
      <c r="C1009" s="57" t="str">
        <f>'2020_2-3-3_Berechnung'!C90</f>
        <v>Schaumburg</v>
      </c>
      <c r="D1009" s="57" t="s">
        <v>1347</v>
      </c>
      <c r="E1009" s="57" t="s">
        <v>149</v>
      </c>
      <c r="F1009" s="57" t="str">
        <f>VLOOKUP(A1009,[3]Kreise!$A$2:$C$53,3,FALSE)</f>
        <v>K03257</v>
      </c>
      <c r="G1009" s="57">
        <f>'2020_2-3-3_Berechnung'!Q90</f>
        <v>0.9581694672863782</v>
      </c>
    </row>
    <row r="1010" spans="1:7" x14ac:dyDescent="0.25">
      <c r="A1010" s="96">
        <f>'2020_2-3-3_Berechnung'!B91</f>
        <v>2</v>
      </c>
      <c r="B1010" s="97">
        <f>'2020_2-3-3_Berechnung'!$Q$8</f>
        <v>2018</v>
      </c>
      <c r="C1010" s="57" t="str">
        <f>'2020_2-3-3_Berechnung'!C91</f>
        <v>Statistische Region Hannover</v>
      </c>
      <c r="D1010" s="57" t="s">
        <v>1347</v>
      </c>
      <c r="E1010" s="57" t="s">
        <v>149</v>
      </c>
      <c r="F1010" s="57" t="str">
        <f>VLOOKUP(A1010,[3]Kreise!$A$2:$C$53,3,FALSE)</f>
        <v>K032</v>
      </c>
      <c r="G1010" s="57">
        <f>'2020_2-3-3_Berechnung'!Q91</f>
        <v>1.1135733040353066</v>
      </c>
    </row>
    <row r="1011" spans="1:7" x14ac:dyDescent="0.25">
      <c r="A1011" s="96">
        <f>'2020_2-3-3_Berechnung'!B92</f>
        <v>351</v>
      </c>
      <c r="B1011" s="97">
        <f>'2020_2-3-3_Berechnung'!$Q$8</f>
        <v>2018</v>
      </c>
      <c r="C1011" s="57" t="str">
        <f>'2020_2-3-3_Berechnung'!C92</f>
        <v>Celle</v>
      </c>
      <c r="D1011" s="57" t="s">
        <v>1347</v>
      </c>
      <c r="E1011" s="57" t="s">
        <v>149</v>
      </c>
      <c r="F1011" s="57" t="str">
        <f>VLOOKUP(A1011,[3]Kreise!$A$2:$C$53,3,FALSE)</f>
        <v>K03351</v>
      </c>
      <c r="G1011" s="57">
        <f>'2020_2-3-3_Berechnung'!Q92</f>
        <v>1.203113941967445</v>
      </c>
    </row>
    <row r="1012" spans="1:7" x14ac:dyDescent="0.25">
      <c r="A1012" s="96">
        <f>'2020_2-3-3_Berechnung'!B93</f>
        <v>352</v>
      </c>
      <c r="B1012" s="97">
        <f>'2020_2-3-3_Berechnung'!$Q$8</f>
        <v>2018</v>
      </c>
      <c r="C1012" s="57" t="str">
        <f>'2020_2-3-3_Berechnung'!C93</f>
        <v>Cuxhaven</v>
      </c>
      <c r="D1012" s="57" t="s">
        <v>1347</v>
      </c>
      <c r="E1012" s="57" t="s">
        <v>149</v>
      </c>
      <c r="F1012" s="57" t="str">
        <f>VLOOKUP(A1012,[3]Kreise!$A$2:$C$53,3,FALSE)</f>
        <v>K03352</v>
      </c>
      <c r="G1012" s="57">
        <f>'2020_2-3-3_Berechnung'!Q93</f>
        <v>0.85489313835770531</v>
      </c>
    </row>
    <row r="1013" spans="1:7" x14ac:dyDescent="0.25">
      <c r="A1013" s="96">
        <f>'2020_2-3-3_Berechnung'!B94</f>
        <v>353</v>
      </c>
      <c r="B1013" s="97">
        <f>'2020_2-3-3_Berechnung'!$Q$8</f>
        <v>2018</v>
      </c>
      <c r="C1013" s="57" t="str">
        <f>'2020_2-3-3_Berechnung'!C94</f>
        <v>Harburg</v>
      </c>
      <c r="D1013" s="57" t="s">
        <v>1347</v>
      </c>
      <c r="E1013" s="57" t="s">
        <v>149</v>
      </c>
      <c r="F1013" s="57" t="str">
        <f>VLOOKUP(A1013,[3]Kreise!$A$2:$C$53,3,FALSE)</f>
        <v>K03353</v>
      </c>
      <c r="G1013" s="57">
        <f>'2020_2-3-3_Berechnung'!Q94</f>
        <v>1.4896988906497624</v>
      </c>
    </row>
    <row r="1014" spans="1:7" x14ac:dyDescent="0.25">
      <c r="A1014" s="96">
        <f>'2020_2-3-3_Berechnung'!B95</f>
        <v>354</v>
      </c>
      <c r="B1014" s="97">
        <f>'2020_2-3-3_Berechnung'!$Q$8</f>
        <v>2018</v>
      </c>
      <c r="C1014" s="57" t="str">
        <f>'2020_2-3-3_Berechnung'!C95</f>
        <v>Lüchow-Dannenberg</v>
      </c>
      <c r="D1014" s="57" t="s">
        <v>1347</v>
      </c>
      <c r="E1014" s="57" t="s">
        <v>149</v>
      </c>
      <c r="F1014" s="57" t="str">
        <f>VLOOKUP(A1014,[3]Kreise!$A$2:$C$53,3,FALSE)</f>
        <v>K03354</v>
      </c>
      <c r="G1014" s="57">
        <f>'2020_2-3-3_Berechnung'!Q95</f>
        <v>0.71294559099437149</v>
      </c>
    </row>
    <row r="1015" spans="1:7" x14ac:dyDescent="0.25">
      <c r="A1015" s="96">
        <f>'2020_2-3-3_Berechnung'!B96</f>
        <v>355</v>
      </c>
      <c r="B1015" s="97">
        <f>'2020_2-3-3_Berechnung'!$Q$8</f>
        <v>2018</v>
      </c>
      <c r="C1015" s="57" t="str">
        <f>'2020_2-3-3_Berechnung'!C96</f>
        <v>Lüneburg</v>
      </c>
      <c r="D1015" s="57" t="s">
        <v>1347</v>
      </c>
      <c r="E1015" s="57" t="s">
        <v>149</v>
      </c>
      <c r="F1015" s="57" t="str">
        <f>VLOOKUP(A1015,[3]Kreise!$A$2:$C$53,3,FALSE)</f>
        <v>K03355</v>
      </c>
      <c r="G1015" s="57">
        <f>'2020_2-3-3_Berechnung'!Q96</f>
        <v>1.1598746081504703</v>
      </c>
    </row>
    <row r="1016" spans="1:7" x14ac:dyDescent="0.25">
      <c r="A1016" s="96">
        <f>'2020_2-3-3_Berechnung'!B97</f>
        <v>356</v>
      </c>
      <c r="B1016" s="97">
        <f>'2020_2-3-3_Berechnung'!$Q$8</f>
        <v>2018</v>
      </c>
      <c r="C1016" s="57" t="str">
        <f>'2020_2-3-3_Berechnung'!C97</f>
        <v>Osterholz</v>
      </c>
      <c r="D1016" s="57" t="s">
        <v>1347</v>
      </c>
      <c r="E1016" s="57" t="s">
        <v>149</v>
      </c>
      <c r="F1016" s="57" t="str">
        <f>VLOOKUP(A1016,[3]Kreise!$A$2:$C$53,3,FALSE)</f>
        <v>K03356</v>
      </c>
      <c r="G1016" s="57">
        <f>'2020_2-3-3_Berechnung'!Q97</f>
        <v>1.097560975609756</v>
      </c>
    </row>
    <row r="1017" spans="1:7" x14ac:dyDescent="0.25">
      <c r="A1017" s="96">
        <f>'2020_2-3-3_Berechnung'!B98</f>
        <v>357</v>
      </c>
      <c r="B1017" s="97">
        <f>'2020_2-3-3_Berechnung'!$Q$8</f>
        <v>2018</v>
      </c>
      <c r="C1017" s="57" t="str">
        <f>'2020_2-3-3_Berechnung'!C98</f>
        <v>Rotenburg (Wümme)</v>
      </c>
      <c r="D1017" s="57" t="s">
        <v>1347</v>
      </c>
      <c r="E1017" s="57" t="s">
        <v>149</v>
      </c>
      <c r="F1017" s="57" t="str">
        <f>VLOOKUP(A1017,[3]Kreise!$A$2:$C$53,3,FALSE)</f>
        <v>K03357</v>
      </c>
      <c r="G1017" s="57">
        <f>'2020_2-3-3_Berechnung'!Q98</f>
        <v>0.96007178106774327</v>
      </c>
    </row>
    <row r="1018" spans="1:7" x14ac:dyDescent="0.25">
      <c r="A1018" s="96">
        <f>'2020_2-3-3_Berechnung'!B99</f>
        <v>358</v>
      </c>
      <c r="B1018" s="97">
        <f>'2020_2-3-3_Berechnung'!$Q$8</f>
        <v>2018</v>
      </c>
      <c r="C1018" s="57" t="str">
        <f>'2020_2-3-3_Berechnung'!C99</f>
        <v>Heidekreis</v>
      </c>
      <c r="D1018" s="57" t="s">
        <v>1347</v>
      </c>
      <c r="E1018" s="57" t="s">
        <v>149</v>
      </c>
      <c r="F1018" s="57" t="str">
        <f>VLOOKUP(A1018,[3]Kreise!$A$2:$C$53,3,FALSE)</f>
        <v>K03358</v>
      </c>
      <c r="G1018" s="57">
        <f>'2020_2-3-3_Berechnung'!Q99</f>
        <v>1.2646167171935903</v>
      </c>
    </row>
    <row r="1019" spans="1:7" x14ac:dyDescent="0.25">
      <c r="A1019" s="96">
        <f>'2020_2-3-3_Berechnung'!B100</f>
        <v>359</v>
      </c>
      <c r="B1019" s="97">
        <f>'2020_2-3-3_Berechnung'!$Q$8</f>
        <v>2018</v>
      </c>
      <c r="C1019" s="57" t="str">
        <f>'2020_2-3-3_Berechnung'!C100</f>
        <v>Stade</v>
      </c>
      <c r="D1019" s="57" t="s">
        <v>1347</v>
      </c>
      <c r="E1019" s="57" t="s">
        <v>149</v>
      </c>
      <c r="F1019" s="57" t="str">
        <f>VLOOKUP(A1019,[3]Kreise!$A$2:$C$53,3,FALSE)</f>
        <v>K03359</v>
      </c>
      <c r="G1019" s="57">
        <f>'2020_2-3-3_Berechnung'!Q100</f>
        <v>0.97008892481810838</v>
      </c>
    </row>
    <row r="1020" spans="1:7" x14ac:dyDescent="0.25">
      <c r="A1020" s="96">
        <f>'2020_2-3-3_Berechnung'!B101</f>
        <v>360</v>
      </c>
      <c r="B1020" s="97">
        <f>'2020_2-3-3_Berechnung'!$Q$8</f>
        <v>2018</v>
      </c>
      <c r="C1020" s="57" t="str">
        <f>'2020_2-3-3_Berechnung'!C101</f>
        <v>Uelzen</v>
      </c>
      <c r="D1020" s="57" t="s">
        <v>1347</v>
      </c>
      <c r="E1020" s="57" t="s">
        <v>149</v>
      </c>
      <c r="F1020" s="57" t="str">
        <f>VLOOKUP(A1020,[3]Kreise!$A$2:$C$53,3,FALSE)</f>
        <v>K03360</v>
      </c>
      <c r="G1020" s="57">
        <f>'2020_2-3-3_Berechnung'!Q101</f>
        <v>0.82069580731489733</v>
      </c>
    </row>
    <row r="1021" spans="1:7" x14ac:dyDescent="0.25">
      <c r="A1021" s="96">
        <f>'2020_2-3-3_Berechnung'!B102</f>
        <v>361</v>
      </c>
      <c r="B1021" s="97">
        <f>'2020_2-3-3_Berechnung'!$Q$8</f>
        <v>2018</v>
      </c>
      <c r="C1021" s="57" t="str">
        <f>'2020_2-3-3_Berechnung'!C102</f>
        <v>Verden</v>
      </c>
      <c r="D1021" s="57" t="s">
        <v>1347</v>
      </c>
      <c r="E1021" s="57" t="s">
        <v>149</v>
      </c>
      <c r="F1021" s="57" t="str">
        <f>VLOOKUP(A1021,[3]Kreise!$A$2:$C$53,3,FALSE)</f>
        <v>K03361</v>
      </c>
      <c r="G1021" s="57">
        <f>'2020_2-3-3_Berechnung'!Q102</f>
        <v>0.95671981776765369</v>
      </c>
    </row>
    <row r="1022" spans="1:7" x14ac:dyDescent="0.25">
      <c r="A1022" s="96">
        <f>'2020_2-3-3_Berechnung'!B103</f>
        <v>3</v>
      </c>
      <c r="B1022" s="97">
        <f>'2020_2-3-3_Berechnung'!$Q$8</f>
        <v>2018</v>
      </c>
      <c r="C1022" s="57" t="str">
        <f>'2020_2-3-3_Berechnung'!C103</f>
        <v>Statistische Region Lüneburg</v>
      </c>
      <c r="D1022" s="57" t="s">
        <v>1347</v>
      </c>
      <c r="E1022" s="57" t="s">
        <v>149</v>
      </c>
      <c r="F1022" s="57" t="str">
        <f>VLOOKUP(A1022,[3]Kreise!$A$2:$C$53,3,FALSE)</f>
        <v>K033</v>
      </c>
      <c r="G1022" s="57">
        <f>'2020_2-3-3_Berechnung'!Q103</f>
        <v>1.1006775228812553</v>
      </c>
    </row>
    <row r="1023" spans="1:7" x14ac:dyDescent="0.25">
      <c r="A1023" s="96">
        <f>'2020_2-3-3_Berechnung'!B104</f>
        <v>401</v>
      </c>
      <c r="B1023" s="97">
        <f>'2020_2-3-3_Berechnung'!$Q$8</f>
        <v>2018</v>
      </c>
      <c r="C1023" s="57" t="str">
        <f>'2020_2-3-3_Berechnung'!C104</f>
        <v>Delmenhorst  Stadt</v>
      </c>
      <c r="D1023" s="57" t="s">
        <v>1347</v>
      </c>
      <c r="E1023" s="57" t="s">
        <v>149</v>
      </c>
      <c r="F1023" s="57" t="str">
        <f>VLOOKUP(A1023,[3]Kreise!$A$2:$C$53,3,FALSE)</f>
        <v>K03401</v>
      </c>
      <c r="G1023" s="57">
        <f>'2020_2-3-3_Berechnung'!Q104</f>
        <v>0.94834232845026989</v>
      </c>
    </row>
    <row r="1024" spans="1:7" x14ac:dyDescent="0.25">
      <c r="A1024" s="96">
        <f>'2020_2-3-3_Berechnung'!B105</f>
        <v>402</v>
      </c>
      <c r="B1024" s="97">
        <f>'2020_2-3-3_Berechnung'!$Q$8</f>
        <v>2018</v>
      </c>
      <c r="C1024" s="57" t="str">
        <f>'2020_2-3-3_Berechnung'!C105</f>
        <v>Emden  Stadt</v>
      </c>
      <c r="D1024" s="57" t="s">
        <v>1347</v>
      </c>
      <c r="E1024" s="57" t="s">
        <v>149</v>
      </c>
      <c r="F1024" s="57" t="str">
        <f>VLOOKUP(A1024,[3]Kreise!$A$2:$C$53,3,FALSE)</f>
        <v>K03402</v>
      </c>
      <c r="G1024" s="57">
        <f>'2020_2-3-3_Berechnung'!Q105</f>
        <v>0.72332730560578662</v>
      </c>
    </row>
    <row r="1025" spans="1:7" x14ac:dyDescent="0.25">
      <c r="A1025" s="96">
        <f>'2020_2-3-3_Berechnung'!B106</f>
        <v>403</v>
      </c>
      <c r="B1025" s="97">
        <f>'2020_2-3-3_Berechnung'!$Q$8</f>
        <v>2018</v>
      </c>
      <c r="C1025" s="57" t="str">
        <f>'2020_2-3-3_Berechnung'!C106</f>
        <v>Oldenburg(Oldb)  Stadt</v>
      </c>
      <c r="D1025" s="57" t="s">
        <v>1347</v>
      </c>
      <c r="E1025" s="57" t="s">
        <v>149</v>
      </c>
      <c r="F1025" s="57" t="str">
        <f>VLOOKUP(A1025,[3]Kreise!$A$2:$C$53,3,FALSE)</f>
        <v>K03403</v>
      </c>
      <c r="G1025" s="57">
        <f>'2020_2-3-3_Berechnung'!Q106</f>
        <v>1.785200115174201</v>
      </c>
    </row>
    <row r="1026" spans="1:7" x14ac:dyDescent="0.25">
      <c r="A1026" s="96">
        <f>'2020_2-3-3_Berechnung'!B107</f>
        <v>404</v>
      </c>
      <c r="B1026" s="97">
        <f>'2020_2-3-3_Berechnung'!$Q$8</f>
        <v>2018</v>
      </c>
      <c r="C1026" s="57" t="str">
        <f>'2020_2-3-3_Berechnung'!C107</f>
        <v>Osnabrück  Stadt</v>
      </c>
      <c r="D1026" s="57" t="s">
        <v>1347</v>
      </c>
      <c r="E1026" s="57" t="s">
        <v>149</v>
      </c>
      <c r="F1026" s="57" t="str">
        <f>VLOOKUP(A1026,[3]Kreise!$A$2:$C$53,3,FALSE)</f>
        <v>K03404</v>
      </c>
      <c r="G1026" s="57">
        <f>'2020_2-3-3_Berechnung'!Q107</f>
        <v>1.2627707396812424</v>
      </c>
    </row>
    <row r="1027" spans="1:7" x14ac:dyDescent="0.25">
      <c r="A1027" s="96">
        <f>'2020_2-3-3_Berechnung'!B108</f>
        <v>405</v>
      </c>
      <c r="B1027" s="97">
        <f>'2020_2-3-3_Berechnung'!$Q$8</f>
        <v>2018</v>
      </c>
      <c r="C1027" s="57" t="str">
        <f>'2020_2-3-3_Berechnung'!C108</f>
        <v>Wilhelmshaven  Stadt</v>
      </c>
      <c r="D1027" s="57" t="s">
        <v>1347</v>
      </c>
      <c r="E1027" s="57" t="s">
        <v>149</v>
      </c>
      <c r="F1027" s="57" t="str">
        <f>VLOOKUP(A1027,[3]Kreise!$A$2:$C$53,3,FALSE)</f>
        <v>K03405</v>
      </c>
      <c r="G1027" s="57">
        <f>'2020_2-3-3_Berechnung'!Q108</f>
        <v>1.2960760998810941</v>
      </c>
    </row>
    <row r="1028" spans="1:7" x14ac:dyDescent="0.25">
      <c r="A1028" s="96">
        <f>'2020_2-3-3_Berechnung'!B109</f>
        <v>451</v>
      </c>
      <c r="B1028" s="97">
        <f>'2020_2-3-3_Berechnung'!$Q$8</f>
        <v>2018</v>
      </c>
      <c r="C1028" s="57" t="str">
        <f>'2020_2-3-3_Berechnung'!C109</f>
        <v>Ammerland</v>
      </c>
      <c r="D1028" s="57" t="s">
        <v>1347</v>
      </c>
      <c r="E1028" s="57" t="s">
        <v>149</v>
      </c>
      <c r="F1028" s="57" t="str">
        <f>VLOOKUP(A1028,[3]Kreise!$A$2:$C$53,3,FALSE)</f>
        <v>K03451</v>
      </c>
      <c r="G1028" s="57">
        <f>'2020_2-3-3_Berechnung'!Q109</f>
        <v>0.70588235294117652</v>
      </c>
    </row>
    <row r="1029" spans="1:7" x14ac:dyDescent="0.25">
      <c r="A1029" s="96">
        <f>'2020_2-3-3_Berechnung'!B110</f>
        <v>452</v>
      </c>
      <c r="B1029" s="97">
        <f>'2020_2-3-3_Berechnung'!$Q$8</f>
        <v>2018</v>
      </c>
      <c r="C1029" s="57" t="str">
        <f>'2020_2-3-3_Berechnung'!C110</f>
        <v>Aurich</v>
      </c>
      <c r="D1029" s="57" t="s">
        <v>1347</v>
      </c>
      <c r="E1029" s="57" t="s">
        <v>149</v>
      </c>
      <c r="F1029" s="57" t="str">
        <f>VLOOKUP(A1029,[3]Kreise!$A$2:$C$53,3,FALSE)</f>
        <v>K03452</v>
      </c>
      <c r="G1029" s="57">
        <f>'2020_2-3-3_Berechnung'!Q110</f>
        <v>1.2505427702996093</v>
      </c>
    </row>
    <row r="1030" spans="1:7" x14ac:dyDescent="0.25">
      <c r="A1030" s="96">
        <f>'2020_2-3-3_Berechnung'!B111</f>
        <v>453</v>
      </c>
      <c r="B1030" s="97">
        <f>'2020_2-3-3_Berechnung'!$Q$8</f>
        <v>2018</v>
      </c>
      <c r="C1030" s="57" t="str">
        <f>'2020_2-3-3_Berechnung'!C111</f>
        <v>Cloppenburg</v>
      </c>
      <c r="D1030" s="57" t="s">
        <v>1347</v>
      </c>
      <c r="E1030" s="57" t="s">
        <v>149</v>
      </c>
      <c r="F1030" s="57" t="str">
        <f>VLOOKUP(A1030,[3]Kreise!$A$2:$C$53,3,FALSE)</f>
        <v>K03453</v>
      </c>
      <c r="G1030" s="57">
        <f>'2020_2-3-3_Berechnung'!Q111</f>
        <v>0.64499074808353152</v>
      </c>
    </row>
    <row r="1031" spans="1:7" x14ac:dyDescent="0.25">
      <c r="A1031" s="96">
        <f>'2020_2-3-3_Berechnung'!B112</f>
        <v>454</v>
      </c>
      <c r="B1031" s="97">
        <f>'2020_2-3-3_Berechnung'!$Q$8</f>
        <v>2018</v>
      </c>
      <c r="C1031" s="57" t="str">
        <f>'2020_2-3-3_Berechnung'!C112</f>
        <v>Emsland</v>
      </c>
      <c r="D1031" s="57" t="s">
        <v>1347</v>
      </c>
      <c r="E1031" s="57" t="s">
        <v>149</v>
      </c>
      <c r="F1031" s="57" t="str">
        <f>VLOOKUP(A1031,[3]Kreise!$A$2:$C$53,3,FALSE)</f>
        <v>K03454</v>
      </c>
      <c r="G1031" s="57">
        <f>'2020_2-3-3_Berechnung'!Q112</f>
        <v>0.32710882163554411</v>
      </c>
    </row>
    <row r="1032" spans="1:7" x14ac:dyDescent="0.25">
      <c r="A1032" s="96">
        <f>'2020_2-3-3_Berechnung'!B113</f>
        <v>455</v>
      </c>
      <c r="B1032" s="97">
        <f>'2020_2-3-3_Berechnung'!$Q$8</f>
        <v>2018</v>
      </c>
      <c r="C1032" s="57" t="str">
        <f>'2020_2-3-3_Berechnung'!C113</f>
        <v>Friesland</v>
      </c>
      <c r="D1032" s="57" t="s">
        <v>1347</v>
      </c>
      <c r="E1032" s="57" t="s">
        <v>149</v>
      </c>
      <c r="F1032" s="57" t="str">
        <f>VLOOKUP(A1032,[3]Kreise!$A$2:$C$53,3,FALSE)</f>
        <v>K03455</v>
      </c>
      <c r="G1032" s="57">
        <f>'2020_2-3-3_Berechnung'!Q113</f>
        <v>0.64182194616977228</v>
      </c>
    </row>
    <row r="1033" spans="1:7" x14ac:dyDescent="0.25">
      <c r="A1033" s="96">
        <f>'2020_2-3-3_Berechnung'!B114</f>
        <v>456</v>
      </c>
      <c r="B1033" s="97">
        <f>'2020_2-3-3_Berechnung'!$Q$8</f>
        <v>2018</v>
      </c>
      <c r="C1033" s="57" t="str">
        <f>'2020_2-3-3_Berechnung'!C114</f>
        <v>Grafschaft Bentheim</v>
      </c>
      <c r="D1033" s="57" t="s">
        <v>1347</v>
      </c>
      <c r="E1033" s="57" t="s">
        <v>149</v>
      </c>
      <c r="F1033" s="57" t="str">
        <f>VLOOKUP(A1033,[3]Kreise!$A$2:$C$53,3,FALSE)</f>
        <v>K03456</v>
      </c>
      <c r="G1033" s="57">
        <f>'2020_2-3-3_Berechnung'!Q114</f>
        <v>0.80278422273781891</v>
      </c>
    </row>
    <row r="1034" spans="1:7" x14ac:dyDescent="0.25">
      <c r="A1034" s="96">
        <f>'2020_2-3-3_Berechnung'!B115</f>
        <v>457</v>
      </c>
      <c r="B1034" s="97">
        <f>'2020_2-3-3_Berechnung'!$Q$8</f>
        <v>2018</v>
      </c>
      <c r="C1034" s="57" t="str">
        <f>'2020_2-3-3_Berechnung'!C115</f>
        <v>Leer</v>
      </c>
      <c r="D1034" s="57" t="s">
        <v>1347</v>
      </c>
      <c r="E1034" s="57" t="s">
        <v>149</v>
      </c>
      <c r="F1034" s="57" t="str">
        <f>VLOOKUP(A1034,[3]Kreise!$A$2:$C$53,3,FALSE)</f>
        <v>K03457</v>
      </c>
      <c r="G1034" s="57">
        <f>'2020_2-3-3_Berechnung'!Q115</f>
        <v>0.69066862601028656</v>
      </c>
    </row>
    <row r="1035" spans="1:7" x14ac:dyDescent="0.25">
      <c r="A1035" s="96">
        <f>'2020_2-3-3_Berechnung'!B116</f>
        <v>458</v>
      </c>
      <c r="B1035" s="97">
        <f>'2020_2-3-3_Berechnung'!$Q$8</f>
        <v>2018</v>
      </c>
      <c r="C1035" s="57" t="str">
        <f>'2020_2-3-3_Berechnung'!C116</f>
        <v>Oldenburg</v>
      </c>
      <c r="D1035" s="57" t="s">
        <v>1347</v>
      </c>
      <c r="E1035" s="57" t="s">
        <v>149</v>
      </c>
      <c r="F1035" s="57" t="str">
        <f>VLOOKUP(A1035,[3]Kreise!$A$2:$C$53,3,FALSE)</f>
        <v>K03458</v>
      </c>
      <c r="G1035" s="57">
        <f>'2020_2-3-3_Berechnung'!Q116</f>
        <v>0.89693833548943513</v>
      </c>
    </row>
    <row r="1036" spans="1:7" x14ac:dyDescent="0.25">
      <c r="A1036" s="96">
        <f>'2020_2-3-3_Berechnung'!B117</f>
        <v>459</v>
      </c>
      <c r="B1036" s="97">
        <f>'2020_2-3-3_Berechnung'!$Q$8</f>
        <v>2018</v>
      </c>
      <c r="C1036" s="57" t="str">
        <f>'2020_2-3-3_Berechnung'!C117</f>
        <v>Osnabrück</v>
      </c>
      <c r="D1036" s="57" t="s">
        <v>1347</v>
      </c>
      <c r="E1036" s="57" t="s">
        <v>149</v>
      </c>
      <c r="F1036" s="57" t="str">
        <f>VLOOKUP(A1036,[3]Kreise!$A$2:$C$53,3,FALSE)</f>
        <v>K03459</v>
      </c>
      <c r="G1036" s="57">
        <f>'2020_2-3-3_Berechnung'!Q117</f>
        <v>0.91340996168582378</v>
      </c>
    </row>
    <row r="1037" spans="1:7" x14ac:dyDescent="0.25">
      <c r="A1037" s="96">
        <f>'2020_2-3-3_Berechnung'!B118</f>
        <v>460</v>
      </c>
      <c r="B1037" s="97">
        <f>'2020_2-3-3_Berechnung'!$Q$8</f>
        <v>2018</v>
      </c>
      <c r="C1037" s="57" t="str">
        <f>'2020_2-3-3_Berechnung'!C118</f>
        <v>Vechta</v>
      </c>
      <c r="D1037" s="57" t="s">
        <v>1347</v>
      </c>
      <c r="E1037" s="57" t="s">
        <v>149</v>
      </c>
      <c r="F1037" s="57" t="str">
        <f>VLOOKUP(A1037,[3]Kreise!$A$2:$C$53,3,FALSE)</f>
        <v>K03460</v>
      </c>
      <c r="G1037" s="57">
        <f>'2020_2-3-3_Berechnung'!Q118</f>
        <v>0.86407276402223343</v>
      </c>
    </row>
    <row r="1038" spans="1:7" x14ac:dyDescent="0.25">
      <c r="A1038" s="96">
        <f>'2020_2-3-3_Berechnung'!B119</f>
        <v>461</v>
      </c>
      <c r="B1038" s="97">
        <f>'2020_2-3-3_Berechnung'!$Q$8</f>
        <v>2018</v>
      </c>
      <c r="C1038" s="57" t="str">
        <f>'2020_2-3-3_Berechnung'!C119</f>
        <v>Wesermarsch</v>
      </c>
      <c r="D1038" s="57" t="s">
        <v>1347</v>
      </c>
      <c r="E1038" s="57" t="s">
        <v>149</v>
      </c>
      <c r="F1038" s="57" t="str">
        <f>VLOOKUP(A1038,[3]Kreise!$A$2:$C$53,3,FALSE)</f>
        <v>K03461</v>
      </c>
      <c r="G1038" s="57">
        <f>'2020_2-3-3_Berechnung'!Q119</f>
        <v>1.0328638497652582</v>
      </c>
    </row>
    <row r="1039" spans="1:7" x14ac:dyDescent="0.25">
      <c r="A1039" s="96">
        <f>'2020_2-3-3_Berechnung'!B120</f>
        <v>462</v>
      </c>
      <c r="B1039" s="97">
        <f>'2020_2-3-3_Berechnung'!$Q$8</f>
        <v>2018</v>
      </c>
      <c r="C1039" s="57" t="str">
        <f>'2020_2-3-3_Berechnung'!C120</f>
        <v>Wittmund</v>
      </c>
      <c r="D1039" s="57" t="s">
        <v>1347</v>
      </c>
      <c r="E1039" s="57" t="s">
        <v>149</v>
      </c>
      <c r="F1039" s="57" t="str">
        <f>VLOOKUP(A1039,[3]Kreise!$A$2:$C$53,3,FALSE)</f>
        <v>K03462</v>
      </c>
      <c r="G1039" s="57">
        <f>'2020_2-3-3_Berechnung'!Q120</f>
        <v>0.7850467289719627</v>
      </c>
    </row>
    <row r="1040" spans="1:7" x14ac:dyDescent="0.25">
      <c r="A1040" s="96">
        <f>'2020_2-3-3_Berechnung'!B121</f>
        <v>4</v>
      </c>
      <c r="B1040" s="97">
        <f>'2020_2-3-3_Berechnung'!$Q$8</f>
        <v>2018</v>
      </c>
      <c r="C1040" s="57" t="str">
        <f>'2020_2-3-3_Berechnung'!C121</f>
        <v>Statistische Region Weser-Ems</v>
      </c>
      <c r="D1040" s="57" t="s">
        <v>1347</v>
      </c>
      <c r="E1040" s="57" t="s">
        <v>149</v>
      </c>
      <c r="F1040" s="57" t="str">
        <f>VLOOKUP(A1040,[3]Kreise!$A$2:$C$53,3,FALSE)</f>
        <v>K034</v>
      </c>
      <c r="G1040" s="57">
        <f>'2020_2-3-3_Berechnung'!Q121</f>
        <v>0.88776157260621424</v>
      </c>
    </row>
    <row r="1041" spans="1:7" x14ac:dyDescent="0.25">
      <c r="A1041" s="96">
        <f>'2020_2-3-3_Berechnung'!B122</f>
        <v>0</v>
      </c>
      <c r="B1041" s="97">
        <f>'2020_2-3-3_Berechnung'!$Q$8</f>
        <v>2018</v>
      </c>
      <c r="C1041" s="57" t="str">
        <f>'2020_2-3-3_Berechnung'!C122</f>
        <v>Niedersachsen</v>
      </c>
      <c r="D1041" s="57" t="s">
        <v>1347</v>
      </c>
      <c r="E1041" s="57" t="s">
        <v>149</v>
      </c>
      <c r="F1041" s="57" t="str">
        <f>VLOOKUP(A1041,[3]Kreise!$A$2:$C$53,3,FALSE)</f>
        <v>K030</v>
      </c>
      <c r="G1041" s="57">
        <f>'2020_2-3-3_Berechnung'!Q122</f>
        <v>1.0417179121365672</v>
      </c>
    </row>
    <row r="1042" spans="1:7" x14ac:dyDescent="0.25">
      <c r="A1042" s="96">
        <f>'2020_2-3-3_Berechnung'!B71</f>
        <v>101</v>
      </c>
      <c r="B1042" s="97">
        <f>'2020_2-3-3_Berechnung'!$R$8</f>
        <v>2019</v>
      </c>
      <c r="C1042" s="57" t="str">
        <f>'2020_2-3-3_Berechnung'!C71</f>
        <v>Braunschweig  Stadt</v>
      </c>
      <c r="D1042" s="57" t="s">
        <v>1347</v>
      </c>
      <c r="E1042" s="57" t="s">
        <v>149</v>
      </c>
      <c r="F1042" s="57" t="str">
        <f>VLOOKUP(A1042,[3]Kreise!$A$2:$C$53,3,FALSE)</f>
        <v>K03101</v>
      </c>
      <c r="G1042" s="57">
        <f>'2020_2-3-3_Berechnung'!R71</f>
        <v>0.89044363173795515</v>
      </c>
    </row>
    <row r="1043" spans="1:7" x14ac:dyDescent="0.25">
      <c r="A1043" s="96">
        <f>'2020_2-3-3_Berechnung'!B72</f>
        <v>102</v>
      </c>
      <c r="B1043" s="97">
        <f>'2020_2-3-3_Berechnung'!$R$8</f>
        <v>2019</v>
      </c>
      <c r="C1043" s="57" t="str">
        <f>'2020_2-3-3_Berechnung'!C72</f>
        <v>Salzgitter  Stadt</v>
      </c>
      <c r="D1043" s="57" t="s">
        <v>1347</v>
      </c>
      <c r="E1043" s="57" t="s">
        <v>149</v>
      </c>
      <c r="F1043" s="57" t="str">
        <f>VLOOKUP(A1043,[3]Kreise!$A$2:$C$53,3,FALSE)</f>
        <v>K03102</v>
      </c>
      <c r="G1043" s="57">
        <f>'2020_2-3-3_Berechnung'!R72</f>
        <v>0.83271375464684017</v>
      </c>
    </row>
    <row r="1044" spans="1:7" x14ac:dyDescent="0.25">
      <c r="A1044" s="96">
        <f>'2020_2-3-3_Berechnung'!B73</f>
        <v>103</v>
      </c>
      <c r="B1044" s="97">
        <f>'2020_2-3-3_Berechnung'!$R$8</f>
        <v>2019</v>
      </c>
      <c r="C1044" s="57" t="str">
        <f>'2020_2-3-3_Berechnung'!C73</f>
        <v>Wolfsburg  Stadt</v>
      </c>
      <c r="D1044" s="57" t="s">
        <v>1347</v>
      </c>
      <c r="E1044" s="57" t="s">
        <v>149</v>
      </c>
      <c r="F1044" s="57" t="str">
        <f>VLOOKUP(A1044,[3]Kreise!$A$2:$C$53,3,FALSE)</f>
        <v>K03103</v>
      </c>
      <c r="G1044" s="57">
        <f>'2020_2-3-3_Berechnung'!R73</f>
        <v>1.6121031746031749</v>
      </c>
    </row>
    <row r="1045" spans="1:7" x14ac:dyDescent="0.25">
      <c r="A1045" s="96">
        <f>'2020_2-3-3_Berechnung'!B74</f>
        <v>151</v>
      </c>
      <c r="B1045" s="97">
        <f>'2020_2-3-3_Berechnung'!$R$8</f>
        <v>2019</v>
      </c>
      <c r="C1045" s="57" t="str">
        <f>'2020_2-3-3_Berechnung'!C74</f>
        <v>Gifhorn</v>
      </c>
      <c r="D1045" s="57" t="s">
        <v>1347</v>
      </c>
      <c r="E1045" s="57" t="s">
        <v>149</v>
      </c>
      <c r="F1045" s="57" t="str">
        <f>VLOOKUP(A1045,[3]Kreise!$A$2:$C$53,3,FALSE)</f>
        <v>K03151</v>
      </c>
      <c r="G1045" s="57">
        <f>'2020_2-3-3_Berechnung'!R74</f>
        <v>1.4030819140308193</v>
      </c>
    </row>
    <row r="1046" spans="1:7" x14ac:dyDescent="0.25">
      <c r="A1046" s="96">
        <f>'2020_2-3-3_Berechnung'!B75</f>
        <v>153</v>
      </c>
      <c r="B1046" s="97">
        <f>'2020_2-3-3_Berechnung'!$R$8</f>
        <v>2019</v>
      </c>
      <c r="C1046" s="57" t="str">
        <f>'2020_2-3-3_Berechnung'!C75</f>
        <v>Goslar</v>
      </c>
      <c r="D1046" s="57" t="s">
        <v>1347</v>
      </c>
      <c r="E1046" s="57" t="s">
        <v>149</v>
      </c>
      <c r="F1046" s="57" t="str">
        <f>VLOOKUP(A1046,[3]Kreise!$A$2:$C$53,3,FALSE)</f>
        <v>K03153</v>
      </c>
      <c r="G1046" s="57">
        <f>'2020_2-3-3_Berechnung'!R75</f>
        <v>0.72753209700427957</v>
      </c>
    </row>
    <row r="1047" spans="1:7" x14ac:dyDescent="0.25">
      <c r="A1047" s="96">
        <f>'2020_2-3-3_Berechnung'!B76</f>
        <v>154</v>
      </c>
      <c r="B1047" s="97">
        <f>'2020_2-3-3_Berechnung'!$R$8</f>
        <v>2019</v>
      </c>
      <c r="C1047" s="57" t="str">
        <f>'2020_2-3-3_Berechnung'!C76</f>
        <v>Helmstedt</v>
      </c>
      <c r="D1047" s="57" t="s">
        <v>1347</v>
      </c>
      <c r="E1047" s="57" t="s">
        <v>149</v>
      </c>
      <c r="F1047" s="57" t="str">
        <f>VLOOKUP(A1047,[3]Kreise!$A$2:$C$53,3,FALSE)</f>
        <v>K03154</v>
      </c>
      <c r="G1047" s="57">
        <f>'2020_2-3-3_Berechnung'!R76</f>
        <v>1.4690130068859986</v>
      </c>
    </row>
    <row r="1048" spans="1:7" x14ac:dyDescent="0.25">
      <c r="A1048" s="96">
        <f>'2020_2-3-3_Berechnung'!B77</f>
        <v>155</v>
      </c>
      <c r="B1048" s="97">
        <f>'2020_2-3-3_Berechnung'!$R$8</f>
        <v>2019</v>
      </c>
      <c r="C1048" s="57" t="str">
        <f>'2020_2-3-3_Berechnung'!C77</f>
        <v>Northeim</v>
      </c>
      <c r="D1048" s="57" t="s">
        <v>1347</v>
      </c>
      <c r="E1048" s="57" t="s">
        <v>149</v>
      </c>
      <c r="F1048" s="57" t="str">
        <f>VLOOKUP(A1048,[3]Kreise!$A$2:$C$53,3,FALSE)</f>
        <v>K03155</v>
      </c>
      <c r="G1048" s="57">
        <f>'2020_2-3-3_Berechnung'!R77</f>
        <v>1.3983739837398375</v>
      </c>
    </row>
    <row r="1049" spans="1:7" x14ac:dyDescent="0.25">
      <c r="A1049" s="96">
        <f>'2020_2-3-3_Berechnung'!B78</f>
        <v>157</v>
      </c>
      <c r="B1049" s="97">
        <f>'2020_2-3-3_Berechnung'!$R$8</f>
        <v>2019</v>
      </c>
      <c r="C1049" s="57" t="str">
        <f>'2020_2-3-3_Berechnung'!C78</f>
        <v>Peine</v>
      </c>
      <c r="D1049" s="57" t="s">
        <v>1347</v>
      </c>
      <c r="E1049" s="57" t="s">
        <v>149</v>
      </c>
      <c r="F1049" s="57" t="str">
        <f>VLOOKUP(A1049,[3]Kreise!$A$2:$C$53,3,FALSE)</f>
        <v>K03157</v>
      </c>
      <c r="G1049" s="57">
        <f>'2020_2-3-3_Berechnung'!R78</f>
        <v>1.6931216931216932</v>
      </c>
    </row>
    <row r="1050" spans="1:7" x14ac:dyDescent="0.25">
      <c r="A1050" s="96">
        <f>'2020_2-3-3_Berechnung'!B79</f>
        <v>158</v>
      </c>
      <c r="B1050" s="97">
        <f>'2020_2-3-3_Berechnung'!$R$8</f>
        <v>2019</v>
      </c>
      <c r="C1050" s="57" t="str">
        <f>'2020_2-3-3_Berechnung'!C79</f>
        <v>Wolfenbüttel</v>
      </c>
      <c r="D1050" s="57" t="s">
        <v>1347</v>
      </c>
      <c r="E1050" s="57" t="s">
        <v>149</v>
      </c>
      <c r="F1050" s="57" t="str">
        <f>VLOOKUP(A1050,[3]Kreise!$A$2:$C$53,3,FALSE)</f>
        <v>K03158</v>
      </c>
      <c r="G1050" s="57">
        <f>'2020_2-3-3_Berechnung'!R79</f>
        <v>1.7459283387622149</v>
      </c>
    </row>
    <row r="1051" spans="1:7" x14ac:dyDescent="0.25">
      <c r="A1051" s="96">
        <f>'2020_2-3-3_Berechnung'!B80</f>
        <v>159</v>
      </c>
      <c r="B1051" s="97">
        <f>'2020_2-3-3_Berechnung'!$R$8</f>
        <v>2019</v>
      </c>
      <c r="C1051" s="57" t="str">
        <f>'2020_2-3-3_Berechnung'!C80</f>
        <v>Göttingen</v>
      </c>
      <c r="D1051" s="57" t="s">
        <v>1347</v>
      </c>
      <c r="E1051" s="57" t="s">
        <v>149</v>
      </c>
      <c r="F1051" s="57" t="str">
        <f>VLOOKUP(A1051,[3]Kreise!$A$2:$C$53,3,FALSE)</f>
        <v>K03159</v>
      </c>
      <c r="G1051" s="57">
        <f>'2020_2-3-3_Berechnung'!R80</f>
        <v>1.1779370520411343</v>
      </c>
    </row>
    <row r="1052" spans="1:7" x14ac:dyDescent="0.25">
      <c r="A1052" s="96">
        <f>'2020_2-3-3_Berechnung'!B81</f>
        <v>1</v>
      </c>
      <c r="B1052" s="97">
        <f>'2020_2-3-3_Berechnung'!$R$8</f>
        <v>2019</v>
      </c>
      <c r="C1052" s="57" t="str">
        <f>'2020_2-3-3_Berechnung'!C81</f>
        <v>Statistische Region Braunschweig</v>
      </c>
      <c r="D1052" s="57" t="s">
        <v>1347</v>
      </c>
      <c r="E1052" s="57" t="s">
        <v>149</v>
      </c>
      <c r="F1052" s="57" t="str">
        <f>VLOOKUP(A1052,[3]Kreise!$A$2:$C$53,3,FALSE)</f>
        <v>K031</v>
      </c>
      <c r="G1052" s="57">
        <f>'2020_2-3-3_Berechnung'!R81</f>
        <v>1.1981818181818182</v>
      </c>
    </row>
    <row r="1053" spans="1:7" x14ac:dyDescent="0.25">
      <c r="A1053" s="96">
        <f>'2020_2-3-3_Berechnung'!B82</f>
        <v>241</v>
      </c>
      <c r="B1053" s="97">
        <f>'2020_2-3-3_Berechnung'!$R$8</f>
        <v>2019</v>
      </c>
      <c r="C1053" s="57" t="str">
        <f>'2020_2-3-3_Berechnung'!C82</f>
        <v>Hannover  Region</v>
      </c>
      <c r="D1053" s="57" t="s">
        <v>1347</v>
      </c>
      <c r="E1053" s="57" t="s">
        <v>149</v>
      </c>
      <c r="F1053" s="57" t="str">
        <f>VLOOKUP(A1053,[3]Kreise!$A$2:$C$53,3,FALSE)</f>
        <v>K03241</v>
      </c>
      <c r="G1053" s="57">
        <f>'2020_2-3-3_Berechnung'!R82</f>
        <v>1.3302034428794991</v>
      </c>
    </row>
    <row r="1054" spans="1:7" x14ac:dyDescent="0.25">
      <c r="A1054" s="96">
        <f>'2020_2-3-3_Berechnung'!B83</f>
        <v>241001</v>
      </c>
      <c r="B1054" s="97">
        <f>'2020_2-3-3_Berechnung'!$R$8</f>
        <v>2019</v>
      </c>
      <c r="C1054" s="57" t="str">
        <f>'2020_2-3-3_Berechnung'!C83</f>
        <v>dav. Hannover  Lhst.</v>
      </c>
      <c r="D1054" s="57" t="s">
        <v>1347</v>
      </c>
      <c r="E1054" s="57" t="s">
        <v>149</v>
      </c>
      <c r="F1054" s="57" t="str">
        <f>VLOOKUP(A1054,[3]Kreise!$A$2:$C$53,3,FALSE)</f>
        <v>K03241001</v>
      </c>
      <c r="G1054" s="57">
        <f>'2020_2-3-3_Berechnung'!R83</f>
        <v>1.2376586741889986</v>
      </c>
    </row>
    <row r="1055" spans="1:7" x14ac:dyDescent="0.25">
      <c r="A1055" s="96">
        <f>'2020_2-3-3_Berechnung'!B84</f>
        <v>241999</v>
      </c>
      <c r="B1055" s="97">
        <f>'2020_2-3-3_Berechnung'!$R$8</f>
        <v>2019</v>
      </c>
      <c r="C1055" s="57" t="str">
        <f>'2020_2-3-3_Berechnung'!C84</f>
        <v>dav. Hannover  Umland</v>
      </c>
      <c r="D1055" s="57" t="s">
        <v>1347</v>
      </c>
      <c r="E1055" s="57" t="s">
        <v>149</v>
      </c>
      <c r="F1055" s="57" t="str">
        <f>VLOOKUP(A1055,[3]Kreise!$A$2:$C$53,3,FALSE)</f>
        <v>K03241999</v>
      </c>
      <c r="G1055" s="57">
        <f>'2020_2-3-3_Berechnung'!R84</f>
        <v>1.2397384165855017</v>
      </c>
    </row>
    <row r="1056" spans="1:7" x14ac:dyDescent="0.25">
      <c r="A1056" s="96">
        <f>'2020_2-3-3_Berechnung'!B85</f>
        <v>251</v>
      </c>
      <c r="B1056" s="97">
        <f>'2020_2-3-3_Berechnung'!$R$8</f>
        <v>2019</v>
      </c>
      <c r="C1056" s="57" t="str">
        <f>'2020_2-3-3_Berechnung'!C85</f>
        <v>Diepholz</v>
      </c>
      <c r="D1056" s="57" t="s">
        <v>1347</v>
      </c>
      <c r="E1056" s="57" t="s">
        <v>149</v>
      </c>
      <c r="F1056" s="57" t="str">
        <f>VLOOKUP(A1056,[3]Kreise!$A$2:$C$53,3,FALSE)</f>
        <v>K03251</v>
      </c>
      <c r="G1056" s="57">
        <f>'2020_2-3-3_Berechnung'!R85</f>
        <v>1.6608250202210839</v>
      </c>
    </row>
    <row r="1057" spans="1:7" x14ac:dyDescent="0.25">
      <c r="A1057" s="96">
        <f>'2020_2-3-3_Berechnung'!B86</f>
        <v>252</v>
      </c>
      <c r="B1057" s="97">
        <f>'2020_2-3-3_Berechnung'!$R$8</f>
        <v>2019</v>
      </c>
      <c r="C1057" s="57" t="str">
        <f>'2020_2-3-3_Berechnung'!C86</f>
        <v>Hameln-Pyrmont</v>
      </c>
      <c r="D1057" s="57" t="s">
        <v>1347</v>
      </c>
      <c r="E1057" s="57" t="s">
        <v>149</v>
      </c>
      <c r="F1057" s="57" t="str">
        <f>VLOOKUP(A1057,[3]Kreise!$A$2:$C$53,3,FALSE)</f>
        <v>K03252</v>
      </c>
      <c r="G1057" s="57">
        <f>'2020_2-3-3_Berechnung'!R86</f>
        <v>1.6439976345357776</v>
      </c>
    </row>
    <row r="1058" spans="1:7" x14ac:dyDescent="0.25">
      <c r="A1058" s="96">
        <f>'2020_2-3-3_Berechnung'!B87</f>
        <v>254</v>
      </c>
      <c r="B1058" s="97">
        <f>'2020_2-3-3_Berechnung'!$R$8</f>
        <v>2019</v>
      </c>
      <c r="C1058" s="57" t="str">
        <f>'2020_2-3-3_Berechnung'!C87</f>
        <v>Hildesheim</v>
      </c>
      <c r="D1058" s="57" t="s">
        <v>1347</v>
      </c>
      <c r="E1058" s="57" t="s">
        <v>149</v>
      </c>
      <c r="F1058" s="57" t="str">
        <f>VLOOKUP(A1058,[3]Kreise!$A$2:$C$53,3,FALSE)</f>
        <v>K03254</v>
      </c>
      <c r="G1058" s="57">
        <f>'2020_2-3-3_Berechnung'!R87</f>
        <v>1.4202840568113624</v>
      </c>
    </row>
    <row r="1059" spans="1:7" x14ac:dyDescent="0.25">
      <c r="A1059" s="96">
        <f>'2020_2-3-3_Berechnung'!B88</f>
        <v>255</v>
      </c>
      <c r="B1059" s="97">
        <f>'2020_2-3-3_Berechnung'!$R$8</f>
        <v>2019</v>
      </c>
      <c r="C1059" s="57" t="str">
        <f>'2020_2-3-3_Berechnung'!C88</f>
        <v>Holzminden</v>
      </c>
      <c r="D1059" s="57" t="s">
        <v>1347</v>
      </c>
      <c r="E1059" s="57" t="s">
        <v>149</v>
      </c>
      <c r="F1059" s="57" t="str">
        <f>VLOOKUP(A1059,[3]Kreise!$A$2:$C$53,3,FALSE)</f>
        <v>K03255</v>
      </c>
      <c r="G1059" s="57">
        <f>'2020_2-3-3_Berechnung'!R88</f>
        <v>1.3801169590643274</v>
      </c>
    </row>
    <row r="1060" spans="1:7" x14ac:dyDescent="0.25">
      <c r="A1060" s="96">
        <f>'2020_2-3-3_Berechnung'!B89</f>
        <v>256</v>
      </c>
      <c r="B1060" s="97">
        <f>'2020_2-3-3_Berechnung'!$R$8</f>
        <v>2019</v>
      </c>
      <c r="C1060" s="57" t="str">
        <f>'2020_2-3-3_Berechnung'!C89</f>
        <v>Nienburg (Weser)</v>
      </c>
      <c r="D1060" s="57" t="s">
        <v>1347</v>
      </c>
      <c r="E1060" s="57" t="s">
        <v>149</v>
      </c>
      <c r="F1060" s="57" t="str">
        <f>VLOOKUP(A1060,[3]Kreise!$A$2:$C$53,3,FALSE)</f>
        <v>K03256</v>
      </c>
      <c r="G1060" s="57">
        <f>'2020_2-3-3_Berechnung'!R89</f>
        <v>1.6433059449009184</v>
      </c>
    </row>
    <row r="1061" spans="1:7" x14ac:dyDescent="0.25">
      <c r="A1061" s="96">
        <f>'2020_2-3-3_Berechnung'!B90</f>
        <v>257</v>
      </c>
      <c r="B1061" s="97">
        <f>'2020_2-3-3_Berechnung'!$R$8</f>
        <v>2019</v>
      </c>
      <c r="C1061" s="57" t="str">
        <f>'2020_2-3-3_Berechnung'!C90</f>
        <v>Schaumburg</v>
      </c>
      <c r="D1061" s="57" t="s">
        <v>1347</v>
      </c>
      <c r="E1061" s="57" t="s">
        <v>149</v>
      </c>
      <c r="F1061" s="57" t="str">
        <f>VLOOKUP(A1061,[3]Kreise!$A$2:$C$53,3,FALSE)</f>
        <v>K03257</v>
      </c>
      <c r="G1061" s="57">
        <f>'2020_2-3-3_Berechnung'!R90</f>
        <v>1.6415292879691334</v>
      </c>
    </row>
    <row r="1062" spans="1:7" x14ac:dyDescent="0.25">
      <c r="A1062" s="96">
        <f>'2020_2-3-3_Berechnung'!B91</f>
        <v>2</v>
      </c>
      <c r="B1062" s="97">
        <f>'2020_2-3-3_Berechnung'!$R$8</f>
        <v>2019</v>
      </c>
      <c r="C1062" s="57" t="str">
        <f>'2020_2-3-3_Berechnung'!C91</f>
        <v>Statistische Region Hannover</v>
      </c>
      <c r="D1062" s="57" t="s">
        <v>1347</v>
      </c>
      <c r="E1062" s="57" t="s">
        <v>149</v>
      </c>
      <c r="F1062" s="57" t="str">
        <f>VLOOKUP(A1062,[3]Kreise!$A$2:$C$53,3,FALSE)</f>
        <v>K032</v>
      </c>
      <c r="G1062" s="57">
        <f>'2020_2-3-3_Berechnung'!R91</f>
        <v>1.4087789247546743</v>
      </c>
    </row>
    <row r="1063" spans="1:7" x14ac:dyDescent="0.25">
      <c r="A1063" s="96">
        <f>'2020_2-3-3_Berechnung'!B92</f>
        <v>351</v>
      </c>
      <c r="B1063" s="97">
        <f>'2020_2-3-3_Berechnung'!$R$8</f>
        <v>2019</v>
      </c>
      <c r="C1063" s="57" t="str">
        <f>'2020_2-3-3_Berechnung'!C92</f>
        <v>Celle</v>
      </c>
      <c r="D1063" s="57" t="s">
        <v>1347</v>
      </c>
      <c r="E1063" s="57" t="s">
        <v>149</v>
      </c>
      <c r="F1063" s="57" t="str">
        <f>VLOOKUP(A1063,[3]Kreise!$A$2:$C$53,3,FALSE)</f>
        <v>K03351</v>
      </c>
      <c r="G1063" s="57">
        <f>'2020_2-3-3_Berechnung'!R92</f>
        <v>2.358688066992324</v>
      </c>
    </row>
    <row r="1064" spans="1:7" x14ac:dyDescent="0.25">
      <c r="A1064" s="96">
        <f>'2020_2-3-3_Berechnung'!B93</f>
        <v>352</v>
      </c>
      <c r="B1064" s="97">
        <f>'2020_2-3-3_Berechnung'!$R$8</f>
        <v>2019</v>
      </c>
      <c r="C1064" s="57" t="str">
        <f>'2020_2-3-3_Berechnung'!C93</f>
        <v>Cuxhaven</v>
      </c>
      <c r="D1064" s="57" t="s">
        <v>1347</v>
      </c>
      <c r="E1064" s="57" t="s">
        <v>149</v>
      </c>
      <c r="F1064" s="57" t="str">
        <f>VLOOKUP(A1064,[3]Kreise!$A$2:$C$53,3,FALSE)</f>
        <v>K03352</v>
      </c>
      <c r="G1064" s="57">
        <f>'2020_2-3-3_Berechnung'!R93</f>
        <v>1.1165230423379544</v>
      </c>
    </row>
    <row r="1065" spans="1:7" x14ac:dyDescent="0.25">
      <c r="A1065" s="96">
        <f>'2020_2-3-3_Berechnung'!B94</f>
        <v>353</v>
      </c>
      <c r="B1065" s="97">
        <f>'2020_2-3-3_Berechnung'!$R$8</f>
        <v>2019</v>
      </c>
      <c r="C1065" s="57" t="str">
        <f>'2020_2-3-3_Berechnung'!C94</f>
        <v>Harburg</v>
      </c>
      <c r="D1065" s="57" t="s">
        <v>1347</v>
      </c>
      <c r="E1065" s="57" t="s">
        <v>149</v>
      </c>
      <c r="F1065" s="57" t="str">
        <f>VLOOKUP(A1065,[3]Kreise!$A$2:$C$53,3,FALSE)</f>
        <v>K03353</v>
      </c>
      <c r="G1065" s="57">
        <f>'2020_2-3-3_Berechnung'!R94</f>
        <v>1.3107822410147991</v>
      </c>
    </row>
    <row r="1066" spans="1:7" x14ac:dyDescent="0.25">
      <c r="A1066" s="96">
        <f>'2020_2-3-3_Berechnung'!B95</f>
        <v>354</v>
      </c>
      <c r="B1066" s="97">
        <f>'2020_2-3-3_Berechnung'!$R$8</f>
        <v>2019</v>
      </c>
      <c r="C1066" s="57" t="str">
        <f>'2020_2-3-3_Berechnung'!C95</f>
        <v>Lüchow-Dannenberg</v>
      </c>
      <c r="D1066" s="57" t="s">
        <v>1347</v>
      </c>
      <c r="E1066" s="57" t="s">
        <v>149</v>
      </c>
      <c r="F1066" s="57" t="str">
        <f>VLOOKUP(A1066,[3]Kreise!$A$2:$C$53,3,FALSE)</f>
        <v>K03354</v>
      </c>
      <c r="G1066" s="57">
        <f>'2020_2-3-3_Berechnung'!R95</f>
        <v>0.93357271095152594</v>
      </c>
    </row>
    <row r="1067" spans="1:7" x14ac:dyDescent="0.25">
      <c r="A1067" s="96">
        <f>'2020_2-3-3_Berechnung'!B96</f>
        <v>355</v>
      </c>
      <c r="B1067" s="97">
        <f>'2020_2-3-3_Berechnung'!$R$8</f>
        <v>2019</v>
      </c>
      <c r="C1067" s="57" t="str">
        <f>'2020_2-3-3_Berechnung'!C96</f>
        <v>Lüneburg</v>
      </c>
      <c r="D1067" s="57" t="s">
        <v>1347</v>
      </c>
      <c r="E1067" s="57" t="s">
        <v>149</v>
      </c>
      <c r="F1067" s="57" t="str">
        <f>VLOOKUP(A1067,[3]Kreise!$A$2:$C$53,3,FALSE)</f>
        <v>K03355</v>
      </c>
      <c r="G1067" s="57">
        <f>'2020_2-3-3_Berechnung'!R96</f>
        <v>1.9283536585365852</v>
      </c>
    </row>
    <row r="1068" spans="1:7" x14ac:dyDescent="0.25">
      <c r="A1068" s="96">
        <f>'2020_2-3-3_Berechnung'!B97</f>
        <v>356</v>
      </c>
      <c r="B1068" s="97">
        <f>'2020_2-3-3_Berechnung'!$R$8</f>
        <v>2019</v>
      </c>
      <c r="C1068" s="57" t="str">
        <f>'2020_2-3-3_Berechnung'!C97</f>
        <v>Osterholz</v>
      </c>
      <c r="D1068" s="57" t="s">
        <v>1347</v>
      </c>
      <c r="E1068" s="57" t="s">
        <v>149</v>
      </c>
      <c r="F1068" s="57" t="str">
        <f>VLOOKUP(A1068,[3]Kreise!$A$2:$C$53,3,FALSE)</f>
        <v>K03356</v>
      </c>
      <c r="G1068" s="57">
        <f>'2020_2-3-3_Berechnung'!R97</f>
        <v>1.697691734921817</v>
      </c>
    </row>
    <row r="1069" spans="1:7" x14ac:dyDescent="0.25">
      <c r="A1069" s="96">
        <f>'2020_2-3-3_Berechnung'!B98</f>
        <v>357</v>
      </c>
      <c r="B1069" s="97">
        <f>'2020_2-3-3_Berechnung'!$R$8</f>
        <v>2019</v>
      </c>
      <c r="C1069" s="57" t="str">
        <f>'2020_2-3-3_Berechnung'!C98</f>
        <v>Rotenburg (Wümme)</v>
      </c>
      <c r="D1069" s="57" t="s">
        <v>1347</v>
      </c>
      <c r="E1069" s="57" t="s">
        <v>149</v>
      </c>
      <c r="F1069" s="57" t="str">
        <f>VLOOKUP(A1069,[3]Kreise!$A$2:$C$53,3,FALSE)</f>
        <v>K03357</v>
      </c>
      <c r="G1069" s="57">
        <f>'2020_2-3-3_Berechnung'!R98</f>
        <v>1.0876132930513596</v>
      </c>
    </row>
    <row r="1070" spans="1:7" x14ac:dyDescent="0.25">
      <c r="A1070" s="96">
        <f>'2020_2-3-3_Berechnung'!B99</f>
        <v>358</v>
      </c>
      <c r="B1070" s="97">
        <f>'2020_2-3-3_Berechnung'!$R$8</f>
        <v>2019</v>
      </c>
      <c r="C1070" s="57" t="str">
        <f>'2020_2-3-3_Berechnung'!C99</f>
        <v>Heidekreis</v>
      </c>
      <c r="D1070" s="57" t="s">
        <v>1347</v>
      </c>
      <c r="E1070" s="57" t="s">
        <v>149</v>
      </c>
      <c r="F1070" s="57" t="str">
        <f>VLOOKUP(A1070,[3]Kreise!$A$2:$C$53,3,FALSE)</f>
        <v>K03358</v>
      </c>
      <c r="G1070" s="57">
        <f>'2020_2-3-3_Berechnung'!R99</f>
        <v>1.532934131736527</v>
      </c>
    </row>
    <row r="1071" spans="1:7" x14ac:dyDescent="0.25">
      <c r="A1071" s="96">
        <f>'2020_2-3-3_Berechnung'!B100</f>
        <v>359</v>
      </c>
      <c r="B1071" s="97">
        <f>'2020_2-3-3_Berechnung'!$R$8</f>
        <v>2019</v>
      </c>
      <c r="C1071" s="57" t="str">
        <f>'2020_2-3-3_Berechnung'!C100</f>
        <v>Stade</v>
      </c>
      <c r="D1071" s="57" t="s">
        <v>1347</v>
      </c>
      <c r="E1071" s="57" t="s">
        <v>149</v>
      </c>
      <c r="F1071" s="57" t="str">
        <f>VLOOKUP(A1071,[3]Kreise!$A$2:$C$53,3,FALSE)</f>
        <v>K03359</v>
      </c>
      <c r="G1071" s="57">
        <f>'2020_2-3-3_Berechnung'!R100</f>
        <v>1.4392571575960795</v>
      </c>
    </row>
    <row r="1072" spans="1:7" x14ac:dyDescent="0.25">
      <c r="A1072" s="96">
        <f>'2020_2-3-3_Berechnung'!B101</f>
        <v>360</v>
      </c>
      <c r="B1072" s="97">
        <f>'2020_2-3-3_Berechnung'!$R$8</f>
        <v>2019</v>
      </c>
      <c r="C1072" s="57" t="str">
        <f>'2020_2-3-3_Berechnung'!C101</f>
        <v>Uelzen</v>
      </c>
      <c r="D1072" s="57" t="s">
        <v>1347</v>
      </c>
      <c r="E1072" s="57" t="s">
        <v>149</v>
      </c>
      <c r="F1072" s="57" t="str">
        <f>VLOOKUP(A1072,[3]Kreise!$A$2:$C$53,3,FALSE)</f>
        <v>K03360</v>
      </c>
      <c r="G1072" s="57">
        <f>'2020_2-3-3_Berechnung'!R101</f>
        <v>1.2836079791847355</v>
      </c>
    </row>
    <row r="1073" spans="1:7" x14ac:dyDescent="0.25">
      <c r="A1073" s="96">
        <f>'2020_2-3-3_Berechnung'!B102</f>
        <v>361</v>
      </c>
      <c r="B1073" s="97">
        <f>'2020_2-3-3_Berechnung'!$R$8</f>
        <v>2019</v>
      </c>
      <c r="C1073" s="57" t="str">
        <f>'2020_2-3-3_Berechnung'!C102</f>
        <v>Verden</v>
      </c>
      <c r="D1073" s="57" t="s">
        <v>1347</v>
      </c>
      <c r="E1073" s="57" t="s">
        <v>149</v>
      </c>
      <c r="F1073" s="57" t="str">
        <f>VLOOKUP(A1073,[3]Kreise!$A$2:$C$53,3,FALSE)</f>
        <v>K03361</v>
      </c>
      <c r="G1073" s="57">
        <f>'2020_2-3-3_Berechnung'!R102</f>
        <v>1.5838926174496646</v>
      </c>
    </row>
    <row r="1074" spans="1:7" x14ac:dyDescent="0.25">
      <c r="A1074" s="96">
        <f>'2020_2-3-3_Berechnung'!B103</f>
        <v>3</v>
      </c>
      <c r="B1074" s="97">
        <f>'2020_2-3-3_Berechnung'!$R$8</f>
        <v>2019</v>
      </c>
      <c r="C1074" s="57" t="str">
        <f>'2020_2-3-3_Berechnung'!C103</f>
        <v>Statistische Region Lüneburg</v>
      </c>
      <c r="D1074" s="57" t="s">
        <v>1347</v>
      </c>
      <c r="E1074" s="57" t="s">
        <v>149</v>
      </c>
      <c r="F1074" s="57" t="str">
        <f>VLOOKUP(A1074,[3]Kreise!$A$2:$C$53,3,FALSE)</f>
        <v>K033</v>
      </c>
      <c r="G1074" s="57">
        <f>'2020_2-3-3_Berechnung'!R103</f>
        <v>1.5201666351069874</v>
      </c>
    </row>
    <row r="1075" spans="1:7" x14ac:dyDescent="0.25">
      <c r="A1075" s="96">
        <f>'2020_2-3-3_Berechnung'!B104</f>
        <v>401</v>
      </c>
      <c r="B1075" s="97">
        <f>'2020_2-3-3_Berechnung'!$R$8</f>
        <v>2019</v>
      </c>
      <c r="C1075" s="57" t="str">
        <f>'2020_2-3-3_Berechnung'!C104</f>
        <v>Delmenhorst  Stadt</v>
      </c>
      <c r="D1075" s="57" t="s">
        <v>1347</v>
      </c>
      <c r="E1075" s="57" t="s">
        <v>149</v>
      </c>
      <c r="F1075" s="57" t="str">
        <f>VLOOKUP(A1075,[3]Kreise!$A$2:$C$53,3,FALSE)</f>
        <v>K03401</v>
      </c>
      <c r="G1075" s="57">
        <f>'2020_2-3-3_Berechnung'!R104</f>
        <v>1.172465960665658</v>
      </c>
    </row>
    <row r="1076" spans="1:7" x14ac:dyDescent="0.25">
      <c r="A1076" s="96">
        <f>'2020_2-3-3_Berechnung'!B105</f>
        <v>402</v>
      </c>
      <c r="B1076" s="97">
        <f>'2020_2-3-3_Berechnung'!$R$8</f>
        <v>2019</v>
      </c>
      <c r="C1076" s="57" t="str">
        <f>'2020_2-3-3_Berechnung'!C105</f>
        <v>Emden  Stadt</v>
      </c>
      <c r="D1076" s="57" t="s">
        <v>1347</v>
      </c>
      <c r="E1076" s="57" t="s">
        <v>149</v>
      </c>
      <c r="F1076" s="57" t="str">
        <f>VLOOKUP(A1076,[3]Kreise!$A$2:$C$53,3,FALSE)</f>
        <v>K03402</v>
      </c>
      <c r="G1076" s="57">
        <f>'2020_2-3-3_Berechnung'!R105</f>
        <v>0.59911894273127753</v>
      </c>
    </row>
    <row r="1077" spans="1:7" x14ac:dyDescent="0.25">
      <c r="A1077" s="96">
        <f>'2020_2-3-3_Berechnung'!B106</f>
        <v>403</v>
      </c>
      <c r="B1077" s="97">
        <f>'2020_2-3-3_Berechnung'!$R$8</f>
        <v>2019</v>
      </c>
      <c r="C1077" s="57" t="str">
        <f>'2020_2-3-3_Berechnung'!C106</f>
        <v>Oldenburg(Oldb)  Stadt</v>
      </c>
      <c r="D1077" s="57" t="s">
        <v>1347</v>
      </c>
      <c r="E1077" s="57" t="s">
        <v>149</v>
      </c>
      <c r="F1077" s="57" t="str">
        <f>VLOOKUP(A1077,[3]Kreise!$A$2:$C$53,3,FALSE)</f>
        <v>K03403</v>
      </c>
      <c r="G1077" s="57">
        <f>'2020_2-3-3_Berechnung'!R106</f>
        <v>1.6570959803117309</v>
      </c>
    </row>
    <row r="1078" spans="1:7" x14ac:dyDescent="0.25">
      <c r="A1078" s="96">
        <f>'2020_2-3-3_Berechnung'!B107</f>
        <v>404</v>
      </c>
      <c r="B1078" s="97">
        <f>'2020_2-3-3_Berechnung'!$R$8</f>
        <v>2019</v>
      </c>
      <c r="C1078" s="57" t="str">
        <f>'2020_2-3-3_Berechnung'!C107</f>
        <v>Osnabrück  Stadt</v>
      </c>
      <c r="D1078" s="57" t="s">
        <v>1347</v>
      </c>
      <c r="E1078" s="57" t="s">
        <v>149</v>
      </c>
      <c r="F1078" s="57" t="str">
        <f>VLOOKUP(A1078,[3]Kreise!$A$2:$C$53,3,FALSE)</f>
        <v>K03404</v>
      </c>
      <c r="G1078" s="57">
        <f>'2020_2-3-3_Berechnung'!R107</f>
        <v>1.6093317516805059</v>
      </c>
    </row>
    <row r="1079" spans="1:7" x14ac:dyDescent="0.25">
      <c r="A1079" s="96">
        <f>'2020_2-3-3_Berechnung'!B108</f>
        <v>405</v>
      </c>
      <c r="B1079" s="97">
        <f>'2020_2-3-3_Berechnung'!$R$8</f>
        <v>2019</v>
      </c>
      <c r="C1079" s="57" t="str">
        <f>'2020_2-3-3_Berechnung'!C108</f>
        <v>Wilhelmshaven  Stadt</v>
      </c>
      <c r="D1079" s="57" t="s">
        <v>1347</v>
      </c>
      <c r="E1079" s="57" t="s">
        <v>149</v>
      </c>
      <c r="F1079" s="57" t="str">
        <f>VLOOKUP(A1079,[3]Kreise!$A$2:$C$53,3,FALSE)</f>
        <v>K03405</v>
      </c>
      <c r="G1079" s="57">
        <f>'2020_2-3-3_Berechnung'!R108</f>
        <v>1.4228799089356858</v>
      </c>
    </row>
    <row r="1080" spans="1:7" x14ac:dyDescent="0.25">
      <c r="A1080" s="96">
        <f>'2020_2-3-3_Berechnung'!B109</f>
        <v>451</v>
      </c>
      <c r="B1080" s="97">
        <f>'2020_2-3-3_Berechnung'!$R$8</f>
        <v>2019</v>
      </c>
      <c r="C1080" s="57" t="str">
        <f>'2020_2-3-3_Berechnung'!C109</f>
        <v>Ammerland</v>
      </c>
      <c r="D1080" s="57" t="s">
        <v>1347</v>
      </c>
      <c r="E1080" s="57" t="s">
        <v>149</v>
      </c>
      <c r="F1080" s="57" t="str">
        <f>VLOOKUP(A1080,[3]Kreise!$A$2:$C$53,3,FALSE)</f>
        <v>K03451</v>
      </c>
      <c r="G1080" s="57">
        <f>'2020_2-3-3_Berechnung'!R109</f>
        <v>1.3020527859237538</v>
      </c>
    </row>
    <row r="1081" spans="1:7" x14ac:dyDescent="0.25">
      <c r="A1081" s="96">
        <f>'2020_2-3-3_Berechnung'!B110</f>
        <v>452</v>
      </c>
      <c r="B1081" s="97">
        <f>'2020_2-3-3_Berechnung'!$R$8</f>
        <v>2019</v>
      </c>
      <c r="C1081" s="57" t="str">
        <f>'2020_2-3-3_Berechnung'!C110</f>
        <v>Aurich</v>
      </c>
      <c r="D1081" s="57" t="s">
        <v>1347</v>
      </c>
      <c r="E1081" s="57" t="s">
        <v>149</v>
      </c>
      <c r="F1081" s="57" t="str">
        <f>VLOOKUP(A1081,[3]Kreise!$A$2:$C$53,3,FALSE)</f>
        <v>K03452</v>
      </c>
      <c r="G1081" s="57">
        <f>'2020_2-3-3_Berechnung'!R110</f>
        <v>1.2369337979094075</v>
      </c>
    </row>
    <row r="1082" spans="1:7" x14ac:dyDescent="0.25">
      <c r="A1082" s="96">
        <f>'2020_2-3-3_Berechnung'!B111</f>
        <v>453</v>
      </c>
      <c r="B1082" s="97">
        <f>'2020_2-3-3_Berechnung'!$R$8</f>
        <v>2019</v>
      </c>
      <c r="C1082" s="57" t="str">
        <f>'2020_2-3-3_Berechnung'!C111</f>
        <v>Cloppenburg</v>
      </c>
      <c r="D1082" s="57" t="s">
        <v>1347</v>
      </c>
      <c r="E1082" s="57" t="s">
        <v>149</v>
      </c>
      <c r="F1082" s="57" t="str">
        <f>VLOOKUP(A1082,[3]Kreise!$A$2:$C$53,3,FALSE)</f>
        <v>K03453</v>
      </c>
      <c r="G1082" s="57">
        <f>'2020_2-3-3_Berechnung'!R111</f>
        <v>0.78877713075701428</v>
      </c>
    </row>
    <row r="1083" spans="1:7" x14ac:dyDescent="0.25">
      <c r="A1083" s="96">
        <f>'2020_2-3-3_Berechnung'!B112</f>
        <v>454</v>
      </c>
      <c r="B1083" s="97">
        <f>'2020_2-3-3_Berechnung'!$R$8</f>
        <v>2019</v>
      </c>
      <c r="C1083" s="57" t="str">
        <f>'2020_2-3-3_Berechnung'!C112</f>
        <v>Emsland</v>
      </c>
      <c r="D1083" s="57" t="s">
        <v>1347</v>
      </c>
      <c r="E1083" s="57" t="s">
        <v>149</v>
      </c>
      <c r="F1083" s="57" t="str">
        <f>VLOOKUP(A1083,[3]Kreise!$A$2:$C$53,3,FALSE)</f>
        <v>K03454</v>
      </c>
      <c r="G1083" s="57">
        <f>'2020_2-3-3_Berechnung'!R112</f>
        <v>0.58619836754884991</v>
      </c>
    </row>
    <row r="1084" spans="1:7" x14ac:dyDescent="0.25">
      <c r="A1084" s="96">
        <f>'2020_2-3-3_Berechnung'!B113</f>
        <v>455</v>
      </c>
      <c r="B1084" s="97">
        <f>'2020_2-3-3_Berechnung'!$R$8</f>
        <v>2019</v>
      </c>
      <c r="C1084" s="57" t="str">
        <f>'2020_2-3-3_Berechnung'!C113</f>
        <v>Friesland</v>
      </c>
      <c r="D1084" s="57" t="s">
        <v>1347</v>
      </c>
      <c r="E1084" s="57" t="s">
        <v>149</v>
      </c>
      <c r="F1084" s="57" t="str">
        <f>VLOOKUP(A1084,[3]Kreise!$A$2:$C$53,3,FALSE)</f>
        <v>K03455</v>
      </c>
      <c r="G1084" s="57">
        <f>'2020_2-3-3_Berechnung'!R113</f>
        <v>1.6735537190082646</v>
      </c>
    </row>
    <row r="1085" spans="1:7" x14ac:dyDescent="0.25">
      <c r="A1085" s="96">
        <f>'2020_2-3-3_Berechnung'!B114</f>
        <v>456</v>
      </c>
      <c r="B1085" s="97">
        <f>'2020_2-3-3_Berechnung'!$R$8</f>
        <v>2019</v>
      </c>
      <c r="C1085" s="57" t="str">
        <f>'2020_2-3-3_Berechnung'!C114</f>
        <v>Grafschaft Bentheim</v>
      </c>
      <c r="D1085" s="57" t="s">
        <v>1347</v>
      </c>
      <c r="E1085" s="57" t="s">
        <v>149</v>
      </c>
      <c r="F1085" s="57" t="str">
        <f>VLOOKUP(A1085,[3]Kreise!$A$2:$C$53,3,FALSE)</f>
        <v>K03456</v>
      </c>
      <c r="G1085" s="57">
        <f>'2020_2-3-3_Berechnung'!R114</f>
        <v>0.93962778029959138</v>
      </c>
    </row>
    <row r="1086" spans="1:7" x14ac:dyDescent="0.25">
      <c r="A1086" s="96">
        <f>'2020_2-3-3_Berechnung'!B115</f>
        <v>457</v>
      </c>
      <c r="B1086" s="97">
        <f>'2020_2-3-3_Berechnung'!$R$8</f>
        <v>2019</v>
      </c>
      <c r="C1086" s="57" t="str">
        <f>'2020_2-3-3_Berechnung'!C115</f>
        <v>Leer</v>
      </c>
      <c r="D1086" s="57" t="s">
        <v>1347</v>
      </c>
      <c r="E1086" s="57" t="s">
        <v>149</v>
      </c>
      <c r="F1086" s="57" t="str">
        <f>VLOOKUP(A1086,[3]Kreise!$A$2:$C$53,3,FALSE)</f>
        <v>K03457</v>
      </c>
      <c r="G1086" s="57">
        <f>'2020_2-3-3_Berechnung'!R115</f>
        <v>0.96263884214069328</v>
      </c>
    </row>
    <row r="1087" spans="1:7" x14ac:dyDescent="0.25">
      <c r="A1087" s="96">
        <f>'2020_2-3-3_Berechnung'!B116</f>
        <v>458</v>
      </c>
      <c r="B1087" s="97">
        <f>'2020_2-3-3_Berechnung'!$R$8</f>
        <v>2019</v>
      </c>
      <c r="C1087" s="57" t="str">
        <f>'2020_2-3-3_Berechnung'!C116</f>
        <v>Oldenburg</v>
      </c>
      <c r="D1087" s="57" t="s">
        <v>1347</v>
      </c>
      <c r="E1087" s="57" t="s">
        <v>149</v>
      </c>
      <c r="F1087" s="57" t="str">
        <f>VLOOKUP(A1087,[3]Kreise!$A$2:$C$53,3,FALSE)</f>
        <v>K03458</v>
      </c>
      <c r="G1087" s="57">
        <f>'2020_2-3-3_Berechnung'!R116</f>
        <v>1.3572854291417165</v>
      </c>
    </row>
    <row r="1088" spans="1:7" x14ac:dyDescent="0.25">
      <c r="A1088" s="96">
        <f>'2020_2-3-3_Berechnung'!B117</f>
        <v>459</v>
      </c>
      <c r="B1088" s="97">
        <f>'2020_2-3-3_Berechnung'!$R$8</f>
        <v>2019</v>
      </c>
      <c r="C1088" s="57" t="str">
        <f>'2020_2-3-3_Berechnung'!C117</f>
        <v>Osnabrück</v>
      </c>
      <c r="D1088" s="57" t="s">
        <v>1347</v>
      </c>
      <c r="E1088" s="57" t="s">
        <v>149</v>
      </c>
      <c r="F1088" s="57" t="str">
        <f>VLOOKUP(A1088,[3]Kreise!$A$2:$C$53,3,FALSE)</f>
        <v>K03459</v>
      </c>
      <c r="G1088" s="57">
        <f>'2020_2-3-3_Berechnung'!R117</f>
        <v>1.2797129615787113</v>
      </c>
    </row>
    <row r="1089" spans="1:7" x14ac:dyDescent="0.25">
      <c r="A1089" s="96">
        <f>'2020_2-3-3_Berechnung'!B118</f>
        <v>460</v>
      </c>
      <c r="B1089" s="97">
        <f>'2020_2-3-3_Berechnung'!$R$8</f>
        <v>2019</v>
      </c>
      <c r="C1089" s="57" t="str">
        <f>'2020_2-3-3_Berechnung'!C118</f>
        <v>Vechta</v>
      </c>
      <c r="D1089" s="57" t="s">
        <v>1347</v>
      </c>
      <c r="E1089" s="57" t="s">
        <v>149</v>
      </c>
      <c r="F1089" s="57" t="str">
        <f>VLOOKUP(A1089,[3]Kreise!$A$2:$C$53,3,FALSE)</f>
        <v>K03460</v>
      </c>
      <c r="G1089" s="57">
        <f>'2020_2-3-3_Berechnung'!R118</f>
        <v>1.1151339608979001</v>
      </c>
    </row>
    <row r="1090" spans="1:7" x14ac:dyDescent="0.25">
      <c r="A1090" s="96">
        <f>'2020_2-3-3_Berechnung'!B119</f>
        <v>461</v>
      </c>
      <c r="B1090" s="97">
        <f>'2020_2-3-3_Berechnung'!$R$8</f>
        <v>2019</v>
      </c>
      <c r="C1090" s="57" t="str">
        <f>'2020_2-3-3_Berechnung'!C119</f>
        <v>Wesermarsch</v>
      </c>
      <c r="D1090" s="57" t="s">
        <v>1347</v>
      </c>
      <c r="E1090" s="57" t="s">
        <v>149</v>
      </c>
      <c r="F1090" s="57" t="str">
        <f>VLOOKUP(A1090,[3]Kreise!$A$2:$C$53,3,FALSE)</f>
        <v>K03461</v>
      </c>
      <c r="G1090" s="57">
        <f>'2020_2-3-3_Berechnung'!R119</f>
        <v>1.3624678663239074</v>
      </c>
    </row>
    <row r="1091" spans="1:7" x14ac:dyDescent="0.25">
      <c r="A1091" s="96">
        <f>'2020_2-3-3_Berechnung'!B120</f>
        <v>462</v>
      </c>
      <c r="B1091" s="97">
        <f>'2020_2-3-3_Berechnung'!$R$8</f>
        <v>2019</v>
      </c>
      <c r="C1091" s="57" t="str">
        <f>'2020_2-3-3_Berechnung'!C120</f>
        <v>Wittmund</v>
      </c>
      <c r="D1091" s="57" t="s">
        <v>1347</v>
      </c>
      <c r="E1091" s="57" t="s">
        <v>149</v>
      </c>
      <c r="F1091" s="57" t="str">
        <f>VLOOKUP(A1091,[3]Kreise!$A$2:$C$53,3,FALSE)</f>
        <v>K03462</v>
      </c>
      <c r="G1091" s="57">
        <f>'2020_2-3-3_Berechnung'!R120</f>
        <v>1.8214936247723135</v>
      </c>
    </row>
    <row r="1092" spans="1:7" x14ac:dyDescent="0.25">
      <c r="A1092" s="96">
        <f>'2020_2-3-3_Berechnung'!B121</f>
        <v>4</v>
      </c>
      <c r="B1092" s="97">
        <f>'2020_2-3-3_Berechnung'!$R$8</f>
        <v>2019</v>
      </c>
      <c r="C1092" s="57" t="str">
        <f>'2020_2-3-3_Berechnung'!C121</f>
        <v>Statistische Region Weser-Ems</v>
      </c>
      <c r="D1092" s="57" t="s">
        <v>1347</v>
      </c>
      <c r="E1092" s="57" t="s">
        <v>149</v>
      </c>
      <c r="F1092" s="57" t="str">
        <f>VLOOKUP(A1092,[3]Kreise!$A$2:$C$53,3,FALSE)</f>
        <v>K034</v>
      </c>
      <c r="G1092" s="57">
        <f>'2020_2-3-3_Berechnung'!R121</f>
        <v>1.1424648893341498</v>
      </c>
    </row>
    <row r="1093" spans="1:7" x14ac:dyDescent="0.25">
      <c r="A1093" s="96">
        <f>'2020_2-3-3_Berechnung'!B122</f>
        <v>0</v>
      </c>
      <c r="B1093" s="97">
        <f>'2020_2-3-3_Berechnung'!$R$8</f>
        <v>2019</v>
      </c>
      <c r="C1093" s="57" t="str">
        <f>'2020_2-3-3_Berechnung'!C122</f>
        <v>Niedersachsen</v>
      </c>
      <c r="D1093" s="57" t="s">
        <v>1347</v>
      </c>
      <c r="E1093" s="57" t="s">
        <v>149</v>
      </c>
      <c r="F1093" s="57" t="str">
        <f>VLOOKUP(A1093,[3]Kreise!$A$2:$C$53,3,FALSE)</f>
        <v>K030</v>
      </c>
      <c r="G1093" s="57">
        <f>'2020_2-3-3_Berechnung'!R122</f>
        <v>1.2996261137826706</v>
      </c>
    </row>
    <row r="1094" spans="1:7" x14ac:dyDescent="0.25">
      <c r="A1094" s="96">
        <f>'2020_2-3-3_Berechnung'!B71</f>
        <v>101</v>
      </c>
      <c r="B1094" s="97">
        <f>'2020_2-3-3_Berechnung'!$S$8</f>
        <v>2020</v>
      </c>
      <c r="C1094" s="57" t="str">
        <f>'2020_2-3-3_Berechnung'!C71</f>
        <v>Braunschweig  Stadt</v>
      </c>
      <c r="D1094" s="57" t="s">
        <v>1347</v>
      </c>
      <c r="E1094" s="57" t="s">
        <v>149</v>
      </c>
      <c r="F1094" s="57" t="str">
        <f>VLOOKUP(A1094,[3]Kreise!$A$2:$C$53,3,FALSE)</f>
        <v>K03101</v>
      </c>
      <c r="G1094" s="57">
        <f>'2020_2-3-3_Berechnung'!S71</f>
        <v>1.3150242326332795</v>
      </c>
    </row>
    <row r="1095" spans="1:7" x14ac:dyDescent="0.25">
      <c r="A1095" s="96">
        <f>'2020_2-3-3_Berechnung'!B72</f>
        <v>102</v>
      </c>
      <c r="B1095" s="97">
        <f>'2020_2-3-3_Berechnung'!$S$8</f>
        <v>2020</v>
      </c>
      <c r="C1095" s="57" t="str">
        <f>'2020_2-3-3_Berechnung'!C72</f>
        <v>Salzgitter  Stadt</v>
      </c>
      <c r="D1095" s="57" t="s">
        <v>1347</v>
      </c>
      <c r="E1095" s="57" t="s">
        <v>149</v>
      </c>
      <c r="F1095" s="57" t="str">
        <f>VLOOKUP(A1095,[3]Kreise!$A$2:$C$53,3,FALSE)</f>
        <v>K03102</v>
      </c>
      <c r="G1095" s="57">
        <f>'2020_2-3-3_Berechnung'!S72</f>
        <v>0.60620639884532113</v>
      </c>
    </row>
    <row r="1096" spans="1:7" x14ac:dyDescent="0.25">
      <c r="A1096" s="96">
        <f>'2020_2-3-3_Berechnung'!B73</f>
        <v>103</v>
      </c>
      <c r="B1096" s="97">
        <f>'2020_2-3-3_Berechnung'!$S$8</f>
        <v>2020</v>
      </c>
      <c r="C1096" s="57" t="str">
        <f>'2020_2-3-3_Berechnung'!C73</f>
        <v>Wolfsburg  Stadt</v>
      </c>
      <c r="D1096" s="57" t="s">
        <v>1347</v>
      </c>
      <c r="E1096" s="57" t="s">
        <v>149</v>
      </c>
      <c r="F1096" s="57" t="str">
        <f>VLOOKUP(A1096,[3]Kreise!$A$2:$C$53,3,FALSE)</f>
        <v>K03103</v>
      </c>
      <c r="G1096" s="57">
        <f>'2020_2-3-3_Berechnung'!S73</f>
        <v>1.0954848260547743</v>
      </c>
    </row>
    <row r="1097" spans="1:7" x14ac:dyDescent="0.25">
      <c r="A1097" s="96">
        <f>'2020_2-3-3_Berechnung'!B74</f>
        <v>151</v>
      </c>
      <c r="B1097" s="97">
        <f>'2020_2-3-3_Berechnung'!$S$8</f>
        <v>2020</v>
      </c>
      <c r="C1097" s="57" t="str">
        <f>'2020_2-3-3_Berechnung'!C74</f>
        <v>Gifhorn</v>
      </c>
      <c r="D1097" s="57" t="s">
        <v>1347</v>
      </c>
      <c r="E1097" s="57" t="s">
        <v>149</v>
      </c>
      <c r="F1097" s="57" t="str">
        <f>VLOOKUP(A1097,[3]Kreise!$A$2:$C$53,3,FALSE)</f>
        <v>K03151</v>
      </c>
      <c r="G1097" s="57">
        <f>'2020_2-3-3_Berechnung'!S74</f>
        <v>1.1192589733693554</v>
      </c>
    </row>
    <row r="1098" spans="1:7" x14ac:dyDescent="0.25">
      <c r="A1098" s="96">
        <f>'2020_2-3-3_Berechnung'!B75</f>
        <v>153</v>
      </c>
      <c r="B1098" s="97">
        <f>'2020_2-3-3_Berechnung'!$S$8</f>
        <v>2020</v>
      </c>
      <c r="C1098" s="57" t="str">
        <f>'2020_2-3-3_Berechnung'!C75</f>
        <v>Goslar</v>
      </c>
      <c r="D1098" s="57" t="s">
        <v>1347</v>
      </c>
      <c r="E1098" s="57" t="s">
        <v>149</v>
      </c>
      <c r="F1098" s="57" t="str">
        <f>VLOOKUP(A1098,[3]Kreise!$A$2:$C$53,3,FALSE)</f>
        <v>K03153</v>
      </c>
      <c r="G1098" s="57">
        <f>'2020_2-3-3_Berechnung'!S75</f>
        <v>0.6146059291395517</v>
      </c>
    </row>
    <row r="1099" spans="1:7" x14ac:dyDescent="0.25">
      <c r="A1099" s="96">
        <f>'2020_2-3-3_Berechnung'!B76</f>
        <v>154</v>
      </c>
      <c r="B1099" s="97">
        <f>'2020_2-3-3_Berechnung'!$S$8</f>
        <v>2020</v>
      </c>
      <c r="C1099" s="57" t="str">
        <f>'2020_2-3-3_Berechnung'!C76</f>
        <v>Helmstedt</v>
      </c>
      <c r="D1099" s="57" t="s">
        <v>1347</v>
      </c>
      <c r="E1099" s="57" t="s">
        <v>149</v>
      </c>
      <c r="F1099" s="57" t="str">
        <f>VLOOKUP(A1099,[3]Kreise!$A$2:$C$53,3,FALSE)</f>
        <v>K03154</v>
      </c>
      <c r="G1099" s="57">
        <f>'2020_2-3-3_Berechnung'!S76</f>
        <v>1.0059171597633136</v>
      </c>
    </row>
    <row r="1100" spans="1:7" x14ac:dyDescent="0.25">
      <c r="A1100" s="96">
        <f>'2020_2-3-3_Berechnung'!B77</f>
        <v>155</v>
      </c>
      <c r="B1100" s="97">
        <f>'2020_2-3-3_Berechnung'!$S$8</f>
        <v>2020</v>
      </c>
      <c r="C1100" s="57" t="str">
        <f>'2020_2-3-3_Berechnung'!C77</f>
        <v>Northeim</v>
      </c>
      <c r="D1100" s="57" t="s">
        <v>1347</v>
      </c>
      <c r="E1100" s="57" t="s">
        <v>149</v>
      </c>
      <c r="F1100" s="57" t="str">
        <f>VLOOKUP(A1100,[3]Kreise!$A$2:$C$53,3,FALSE)</f>
        <v>K03155</v>
      </c>
      <c r="G1100" s="57">
        <f>'2020_2-3-3_Berechnung'!S77</f>
        <v>0.9989258861439313</v>
      </c>
    </row>
    <row r="1101" spans="1:7" x14ac:dyDescent="0.25">
      <c r="A1101" s="96">
        <f>'2020_2-3-3_Berechnung'!B78</f>
        <v>157</v>
      </c>
      <c r="B1101" s="97">
        <f>'2020_2-3-3_Berechnung'!$S$8</f>
        <v>2020</v>
      </c>
      <c r="C1101" s="57" t="str">
        <f>'2020_2-3-3_Berechnung'!C78</f>
        <v>Peine</v>
      </c>
      <c r="D1101" s="57" t="s">
        <v>1347</v>
      </c>
      <c r="E1101" s="57" t="s">
        <v>149</v>
      </c>
      <c r="F1101" s="57" t="str">
        <f>VLOOKUP(A1101,[3]Kreise!$A$2:$C$53,3,FALSE)</f>
        <v>K03157</v>
      </c>
      <c r="G1101" s="57">
        <f>'2020_2-3-3_Berechnung'!S78</f>
        <v>1.1597830621610346</v>
      </c>
    </row>
    <row r="1102" spans="1:7" x14ac:dyDescent="0.25">
      <c r="A1102" s="96">
        <f>'2020_2-3-3_Berechnung'!B79</f>
        <v>158</v>
      </c>
      <c r="B1102" s="97">
        <f>'2020_2-3-3_Berechnung'!$S$8</f>
        <v>2020</v>
      </c>
      <c r="C1102" s="57" t="str">
        <f>'2020_2-3-3_Berechnung'!C79</f>
        <v>Wolfenbüttel</v>
      </c>
      <c r="D1102" s="57" t="s">
        <v>1347</v>
      </c>
      <c r="E1102" s="57" t="s">
        <v>149</v>
      </c>
      <c r="F1102" s="57" t="str">
        <f>VLOOKUP(A1102,[3]Kreise!$A$2:$C$53,3,FALSE)</f>
        <v>K03158</v>
      </c>
      <c r="G1102" s="57">
        <f>'2020_2-3-3_Berechnung'!S79</f>
        <v>1.1068702290076335</v>
      </c>
    </row>
    <row r="1103" spans="1:7" x14ac:dyDescent="0.25">
      <c r="A1103" s="96">
        <f>'2020_2-3-3_Berechnung'!B80</f>
        <v>159</v>
      </c>
      <c r="B1103" s="97">
        <f>'2020_2-3-3_Berechnung'!$S$8</f>
        <v>2020</v>
      </c>
      <c r="C1103" s="57" t="str">
        <f>'2020_2-3-3_Berechnung'!C80</f>
        <v>Göttingen</v>
      </c>
      <c r="D1103" s="57" t="s">
        <v>1347</v>
      </c>
      <c r="E1103" s="57" t="s">
        <v>149</v>
      </c>
      <c r="F1103" s="57" t="str">
        <f>VLOOKUP(A1103,[3]Kreise!$A$2:$C$53,3,FALSE)</f>
        <v>K03159</v>
      </c>
      <c r="G1103" s="57">
        <f>'2020_2-3-3_Berechnung'!S80</f>
        <v>0.89260808926080892</v>
      </c>
    </row>
    <row r="1104" spans="1:7" x14ac:dyDescent="0.25">
      <c r="A1104" s="96">
        <f>'2020_2-3-3_Berechnung'!B81</f>
        <v>1</v>
      </c>
      <c r="B1104" s="97">
        <f>'2020_2-3-3_Berechnung'!$S$8</f>
        <v>2020</v>
      </c>
      <c r="C1104" s="57" t="str">
        <f>'2020_2-3-3_Berechnung'!C81</f>
        <v>Statistische Region Braunschweig</v>
      </c>
      <c r="D1104" s="57" t="s">
        <v>1347</v>
      </c>
      <c r="E1104" s="57" t="s">
        <v>149</v>
      </c>
      <c r="F1104" s="57" t="str">
        <f>VLOOKUP(A1104,[3]Kreise!$A$2:$C$53,3,FALSE)</f>
        <v>K031</v>
      </c>
      <c r="G1104" s="57">
        <f>'2020_2-3-3_Berechnung'!S81</f>
        <v>0.99425011978917111</v>
      </c>
    </row>
    <row r="1105" spans="1:7" x14ac:dyDescent="0.25">
      <c r="A1105" s="96">
        <f>'2020_2-3-3_Berechnung'!B82</f>
        <v>241</v>
      </c>
      <c r="B1105" s="97">
        <f>'2020_2-3-3_Berechnung'!$S$8</f>
        <v>2020</v>
      </c>
      <c r="C1105" s="57" t="str">
        <f>'2020_2-3-3_Berechnung'!C82</f>
        <v>Hannover  Region</v>
      </c>
      <c r="D1105" s="57" t="s">
        <v>1347</v>
      </c>
      <c r="E1105" s="57" t="s">
        <v>149</v>
      </c>
      <c r="F1105" s="57" t="str">
        <f>VLOOKUP(A1105,[3]Kreise!$A$2:$C$53,3,FALSE)</f>
        <v>K03241</v>
      </c>
      <c r="G1105" s="57">
        <f>'2020_2-3-3_Berechnung'!S82</f>
        <v>1.0491450114447287</v>
      </c>
    </row>
    <row r="1106" spans="1:7" x14ac:dyDescent="0.25">
      <c r="A1106" s="96">
        <f>'2020_2-3-3_Berechnung'!B83</f>
        <v>241001</v>
      </c>
      <c r="B1106" s="97">
        <f>'2020_2-3-3_Berechnung'!$S$8</f>
        <v>2020</v>
      </c>
      <c r="C1106" s="57" t="str">
        <f>'2020_2-3-3_Berechnung'!C83</f>
        <v>dav. Hannover  Lhst.</v>
      </c>
      <c r="D1106" s="57" t="s">
        <v>1347</v>
      </c>
      <c r="E1106" s="57" t="s">
        <v>149</v>
      </c>
      <c r="F1106" s="57" t="str">
        <f>VLOOKUP(A1106,[3]Kreise!$A$2:$C$53,3,FALSE)</f>
        <v>K03241001</v>
      </c>
      <c r="G1106" s="57">
        <f>'2020_2-3-3_Berechnung'!S83</f>
        <v>0.9426978818283166</v>
      </c>
    </row>
    <row r="1107" spans="1:7" x14ac:dyDescent="0.25">
      <c r="A1107" s="96">
        <f>'2020_2-3-3_Berechnung'!B84</f>
        <v>241999</v>
      </c>
      <c r="B1107" s="97">
        <f>'2020_2-3-3_Berechnung'!$S$8</f>
        <v>2020</v>
      </c>
      <c r="C1107" s="57" t="str">
        <f>'2020_2-3-3_Berechnung'!C84</f>
        <v>dav. Hannover  Umland</v>
      </c>
      <c r="D1107" s="57" t="s">
        <v>1347</v>
      </c>
      <c r="E1107" s="57" t="s">
        <v>149</v>
      </c>
      <c r="F1107" s="57" t="str">
        <f>VLOOKUP(A1107,[3]Kreise!$A$2:$C$53,3,FALSE)</f>
        <v>K03241999</v>
      </c>
      <c r="G1107" s="57">
        <f>'2020_2-3-3_Berechnung'!S84</f>
        <v>1.2114208021753909</v>
      </c>
    </row>
    <row r="1108" spans="1:7" x14ac:dyDescent="0.25">
      <c r="A1108" s="96">
        <f>'2020_2-3-3_Berechnung'!B85</f>
        <v>251</v>
      </c>
      <c r="B1108" s="97">
        <f>'2020_2-3-3_Berechnung'!$S$8</f>
        <v>2020</v>
      </c>
      <c r="C1108" s="57" t="str">
        <f>'2020_2-3-3_Berechnung'!C85</f>
        <v>Diepholz</v>
      </c>
      <c r="D1108" s="57" t="s">
        <v>1347</v>
      </c>
      <c r="E1108" s="57" t="s">
        <v>149</v>
      </c>
      <c r="F1108" s="57" t="str">
        <f>VLOOKUP(A1108,[3]Kreise!$A$2:$C$53,3,FALSE)</f>
        <v>K03251</v>
      </c>
      <c r="G1108" s="57">
        <f>'2020_2-3-3_Berechnung'!S85</f>
        <v>1.1910286156225831</v>
      </c>
    </row>
    <row r="1109" spans="1:7" x14ac:dyDescent="0.25">
      <c r="A1109" s="96">
        <f>'2020_2-3-3_Berechnung'!B86</f>
        <v>252</v>
      </c>
      <c r="B1109" s="97">
        <f>'2020_2-3-3_Berechnung'!$S$8</f>
        <v>2020</v>
      </c>
      <c r="C1109" s="57" t="str">
        <f>'2020_2-3-3_Berechnung'!C86</f>
        <v>Hameln-Pyrmont</v>
      </c>
      <c r="D1109" s="57" t="s">
        <v>1347</v>
      </c>
      <c r="E1109" s="57" t="s">
        <v>149</v>
      </c>
      <c r="F1109" s="57" t="str">
        <f>VLOOKUP(A1109,[3]Kreise!$A$2:$C$53,3,FALSE)</f>
        <v>K03252</v>
      </c>
      <c r="G1109" s="57">
        <f>'2020_2-3-3_Berechnung'!S86</f>
        <v>1.0767468499427262</v>
      </c>
    </row>
    <row r="1110" spans="1:7" x14ac:dyDescent="0.25">
      <c r="A1110" s="96">
        <f>'2020_2-3-3_Berechnung'!B87</f>
        <v>254</v>
      </c>
      <c r="B1110" s="97">
        <f>'2020_2-3-3_Berechnung'!$S$8</f>
        <v>2020</v>
      </c>
      <c r="C1110" s="57" t="str">
        <f>'2020_2-3-3_Berechnung'!C87</f>
        <v>Hildesheim</v>
      </c>
      <c r="D1110" s="57" t="s">
        <v>1347</v>
      </c>
      <c r="E1110" s="57" t="s">
        <v>149</v>
      </c>
      <c r="F1110" s="57" t="str">
        <f>VLOOKUP(A1110,[3]Kreise!$A$2:$C$53,3,FALSE)</f>
        <v>K03254</v>
      </c>
      <c r="G1110" s="57">
        <f>'2020_2-3-3_Berechnung'!S87</f>
        <v>1.5592556317335944</v>
      </c>
    </row>
    <row r="1111" spans="1:7" x14ac:dyDescent="0.25">
      <c r="A1111" s="96">
        <f>'2020_2-3-3_Berechnung'!B88</f>
        <v>255</v>
      </c>
      <c r="B1111" s="97">
        <f>'2020_2-3-3_Berechnung'!$S$8</f>
        <v>2020</v>
      </c>
      <c r="C1111" s="57" t="str">
        <f>'2020_2-3-3_Berechnung'!C88</f>
        <v>Holzminden</v>
      </c>
      <c r="D1111" s="57" t="s">
        <v>1347</v>
      </c>
      <c r="E1111" s="57" t="s">
        <v>149</v>
      </c>
      <c r="F1111" s="57" t="str">
        <f>VLOOKUP(A1111,[3]Kreise!$A$2:$C$53,3,FALSE)</f>
        <v>K03255</v>
      </c>
      <c r="G1111" s="57">
        <f>'2020_2-3-3_Berechnung'!S88</f>
        <v>0.91314031180400901</v>
      </c>
    </row>
    <row r="1112" spans="1:7" x14ac:dyDescent="0.25">
      <c r="A1112" s="96">
        <f>'2020_2-3-3_Berechnung'!B89</f>
        <v>256</v>
      </c>
      <c r="B1112" s="97">
        <f>'2020_2-3-3_Berechnung'!$S$8</f>
        <v>2020</v>
      </c>
      <c r="C1112" s="57" t="str">
        <f>'2020_2-3-3_Berechnung'!C89</f>
        <v>Nienburg (Weser)</v>
      </c>
      <c r="D1112" s="57" t="s">
        <v>1347</v>
      </c>
      <c r="E1112" s="57" t="s">
        <v>149</v>
      </c>
      <c r="F1112" s="57" t="str">
        <f>VLOOKUP(A1112,[3]Kreise!$A$2:$C$53,3,FALSE)</f>
        <v>K03256</v>
      </c>
      <c r="G1112" s="57">
        <f>'2020_2-3-3_Berechnung'!S89</f>
        <v>1.2026515151515151</v>
      </c>
    </row>
    <row r="1113" spans="1:7" x14ac:dyDescent="0.25">
      <c r="A1113" s="96">
        <f>'2020_2-3-3_Berechnung'!B90</f>
        <v>257</v>
      </c>
      <c r="B1113" s="97">
        <f>'2020_2-3-3_Berechnung'!$S$8</f>
        <v>2020</v>
      </c>
      <c r="C1113" s="57" t="str">
        <f>'2020_2-3-3_Berechnung'!C90</f>
        <v>Schaumburg</v>
      </c>
      <c r="D1113" s="57" t="s">
        <v>1347</v>
      </c>
      <c r="E1113" s="57" t="s">
        <v>149</v>
      </c>
      <c r="F1113" s="57" t="str">
        <f>VLOOKUP(A1113,[3]Kreise!$A$2:$C$53,3,FALSE)</f>
        <v>K03257</v>
      </c>
      <c r="G1113" s="57">
        <f>'2020_2-3-3_Berechnung'!S90</f>
        <v>1.2605896306336835</v>
      </c>
    </row>
    <row r="1114" spans="1:7" x14ac:dyDescent="0.25">
      <c r="A1114" s="96">
        <f>'2020_2-3-3_Berechnung'!B91</f>
        <v>2</v>
      </c>
      <c r="B1114" s="97">
        <f>'2020_2-3-3_Berechnung'!$S$8</f>
        <v>2020</v>
      </c>
      <c r="C1114" s="57" t="str">
        <f>'2020_2-3-3_Berechnung'!C91</f>
        <v>Statistische Region Hannover</v>
      </c>
      <c r="D1114" s="57" t="s">
        <v>1347</v>
      </c>
      <c r="E1114" s="57" t="s">
        <v>149</v>
      </c>
      <c r="F1114" s="57" t="str">
        <f>VLOOKUP(A1114,[3]Kreise!$A$2:$C$53,3,FALSE)</f>
        <v>K032</v>
      </c>
      <c r="G1114" s="57">
        <f>'2020_2-3-3_Berechnung'!S91</f>
        <v>1.122507737709638</v>
      </c>
    </row>
    <row r="1115" spans="1:7" x14ac:dyDescent="0.25">
      <c r="A1115" s="96">
        <f>'2020_2-3-3_Berechnung'!B92</f>
        <v>351</v>
      </c>
      <c r="B1115" s="97">
        <f>'2020_2-3-3_Berechnung'!$S$8</f>
        <v>2020</v>
      </c>
      <c r="C1115" s="57" t="str">
        <f>'2020_2-3-3_Berechnung'!C92</f>
        <v>Celle</v>
      </c>
      <c r="D1115" s="57" t="s">
        <v>1347</v>
      </c>
      <c r="E1115" s="57" t="s">
        <v>149</v>
      </c>
      <c r="F1115" s="57" t="str">
        <f>VLOOKUP(A1115,[3]Kreise!$A$2:$C$53,3,FALSE)</f>
        <v>K03351</v>
      </c>
      <c r="G1115" s="57">
        <f>'2020_2-3-3_Berechnung'!S92</f>
        <v>1.8461538461538463</v>
      </c>
    </row>
    <row r="1116" spans="1:7" x14ac:dyDescent="0.25">
      <c r="A1116" s="96">
        <f>'2020_2-3-3_Berechnung'!B93</f>
        <v>352</v>
      </c>
      <c r="B1116" s="97">
        <f>'2020_2-3-3_Berechnung'!$S$8</f>
        <v>2020</v>
      </c>
      <c r="C1116" s="57" t="str">
        <f>'2020_2-3-3_Berechnung'!C93</f>
        <v>Cuxhaven</v>
      </c>
      <c r="D1116" s="57" t="s">
        <v>1347</v>
      </c>
      <c r="E1116" s="57" t="s">
        <v>149</v>
      </c>
      <c r="F1116" s="57" t="str">
        <f>VLOOKUP(A1116,[3]Kreise!$A$2:$C$53,3,FALSE)</f>
        <v>K03352</v>
      </c>
      <c r="G1116" s="57">
        <f>'2020_2-3-3_Berechnung'!S93</f>
        <v>1.2080536912751678</v>
      </c>
    </row>
    <row r="1117" spans="1:7" x14ac:dyDescent="0.25">
      <c r="A1117" s="96">
        <f>'2020_2-3-3_Berechnung'!B94</f>
        <v>353</v>
      </c>
      <c r="B1117" s="97">
        <f>'2020_2-3-3_Berechnung'!$S$8</f>
        <v>2020</v>
      </c>
      <c r="C1117" s="57" t="str">
        <f>'2020_2-3-3_Berechnung'!C94</f>
        <v>Harburg</v>
      </c>
      <c r="D1117" s="57" t="s">
        <v>1347</v>
      </c>
      <c r="E1117" s="57" t="s">
        <v>149</v>
      </c>
      <c r="F1117" s="57" t="str">
        <f>VLOOKUP(A1117,[3]Kreise!$A$2:$C$53,3,FALSE)</f>
        <v>K03353</v>
      </c>
      <c r="G1117" s="57">
        <f>'2020_2-3-3_Berechnung'!S94</f>
        <v>1.2342957901697156</v>
      </c>
    </row>
    <row r="1118" spans="1:7" x14ac:dyDescent="0.25">
      <c r="A1118" s="96">
        <f>'2020_2-3-3_Berechnung'!B95</f>
        <v>354</v>
      </c>
      <c r="B1118" s="97">
        <f>'2020_2-3-3_Berechnung'!$S$8</f>
        <v>2020</v>
      </c>
      <c r="C1118" s="57" t="str">
        <f>'2020_2-3-3_Berechnung'!C95</f>
        <v>Lüchow-Dannenberg</v>
      </c>
      <c r="D1118" s="57" t="s">
        <v>1347</v>
      </c>
      <c r="E1118" s="57" t="s">
        <v>149</v>
      </c>
      <c r="F1118" s="57" t="str">
        <f>VLOOKUP(A1118,[3]Kreise!$A$2:$C$53,3,FALSE)</f>
        <v>K03354</v>
      </c>
      <c r="G1118" s="57">
        <f>'2020_2-3-3_Berechnung'!S95</f>
        <v>0.51724137931034486</v>
      </c>
    </row>
    <row r="1119" spans="1:7" x14ac:dyDescent="0.25">
      <c r="A1119" s="96">
        <f>'2020_2-3-3_Berechnung'!B96</f>
        <v>355</v>
      </c>
      <c r="B1119" s="97">
        <f>'2020_2-3-3_Berechnung'!$S$8</f>
        <v>2020</v>
      </c>
      <c r="C1119" s="57" t="str">
        <f>'2020_2-3-3_Berechnung'!C96</f>
        <v>Lüneburg</v>
      </c>
      <c r="D1119" s="57" t="s">
        <v>1347</v>
      </c>
      <c r="E1119" s="57" t="s">
        <v>149</v>
      </c>
      <c r="F1119" s="57" t="str">
        <f>VLOOKUP(A1119,[3]Kreise!$A$2:$C$53,3,FALSE)</f>
        <v>K03355</v>
      </c>
      <c r="G1119" s="57">
        <f>'2020_2-3-3_Berechnung'!S96</f>
        <v>1.664757541046201</v>
      </c>
    </row>
    <row r="1120" spans="1:7" x14ac:dyDescent="0.25">
      <c r="A1120" s="96">
        <f>'2020_2-3-3_Berechnung'!B97</f>
        <v>356</v>
      </c>
      <c r="B1120" s="97">
        <f>'2020_2-3-3_Berechnung'!$S$8</f>
        <v>2020</v>
      </c>
      <c r="C1120" s="57" t="str">
        <f>'2020_2-3-3_Berechnung'!C97</f>
        <v>Osterholz</v>
      </c>
      <c r="D1120" s="57" t="s">
        <v>1347</v>
      </c>
      <c r="E1120" s="57" t="s">
        <v>149</v>
      </c>
      <c r="F1120" s="57" t="str">
        <f>VLOOKUP(A1120,[3]Kreise!$A$2:$C$53,3,FALSE)</f>
        <v>K03356</v>
      </c>
      <c r="G1120" s="57">
        <f>'2020_2-3-3_Berechnung'!S97</f>
        <v>1.1031518624641834</v>
      </c>
    </row>
    <row r="1121" spans="1:7" x14ac:dyDescent="0.25">
      <c r="A1121" s="96">
        <f>'2020_2-3-3_Berechnung'!B98</f>
        <v>357</v>
      </c>
      <c r="B1121" s="97">
        <f>'2020_2-3-3_Berechnung'!$S$8</f>
        <v>2020</v>
      </c>
      <c r="C1121" s="57" t="str">
        <f>'2020_2-3-3_Berechnung'!C98</f>
        <v>Rotenburg (Wümme)</v>
      </c>
      <c r="D1121" s="57" t="s">
        <v>1347</v>
      </c>
      <c r="E1121" s="57" t="s">
        <v>149</v>
      </c>
      <c r="F1121" s="57" t="str">
        <f>VLOOKUP(A1121,[3]Kreise!$A$2:$C$53,3,FALSE)</f>
        <v>K03357</v>
      </c>
      <c r="G1121" s="57">
        <f>'2020_2-3-3_Berechnung'!S98</f>
        <v>0.71339693073413524</v>
      </c>
    </row>
    <row r="1122" spans="1:7" x14ac:dyDescent="0.25">
      <c r="A1122" s="96">
        <f>'2020_2-3-3_Berechnung'!B99</f>
        <v>358</v>
      </c>
      <c r="B1122" s="97">
        <f>'2020_2-3-3_Berechnung'!$S$8</f>
        <v>2020</v>
      </c>
      <c r="C1122" s="57" t="str">
        <f>'2020_2-3-3_Berechnung'!C99</f>
        <v>Heidekreis</v>
      </c>
      <c r="D1122" s="57" t="s">
        <v>1347</v>
      </c>
      <c r="E1122" s="57" t="s">
        <v>149</v>
      </c>
      <c r="F1122" s="57" t="str">
        <f>VLOOKUP(A1122,[3]Kreise!$A$2:$C$53,3,FALSE)</f>
        <v>K03358</v>
      </c>
      <c r="G1122" s="57">
        <f>'2020_2-3-3_Berechnung'!S99</f>
        <v>1.5607843137254902</v>
      </c>
    </row>
    <row r="1123" spans="1:7" x14ac:dyDescent="0.25">
      <c r="A1123" s="96">
        <f>'2020_2-3-3_Berechnung'!B100</f>
        <v>359</v>
      </c>
      <c r="B1123" s="97">
        <f>'2020_2-3-3_Berechnung'!$S$8</f>
        <v>2020</v>
      </c>
      <c r="C1123" s="57" t="str">
        <f>'2020_2-3-3_Berechnung'!C100</f>
        <v>Stade</v>
      </c>
      <c r="D1123" s="57" t="s">
        <v>1347</v>
      </c>
      <c r="E1123" s="57" t="s">
        <v>149</v>
      </c>
      <c r="F1123" s="57" t="str">
        <f>VLOOKUP(A1123,[3]Kreise!$A$2:$C$53,3,FALSE)</f>
        <v>K03359</v>
      </c>
      <c r="G1123" s="57">
        <f>'2020_2-3-3_Berechnung'!S100</f>
        <v>0.83083083083083076</v>
      </c>
    </row>
    <row r="1124" spans="1:7" x14ac:dyDescent="0.25">
      <c r="A1124" s="96">
        <f>'2020_2-3-3_Berechnung'!B101</f>
        <v>360</v>
      </c>
      <c r="B1124" s="97">
        <f>'2020_2-3-3_Berechnung'!$S$8</f>
        <v>2020</v>
      </c>
      <c r="C1124" s="57" t="str">
        <f>'2020_2-3-3_Berechnung'!C101</f>
        <v>Uelzen</v>
      </c>
      <c r="D1124" s="57" t="s">
        <v>1347</v>
      </c>
      <c r="E1124" s="57" t="s">
        <v>149</v>
      </c>
      <c r="F1124" s="57" t="str">
        <f>VLOOKUP(A1124,[3]Kreise!$A$2:$C$53,3,FALSE)</f>
        <v>K03360</v>
      </c>
      <c r="G1124" s="57">
        <f>'2020_2-3-3_Berechnung'!S101</f>
        <v>2.5270157938487117</v>
      </c>
    </row>
    <row r="1125" spans="1:7" x14ac:dyDescent="0.25">
      <c r="A1125" s="96">
        <f>'2020_2-3-3_Berechnung'!B102</f>
        <v>361</v>
      </c>
      <c r="B1125" s="97">
        <f>'2020_2-3-3_Berechnung'!$S$8</f>
        <v>2020</v>
      </c>
      <c r="C1125" s="57" t="str">
        <f>'2020_2-3-3_Berechnung'!C102</f>
        <v>Verden</v>
      </c>
      <c r="D1125" s="57" t="s">
        <v>1347</v>
      </c>
      <c r="E1125" s="57" t="s">
        <v>149</v>
      </c>
      <c r="F1125" s="57" t="str">
        <f>VLOOKUP(A1125,[3]Kreise!$A$2:$C$53,3,FALSE)</f>
        <v>K03361</v>
      </c>
      <c r="G1125" s="57">
        <f>'2020_2-3-3_Berechnung'!S102</f>
        <v>0.99433057130396862</v>
      </c>
    </row>
    <row r="1126" spans="1:7" x14ac:dyDescent="0.25">
      <c r="A1126" s="96">
        <f>'2020_2-3-3_Berechnung'!B103</f>
        <v>3</v>
      </c>
      <c r="B1126" s="97">
        <f>'2020_2-3-3_Berechnung'!$S$8</f>
        <v>2020</v>
      </c>
      <c r="C1126" s="57" t="str">
        <f>'2020_2-3-3_Berechnung'!C103</f>
        <v>Statistische Region Lüneburg</v>
      </c>
      <c r="D1126" s="57" t="s">
        <v>1347</v>
      </c>
      <c r="E1126" s="57" t="s">
        <v>149</v>
      </c>
      <c r="F1126" s="57" t="str">
        <f>VLOOKUP(A1126,[3]Kreise!$A$2:$C$53,3,FALSE)</f>
        <v>K033</v>
      </c>
      <c r="G1126" s="57">
        <f>'2020_2-3-3_Berechnung'!S103</f>
        <v>1.2776938105946105</v>
      </c>
    </row>
    <row r="1127" spans="1:7" x14ac:dyDescent="0.25">
      <c r="A1127" s="96">
        <f>'2020_2-3-3_Berechnung'!B104</f>
        <v>401</v>
      </c>
      <c r="B1127" s="97">
        <f>'2020_2-3-3_Berechnung'!$S$8</f>
        <v>2020</v>
      </c>
      <c r="C1127" s="57" t="str">
        <f>'2020_2-3-3_Berechnung'!C104</f>
        <v>Delmenhorst  Stadt</v>
      </c>
      <c r="D1127" s="57" t="s">
        <v>1347</v>
      </c>
      <c r="E1127" s="57" t="s">
        <v>149</v>
      </c>
      <c r="F1127" s="57" t="str">
        <f>VLOOKUP(A1127,[3]Kreise!$A$2:$C$53,3,FALSE)</f>
        <v>K03401</v>
      </c>
      <c r="G1127" s="57">
        <f>'2020_2-3-3_Berechnung'!S104</f>
        <v>1.1451495258935085</v>
      </c>
    </row>
    <row r="1128" spans="1:7" x14ac:dyDescent="0.25">
      <c r="A1128" s="96">
        <f>'2020_2-3-3_Berechnung'!B105</f>
        <v>402</v>
      </c>
      <c r="B1128" s="97">
        <f>'2020_2-3-3_Berechnung'!$S$8</f>
        <v>2020</v>
      </c>
      <c r="C1128" s="57" t="str">
        <f>'2020_2-3-3_Berechnung'!C105</f>
        <v>Emden  Stadt</v>
      </c>
      <c r="D1128" s="57" t="s">
        <v>1347</v>
      </c>
      <c r="E1128" s="57" t="s">
        <v>149</v>
      </c>
      <c r="F1128" s="57" t="str">
        <f>VLOOKUP(A1128,[3]Kreise!$A$2:$C$53,3,FALSE)</f>
        <v>K03402</v>
      </c>
      <c r="G1128" s="57">
        <f>'2020_2-3-3_Berechnung'!S105</f>
        <v>0.5629139072847682</v>
      </c>
    </row>
    <row r="1129" spans="1:7" x14ac:dyDescent="0.25">
      <c r="A1129" s="96">
        <f>'2020_2-3-3_Berechnung'!B106</f>
        <v>403</v>
      </c>
      <c r="B1129" s="97">
        <f>'2020_2-3-3_Berechnung'!$S$8</f>
        <v>2020</v>
      </c>
      <c r="C1129" s="57" t="str">
        <f>'2020_2-3-3_Berechnung'!C106</f>
        <v>Oldenburg(Oldb)  Stadt</v>
      </c>
      <c r="D1129" s="57" t="s">
        <v>1347</v>
      </c>
      <c r="E1129" s="57" t="s">
        <v>149</v>
      </c>
      <c r="F1129" s="57" t="str">
        <f>VLOOKUP(A1129,[3]Kreise!$A$2:$C$53,3,FALSE)</f>
        <v>K03403</v>
      </c>
      <c r="G1129" s="57">
        <f>'2020_2-3-3_Berechnung'!S106</f>
        <v>1.2326978323322015</v>
      </c>
    </row>
    <row r="1130" spans="1:7" x14ac:dyDescent="0.25">
      <c r="A1130" s="96">
        <f>'2020_2-3-3_Berechnung'!B107</f>
        <v>404</v>
      </c>
      <c r="B1130" s="97">
        <f>'2020_2-3-3_Berechnung'!$S$8</f>
        <v>2020</v>
      </c>
      <c r="C1130" s="57" t="str">
        <f>'2020_2-3-3_Berechnung'!C107</f>
        <v>Osnabrück  Stadt</v>
      </c>
      <c r="D1130" s="57" t="s">
        <v>1347</v>
      </c>
      <c r="E1130" s="57" t="s">
        <v>149</v>
      </c>
      <c r="F1130" s="57" t="str">
        <f>VLOOKUP(A1130,[3]Kreise!$A$2:$C$53,3,FALSE)</f>
        <v>K03404</v>
      </c>
      <c r="G1130" s="57">
        <f>'2020_2-3-3_Berechnung'!S107</f>
        <v>1.4516129032258065</v>
      </c>
    </row>
    <row r="1131" spans="1:7" x14ac:dyDescent="0.25">
      <c r="A1131" s="96">
        <f>'2020_2-3-3_Berechnung'!B108</f>
        <v>405</v>
      </c>
      <c r="B1131" s="97">
        <f>'2020_2-3-3_Berechnung'!$S$8</f>
        <v>2020</v>
      </c>
      <c r="C1131" s="57" t="str">
        <f>'2020_2-3-3_Berechnung'!C108</f>
        <v>Wilhelmshaven  Stadt</v>
      </c>
      <c r="D1131" s="57" t="s">
        <v>1347</v>
      </c>
      <c r="E1131" s="57" t="s">
        <v>149</v>
      </c>
      <c r="F1131" s="57" t="str">
        <f>VLOOKUP(A1131,[3]Kreise!$A$2:$C$53,3,FALSE)</f>
        <v>K03405</v>
      </c>
      <c r="G1131" s="57">
        <f>'2020_2-3-3_Berechnung'!S108</f>
        <v>0.94318181818181823</v>
      </c>
    </row>
    <row r="1132" spans="1:7" x14ac:dyDescent="0.25">
      <c r="A1132" s="96">
        <f>'2020_2-3-3_Berechnung'!B109</f>
        <v>451</v>
      </c>
      <c r="B1132" s="97">
        <f>'2020_2-3-3_Berechnung'!$S$8</f>
        <v>2020</v>
      </c>
      <c r="C1132" s="57" t="str">
        <f>'2020_2-3-3_Berechnung'!C109</f>
        <v>Ammerland</v>
      </c>
      <c r="D1132" s="57" t="s">
        <v>1347</v>
      </c>
      <c r="E1132" s="57" t="s">
        <v>149</v>
      </c>
      <c r="F1132" s="57" t="str">
        <f>VLOOKUP(A1132,[3]Kreise!$A$2:$C$53,3,FALSE)</f>
        <v>K03451</v>
      </c>
      <c r="G1132" s="57">
        <f>'2020_2-3-3_Berechnung'!S109</f>
        <v>1.0532341156267888</v>
      </c>
    </row>
    <row r="1133" spans="1:7" x14ac:dyDescent="0.25">
      <c r="A1133" s="96">
        <f>'2020_2-3-3_Berechnung'!B110</f>
        <v>452</v>
      </c>
      <c r="B1133" s="97">
        <f>'2020_2-3-3_Berechnung'!$S$8</f>
        <v>2020</v>
      </c>
      <c r="C1133" s="57" t="str">
        <f>'2020_2-3-3_Berechnung'!C110</f>
        <v>Aurich</v>
      </c>
      <c r="D1133" s="57" t="s">
        <v>1347</v>
      </c>
      <c r="E1133" s="57" t="s">
        <v>149</v>
      </c>
      <c r="F1133" s="57" t="str">
        <f>VLOOKUP(A1133,[3]Kreise!$A$2:$C$53,3,FALSE)</f>
        <v>K03452</v>
      </c>
      <c r="G1133" s="57">
        <f>'2020_2-3-3_Berechnung'!S110</f>
        <v>0.97688617531617972</v>
      </c>
    </row>
    <row r="1134" spans="1:7" x14ac:dyDescent="0.25">
      <c r="A1134" s="96">
        <f>'2020_2-3-3_Berechnung'!B111</f>
        <v>453</v>
      </c>
      <c r="B1134" s="97">
        <f>'2020_2-3-3_Berechnung'!$S$8</f>
        <v>2020</v>
      </c>
      <c r="C1134" s="57" t="str">
        <f>'2020_2-3-3_Berechnung'!C111</f>
        <v>Cloppenburg</v>
      </c>
      <c r="D1134" s="57" t="s">
        <v>1347</v>
      </c>
      <c r="E1134" s="57" t="s">
        <v>149</v>
      </c>
      <c r="F1134" s="57" t="str">
        <f>VLOOKUP(A1134,[3]Kreise!$A$2:$C$53,3,FALSE)</f>
        <v>K03453</v>
      </c>
      <c r="G1134" s="57">
        <f>'2020_2-3-3_Berechnung'!S111</f>
        <v>0.62727935813274982</v>
      </c>
    </row>
    <row r="1135" spans="1:7" x14ac:dyDescent="0.25">
      <c r="A1135" s="96">
        <f>'2020_2-3-3_Berechnung'!B112</f>
        <v>454</v>
      </c>
      <c r="B1135" s="97">
        <f>'2020_2-3-3_Berechnung'!$S$8</f>
        <v>2020</v>
      </c>
      <c r="C1135" s="57" t="str">
        <f>'2020_2-3-3_Berechnung'!C112</f>
        <v>Emsland</v>
      </c>
      <c r="D1135" s="57" t="s">
        <v>1347</v>
      </c>
      <c r="E1135" s="57" t="s">
        <v>149</v>
      </c>
      <c r="F1135" s="57" t="str">
        <f>VLOOKUP(A1135,[3]Kreise!$A$2:$C$53,3,FALSE)</f>
        <v>K03454</v>
      </c>
      <c r="G1135" s="57">
        <f>'2020_2-3-3_Berechnung'!S112</f>
        <v>0.42589437819420783</v>
      </c>
    </row>
    <row r="1136" spans="1:7" x14ac:dyDescent="0.25">
      <c r="A1136" s="96">
        <f>'2020_2-3-3_Berechnung'!B113</f>
        <v>455</v>
      </c>
      <c r="B1136" s="97">
        <f>'2020_2-3-3_Berechnung'!$S$8</f>
        <v>2020</v>
      </c>
      <c r="C1136" s="57" t="str">
        <f>'2020_2-3-3_Berechnung'!C113</f>
        <v>Friesland</v>
      </c>
      <c r="D1136" s="57" t="s">
        <v>1347</v>
      </c>
      <c r="E1136" s="57" t="s">
        <v>149</v>
      </c>
      <c r="F1136" s="57" t="str">
        <f>VLOOKUP(A1136,[3]Kreise!$A$2:$C$53,3,FALSE)</f>
        <v>K03455</v>
      </c>
      <c r="G1136" s="57">
        <f>'2020_2-3-3_Berechnung'!S113</f>
        <v>1.4475025484199795</v>
      </c>
    </row>
    <row r="1137" spans="1:7" x14ac:dyDescent="0.25">
      <c r="A1137" s="96">
        <f>'2020_2-3-3_Berechnung'!B114</f>
        <v>456</v>
      </c>
      <c r="B1137" s="97">
        <f>'2020_2-3-3_Berechnung'!$S$8</f>
        <v>2020</v>
      </c>
      <c r="C1137" s="57" t="str">
        <f>'2020_2-3-3_Berechnung'!C114</f>
        <v>Grafschaft Bentheim</v>
      </c>
      <c r="D1137" s="57" t="s">
        <v>1347</v>
      </c>
      <c r="E1137" s="57" t="s">
        <v>149</v>
      </c>
      <c r="F1137" s="57" t="str">
        <f>VLOOKUP(A1137,[3]Kreise!$A$2:$C$53,3,FALSE)</f>
        <v>K03456</v>
      </c>
      <c r="G1137" s="57">
        <f>'2020_2-3-3_Berechnung'!S114</f>
        <v>0.74966532797858099</v>
      </c>
    </row>
    <row r="1138" spans="1:7" x14ac:dyDescent="0.25">
      <c r="A1138" s="96">
        <f>'2020_2-3-3_Berechnung'!B115</f>
        <v>457</v>
      </c>
      <c r="B1138" s="97">
        <f>'2020_2-3-3_Berechnung'!$S$8</f>
        <v>2020</v>
      </c>
      <c r="C1138" s="57" t="str">
        <f>'2020_2-3-3_Berechnung'!C115</f>
        <v>Leer</v>
      </c>
      <c r="D1138" s="57" t="s">
        <v>1347</v>
      </c>
      <c r="E1138" s="57" t="s">
        <v>149</v>
      </c>
      <c r="F1138" s="57" t="str">
        <f>VLOOKUP(A1138,[3]Kreise!$A$2:$C$53,3,FALSE)</f>
        <v>K03457</v>
      </c>
      <c r="G1138" s="57">
        <f>'2020_2-3-3_Berechnung'!S115</f>
        <v>0.79605263157894735</v>
      </c>
    </row>
    <row r="1139" spans="1:7" x14ac:dyDescent="0.25">
      <c r="A1139" s="96">
        <f>'2020_2-3-3_Berechnung'!B116</f>
        <v>458</v>
      </c>
      <c r="B1139" s="97">
        <f>'2020_2-3-3_Berechnung'!$S$8</f>
        <v>2020</v>
      </c>
      <c r="C1139" s="57" t="str">
        <f>'2020_2-3-3_Berechnung'!C116</f>
        <v>Oldenburg</v>
      </c>
      <c r="D1139" s="57" t="s">
        <v>1347</v>
      </c>
      <c r="E1139" s="57" t="s">
        <v>149</v>
      </c>
      <c r="F1139" s="57" t="str">
        <f>VLOOKUP(A1139,[3]Kreise!$A$2:$C$53,3,FALSE)</f>
        <v>K03458</v>
      </c>
      <c r="G1139" s="57">
        <f>'2020_2-3-3_Berechnung'!S116</f>
        <v>0.74708171206225682</v>
      </c>
    </row>
    <row r="1140" spans="1:7" x14ac:dyDescent="0.25">
      <c r="A1140" s="96">
        <f>'2020_2-3-3_Berechnung'!B117</f>
        <v>459</v>
      </c>
      <c r="B1140" s="97">
        <f>'2020_2-3-3_Berechnung'!$S$8</f>
        <v>2020</v>
      </c>
      <c r="C1140" s="57" t="str">
        <f>'2020_2-3-3_Berechnung'!C117</f>
        <v>Osnabrück</v>
      </c>
      <c r="D1140" s="57" t="s">
        <v>1347</v>
      </c>
      <c r="E1140" s="57" t="s">
        <v>149</v>
      </c>
      <c r="F1140" s="57" t="str">
        <f>VLOOKUP(A1140,[3]Kreise!$A$2:$C$53,3,FALSE)</f>
        <v>K03459</v>
      </c>
      <c r="G1140" s="57">
        <f>'2020_2-3-3_Berechnung'!S117</f>
        <v>0.56008001143020425</v>
      </c>
    </row>
    <row r="1141" spans="1:7" x14ac:dyDescent="0.25">
      <c r="A1141" s="96">
        <f>'2020_2-3-3_Berechnung'!B118</f>
        <v>460</v>
      </c>
      <c r="B1141" s="97">
        <f>'2020_2-3-3_Berechnung'!$S$8</f>
        <v>2020</v>
      </c>
      <c r="C1141" s="57" t="str">
        <f>'2020_2-3-3_Berechnung'!C118</f>
        <v>Vechta</v>
      </c>
      <c r="D1141" s="57" t="s">
        <v>1347</v>
      </c>
      <c r="E1141" s="57" t="s">
        <v>149</v>
      </c>
      <c r="F1141" s="57" t="str">
        <f>VLOOKUP(A1141,[3]Kreise!$A$2:$C$53,3,FALSE)</f>
        <v>K03460</v>
      </c>
      <c r="G1141" s="57">
        <f>'2020_2-3-3_Berechnung'!S118</f>
        <v>1.0575573233504914</v>
      </c>
    </row>
    <row r="1142" spans="1:7" x14ac:dyDescent="0.25">
      <c r="A1142" s="96">
        <f>'2020_2-3-3_Berechnung'!B119</f>
        <v>461</v>
      </c>
      <c r="B1142" s="97">
        <f>'2020_2-3-3_Berechnung'!$S$8</f>
        <v>2020</v>
      </c>
      <c r="C1142" s="57" t="str">
        <f>'2020_2-3-3_Berechnung'!C119</f>
        <v>Wesermarsch</v>
      </c>
      <c r="D1142" s="57" t="s">
        <v>1347</v>
      </c>
      <c r="E1142" s="57" t="s">
        <v>149</v>
      </c>
      <c r="F1142" s="57" t="str">
        <f>VLOOKUP(A1142,[3]Kreise!$A$2:$C$53,3,FALSE)</f>
        <v>K03461</v>
      </c>
      <c r="G1142" s="57">
        <f>'2020_2-3-3_Berechnung'!S119</f>
        <v>0.93350383631713563</v>
      </c>
    </row>
    <row r="1143" spans="1:7" x14ac:dyDescent="0.25">
      <c r="A1143" s="96">
        <f>'2020_2-3-3_Berechnung'!B120</f>
        <v>462</v>
      </c>
      <c r="B1143" s="97">
        <f>'2020_2-3-3_Berechnung'!$S$8</f>
        <v>2020</v>
      </c>
      <c r="C1143" s="57" t="str">
        <f>'2020_2-3-3_Berechnung'!C120</f>
        <v>Wittmund</v>
      </c>
      <c r="D1143" s="57" t="s">
        <v>1347</v>
      </c>
      <c r="E1143" s="57" t="s">
        <v>149</v>
      </c>
      <c r="F1143" s="57" t="str">
        <f>VLOOKUP(A1143,[3]Kreise!$A$2:$C$53,3,FALSE)</f>
        <v>K03462</v>
      </c>
      <c r="G1143" s="57">
        <f>'2020_2-3-3_Berechnung'!S120</f>
        <v>0.96054888507718705</v>
      </c>
    </row>
    <row r="1144" spans="1:7" x14ac:dyDescent="0.25">
      <c r="A1144" s="96">
        <f>'2020_2-3-3_Berechnung'!B121</f>
        <v>4</v>
      </c>
      <c r="B1144" s="97">
        <f>'2020_2-3-3_Berechnung'!$S$8</f>
        <v>2020</v>
      </c>
      <c r="C1144" s="57" t="str">
        <f>'2020_2-3-3_Berechnung'!C121</f>
        <v>Statistische Region Weser-Ems</v>
      </c>
      <c r="D1144" s="57" t="s">
        <v>1347</v>
      </c>
      <c r="E1144" s="57" t="s">
        <v>149</v>
      </c>
      <c r="F1144" s="57" t="str">
        <f>VLOOKUP(A1144,[3]Kreise!$A$2:$C$53,3,FALSE)</f>
        <v>K034</v>
      </c>
      <c r="G1144" s="57">
        <f>'2020_2-3-3_Berechnung'!S121</f>
        <v>0.85281237046515401</v>
      </c>
    </row>
    <row r="1145" spans="1:7" x14ac:dyDescent="0.25">
      <c r="A1145" s="96">
        <f>'2020_2-3-3_Berechnung'!B122</f>
        <v>0</v>
      </c>
      <c r="B1145" s="97">
        <f>'2020_2-3-3_Berechnung'!$S$8</f>
        <v>2020</v>
      </c>
      <c r="C1145" s="57" t="str">
        <f>'2020_2-3-3_Berechnung'!C122</f>
        <v>Niedersachsen</v>
      </c>
      <c r="D1145" s="57" t="s">
        <v>1347</v>
      </c>
      <c r="E1145" s="57" t="s">
        <v>149</v>
      </c>
      <c r="F1145" s="57" t="str">
        <f>VLOOKUP(A1145,[3]Kreise!$A$2:$C$53,3,FALSE)</f>
        <v>K030</v>
      </c>
      <c r="G1145" s="57">
        <f>'2020_2-3-3_Berechnung'!S122</f>
        <v>1.0348585782642397</v>
      </c>
    </row>
    <row r="1146" spans="1:7" x14ac:dyDescent="0.25">
      <c r="A1146" s="96"/>
      <c r="B1146" s="97"/>
      <c r="D1146" s="57"/>
      <c r="E1146" s="57"/>
      <c r="F1146" s="57"/>
      <c r="G1146" s="57"/>
    </row>
    <row r="1147" spans="1:7" x14ac:dyDescent="0.25">
      <c r="A1147" s="96"/>
      <c r="B1147" s="97"/>
      <c r="D1147" s="57"/>
      <c r="E1147" s="57"/>
      <c r="F1147" s="57"/>
      <c r="G1147" s="57"/>
    </row>
    <row r="1148" spans="1:7" x14ac:dyDescent="0.25">
      <c r="A1148" s="96"/>
      <c r="B1148" s="97"/>
      <c r="D1148" s="57"/>
      <c r="E1148" s="57"/>
      <c r="F1148" s="57"/>
      <c r="G1148" s="57"/>
    </row>
  </sheetData>
  <autoFilter ref="A1:G1145" xr:uid="{A78F5D09-5432-4A43-A97A-CA625D1B383A}"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DD5B1-CD3E-41E0-B64C-A16EE30AB389}">
  <sheetPr codeName="Tabelle7"/>
  <dimension ref="A1:G1665"/>
  <sheetViews>
    <sheetView topLeftCell="A1070" workbookViewId="0">
      <selection activeCell="A1070" sqref="A1:XFD1048576"/>
    </sheetView>
  </sheetViews>
  <sheetFormatPr baseColWidth="10" defaultRowHeight="15" x14ac:dyDescent="0.25"/>
  <cols>
    <col min="1" max="1" width="15.5703125" customWidth="1"/>
    <col min="3" max="3" width="18.85546875" bestFit="1" customWidth="1"/>
    <col min="4" max="4" width="44.85546875" bestFit="1" customWidth="1"/>
  </cols>
  <sheetData>
    <row r="1" spans="1:7" x14ac:dyDescent="0.25">
      <c r="A1" t="s">
        <v>3</v>
      </c>
      <c r="B1" t="s">
        <v>143</v>
      </c>
      <c r="C1" t="s">
        <v>148</v>
      </c>
      <c r="D1" t="s">
        <v>144</v>
      </c>
      <c r="E1" t="s">
        <v>145</v>
      </c>
      <c r="F1" t="s">
        <v>146</v>
      </c>
      <c r="G1" t="s">
        <v>147</v>
      </c>
    </row>
    <row r="2" spans="1:7" x14ac:dyDescent="0.25">
      <c r="A2" s="96">
        <f>'2020_2-3-3_Berechnung'!B11</f>
        <v>101</v>
      </c>
      <c r="B2" s="97">
        <f>'2020_2-3-3_Berechnung'!$D$8</f>
        <v>2005</v>
      </c>
      <c r="C2" s="57" t="str">
        <f>'2020_2-3-3_Berechnung'!C11</f>
        <v>Braunschweig  Stadt</v>
      </c>
      <c r="D2" s="57" t="s">
        <v>150</v>
      </c>
      <c r="E2" s="57" t="s">
        <v>149</v>
      </c>
      <c r="F2" s="57" t="str">
        <f>VLOOKUP(A2,[3]Kreise!$A$2:$C$53,3,FALSE)</f>
        <v>K03101</v>
      </c>
      <c r="G2">
        <f>'2020_2-3-3_Berechnung'!D11</f>
        <v>0.17979965181654728</v>
      </c>
    </row>
    <row r="3" spans="1:7" x14ac:dyDescent="0.25">
      <c r="A3" s="96">
        <f>'2020_2-3-3_Berechnung'!B12</f>
        <v>102</v>
      </c>
      <c r="B3" s="97">
        <f>'2020_2-3-3_Berechnung'!$D$8</f>
        <v>2005</v>
      </c>
      <c r="C3" s="57" t="str">
        <f>'2020_2-3-3_Berechnung'!C12</f>
        <v>Salzgitter  Stadt</v>
      </c>
      <c r="D3" s="57" t="s">
        <v>150</v>
      </c>
      <c r="E3" s="57" t="s">
        <v>149</v>
      </c>
      <c r="F3" s="57" t="str">
        <f>VLOOKUP(A3,[3]Kreise!$A$2:$C$53,3,FALSE)</f>
        <v>K03102</v>
      </c>
      <c r="G3" s="57">
        <f>'2020_2-3-3_Berechnung'!D12</f>
        <v>0.16523401964242615</v>
      </c>
    </row>
    <row r="4" spans="1:7" x14ac:dyDescent="0.25">
      <c r="A4" s="96">
        <f>'2020_2-3-3_Berechnung'!B13</f>
        <v>103</v>
      </c>
      <c r="B4" s="97">
        <f>'2020_2-3-3_Berechnung'!$D$8</f>
        <v>2005</v>
      </c>
      <c r="C4" s="57" t="str">
        <f>'2020_2-3-3_Berechnung'!C13</f>
        <v>Wolfsburg  Stadt</v>
      </c>
      <c r="D4" s="57" t="s">
        <v>150</v>
      </c>
      <c r="E4" s="57" t="s">
        <v>149</v>
      </c>
      <c r="F4" s="57" t="str">
        <f>VLOOKUP(A4,[3]Kreise!$A$2:$C$53,3,FALSE)</f>
        <v>K03103</v>
      </c>
      <c r="G4" s="57">
        <f>'2020_2-3-3_Berechnung'!D13</f>
        <v>0.15264152344491291</v>
      </c>
    </row>
    <row r="5" spans="1:7" x14ac:dyDescent="0.25">
      <c r="A5" s="96">
        <f>'2020_2-3-3_Berechnung'!B14</f>
        <v>151</v>
      </c>
      <c r="B5" s="97">
        <f>'2020_2-3-3_Berechnung'!$D$8</f>
        <v>2005</v>
      </c>
      <c r="C5" s="57" t="str">
        <f>'2020_2-3-3_Berechnung'!C14</f>
        <v>Gifhorn</v>
      </c>
      <c r="D5" s="57" t="s">
        <v>150</v>
      </c>
      <c r="E5" s="57" t="s">
        <v>149</v>
      </c>
      <c r="F5" s="57" t="str">
        <f>VLOOKUP(A5,[3]Kreise!$A$2:$C$53,3,FALSE)</f>
        <v>K03151</v>
      </c>
      <c r="G5" s="57">
        <f>'2020_2-3-3_Berechnung'!D14</f>
        <v>0.10097091809376034</v>
      </c>
    </row>
    <row r="6" spans="1:7" x14ac:dyDescent="0.25">
      <c r="A6" s="96">
        <f>'2020_2-3-3_Berechnung'!B15</f>
        <v>153</v>
      </c>
      <c r="B6" s="97">
        <f>'2020_2-3-3_Berechnung'!$D$8</f>
        <v>2005</v>
      </c>
      <c r="C6" s="57" t="str">
        <f>'2020_2-3-3_Berechnung'!C15</f>
        <v>Goslar</v>
      </c>
      <c r="D6" s="57" t="s">
        <v>150</v>
      </c>
      <c r="E6" s="57" t="s">
        <v>149</v>
      </c>
      <c r="F6" s="57" t="str">
        <f>VLOOKUP(A6,[3]Kreise!$A$2:$C$53,3,FALSE)</f>
        <v>K03153</v>
      </c>
      <c r="G6" s="57">
        <f>'2020_2-3-3_Berechnung'!D15</f>
        <v>0.12017008689221668</v>
      </c>
    </row>
    <row r="7" spans="1:7" x14ac:dyDescent="0.25">
      <c r="A7" s="96">
        <f>'2020_2-3-3_Berechnung'!B16</f>
        <v>154</v>
      </c>
      <c r="B7" s="97">
        <f>'2020_2-3-3_Berechnung'!$D$8</f>
        <v>2005</v>
      </c>
      <c r="C7" s="57" t="str">
        <f>'2020_2-3-3_Berechnung'!C16</f>
        <v>Helmstedt</v>
      </c>
      <c r="D7" s="57" t="s">
        <v>150</v>
      </c>
      <c r="E7" s="57" t="s">
        <v>149</v>
      </c>
      <c r="F7" s="57" t="str">
        <f>VLOOKUP(A7,[3]Kreise!$A$2:$C$53,3,FALSE)</f>
        <v>K03154</v>
      </c>
      <c r="G7" s="57">
        <f>'2020_2-3-3_Berechnung'!D16</f>
        <v>4.0921134743066426E-2</v>
      </c>
    </row>
    <row r="8" spans="1:7" x14ac:dyDescent="0.25">
      <c r="A8" s="96">
        <f>'2020_2-3-3_Berechnung'!B17</f>
        <v>155</v>
      </c>
      <c r="B8" s="97">
        <f>'2020_2-3-3_Berechnung'!$D$8</f>
        <v>2005</v>
      </c>
      <c r="C8" s="57" t="str">
        <f>'2020_2-3-3_Berechnung'!C17</f>
        <v>Northeim</v>
      </c>
      <c r="D8" s="57" t="s">
        <v>150</v>
      </c>
      <c r="E8" s="57" t="s">
        <v>149</v>
      </c>
      <c r="F8" s="57" t="str">
        <f>VLOOKUP(A8,[3]Kreise!$A$2:$C$53,3,FALSE)</f>
        <v>K03155</v>
      </c>
      <c r="G8" s="57">
        <f>'2020_2-3-3_Berechnung'!D17</f>
        <v>7.7033199263753502E-2</v>
      </c>
    </row>
    <row r="9" spans="1:7" x14ac:dyDescent="0.25">
      <c r="A9" s="96">
        <f>'2020_2-3-3_Berechnung'!B18</f>
        <v>157</v>
      </c>
      <c r="B9" s="97">
        <f>'2020_2-3-3_Berechnung'!$D$8</f>
        <v>2005</v>
      </c>
      <c r="C9" s="57" t="str">
        <f>'2020_2-3-3_Berechnung'!C18</f>
        <v>Peine</v>
      </c>
      <c r="D9" s="57" t="s">
        <v>150</v>
      </c>
      <c r="E9" s="57" t="s">
        <v>149</v>
      </c>
      <c r="F9" s="57" t="str">
        <f>VLOOKUP(A9,[3]Kreise!$A$2:$C$53,3,FALSE)</f>
        <v>K03157</v>
      </c>
      <c r="G9" s="57">
        <f>'2020_2-3-3_Berechnung'!D18</f>
        <v>0.16049813866741963</v>
      </c>
    </row>
    <row r="10" spans="1:7" x14ac:dyDescent="0.25">
      <c r="A10" s="96">
        <f>'2020_2-3-3_Berechnung'!B19</f>
        <v>158</v>
      </c>
      <c r="B10" s="97">
        <f>'2020_2-3-3_Berechnung'!$D$8</f>
        <v>2005</v>
      </c>
      <c r="C10" s="57" t="str">
        <f>'2020_2-3-3_Berechnung'!C19</f>
        <v>Wolfenbüttel</v>
      </c>
      <c r="D10" s="57" t="s">
        <v>150</v>
      </c>
      <c r="E10" s="57" t="s">
        <v>149</v>
      </c>
      <c r="F10" s="57" t="str">
        <f>VLOOKUP(A10,[3]Kreise!$A$2:$C$53,3,FALSE)</f>
        <v>K03158</v>
      </c>
      <c r="G10" s="57">
        <f>'2020_2-3-3_Berechnung'!D19</f>
        <v>0.1146607622963783</v>
      </c>
    </row>
    <row r="11" spans="1:7" x14ac:dyDescent="0.25">
      <c r="A11" s="96">
        <f>'2020_2-3-3_Berechnung'!B20</f>
        <v>159</v>
      </c>
      <c r="B11" s="97">
        <f>'2020_2-3-3_Berechnung'!$D$8</f>
        <v>2005</v>
      </c>
      <c r="C11" s="57" t="str">
        <f>'2020_2-3-3_Berechnung'!C20</f>
        <v>Göttingen</v>
      </c>
      <c r="D11" s="57" t="s">
        <v>150</v>
      </c>
      <c r="E11" s="57" t="s">
        <v>149</v>
      </c>
      <c r="F11" s="57" t="str">
        <f>VLOOKUP(A11,[3]Kreise!$A$2:$C$53,3,FALSE)</f>
        <v>K03159</v>
      </c>
      <c r="G11" s="57">
        <f>'2020_2-3-3_Berechnung'!D20</f>
        <v>0.12293240167582378</v>
      </c>
    </row>
    <row r="12" spans="1:7" x14ac:dyDescent="0.25">
      <c r="A12" s="96">
        <f>'2020_2-3-3_Berechnung'!B21</f>
        <v>1</v>
      </c>
      <c r="B12" s="97">
        <f>'2020_2-3-3_Berechnung'!$D$8</f>
        <v>2005</v>
      </c>
      <c r="C12" s="57" t="str">
        <f>'2020_2-3-3_Berechnung'!C21</f>
        <v>Statistische Region Braunschweig</v>
      </c>
      <c r="D12" s="57" t="s">
        <v>150</v>
      </c>
      <c r="E12" s="57" t="s">
        <v>149</v>
      </c>
      <c r="F12" s="57" t="str">
        <f>VLOOKUP(A12,[3]Kreise!$A$2:$C$53,3,FALSE)</f>
        <v>K031</v>
      </c>
      <c r="G12" s="57">
        <f>'2020_2-3-3_Berechnung'!D21</f>
        <v>0.12729977248422386</v>
      </c>
    </row>
    <row r="13" spans="1:7" x14ac:dyDescent="0.25">
      <c r="A13" s="96">
        <f>'2020_2-3-3_Berechnung'!B22</f>
        <v>241</v>
      </c>
      <c r="B13" s="97">
        <f>'2020_2-3-3_Berechnung'!$D$8</f>
        <v>2005</v>
      </c>
      <c r="C13" s="57" t="str">
        <f>'2020_2-3-3_Berechnung'!C22</f>
        <v>Hannover  Region</v>
      </c>
      <c r="D13" s="57" t="s">
        <v>150</v>
      </c>
      <c r="E13" s="57" t="s">
        <v>149</v>
      </c>
      <c r="F13" s="57" t="str">
        <f>VLOOKUP(A13,[3]Kreise!$A$2:$C$53,3,FALSE)</f>
        <v>K03241</v>
      </c>
      <c r="G13" s="57">
        <f>'2020_2-3-3_Berechnung'!D22</f>
        <v>0.24899361388976762</v>
      </c>
    </row>
    <row r="14" spans="1:7" x14ac:dyDescent="0.25">
      <c r="A14" s="96">
        <f>'2020_2-3-3_Berechnung'!B23</f>
        <v>241001</v>
      </c>
      <c r="B14" s="97">
        <f>'2020_2-3-3_Berechnung'!$D$8</f>
        <v>2005</v>
      </c>
      <c r="C14" s="57" t="str">
        <f>'2020_2-3-3_Berechnung'!C23</f>
        <v>dav. Hannover  Lhst.</v>
      </c>
      <c r="D14" s="57" t="s">
        <v>150</v>
      </c>
      <c r="E14" s="57" t="s">
        <v>149</v>
      </c>
      <c r="F14" s="57" t="str">
        <f>VLOOKUP(A14,[3]Kreise!$A$2:$C$53,3,FALSE)</f>
        <v>K03241001</v>
      </c>
      <c r="G14" s="57">
        <f>'2020_2-3-3_Berechnung'!D23</f>
        <v>0.31120995716742711</v>
      </c>
    </row>
    <row r="15" spans="1:7" x14ac:dyDescent="0.25">
      <c r="A15" s="96">
        <f>'2020_2-3-3_Berechnung'!B24</f>
        <v>241999</v>
      </c>
      <c r="B15" s="97">
        <f>'2020_2-3-3_Berechnung'!$D$8</f>
        <v>2005</v>
      </c>
      <c r="C15" s="57" t="str">
        <f>'2020_2-3-3_Berechnung'!C24</f>
        <v>dav. Hannover  Umland</v>
      </c>
      <c r="D15" s="57" t="s">
        <v>150</v>
      </c>
      <c r="E15" s="57" t="s">
        <v>149</v>
      </c>
      <c r="F15" s="57" t="str">
        <f>VLOOKUP(A15,[3]Kreise!$A$2:$C$53,3,FALSE)</f>
        <v>K03241999</v>
      </c>
      <c r="G15" s="57">
        <f>'2020_2-3-3_Berechnung'!D24</f>
        <v>0.19663388891245959</v>
      </c>
    </row>
    <row r="16" spans="1:7" x14ac:dyDescent="0.25">
      <c r="A16" s="96">
        <f>'2020_2-3-3_Berechnung'!B25</f>
        <v>251</v>
      </c>
      <c r="B16" s="97">
        <f>'2020_2-3-3_Berechnung'!$D$8</f>
        <v>2005</v>
      </c>
      <c r="C16" s="57" t="str">
        <f>'2020_2-3-3_Berechnung'!C25</f>
        <v>Diepholz</v>
      </c>
      <c r="D16" s="57" t="s">
        <v>150</v>
      </c>
      <c r="E16" s="57" t="s">
        <v>149</v>
      </c>
      <c r="F16" s="57" t="str">
        <f>VLOOKUP(A16,[3]Kreise!$A$2:$C$53,3,FALSE)</f>
        <v>K03251</v>
      </c>
      <c r="G16" s="57">
        <f>'2020_2-3-3_Berechnung'!D25</f>
        <v>0.12108671850353518</v>
      </c>
    </row>
    <row r="17" spans="1:7" x14ac:dyDescent="0.25">
      <c r="A17" s="96">
        <f>'2020_2-3-3_Berechnung'!B26</f>
        <v>252</v>
      </c>
      <c r="B17" s="97">
        <f>'2020_2-3-3_Berechnung'!$D$8</f>
        <v>2005</v>
      </c>
      <c r="C17" s="57" t="str">
        <f>'2020_2-3-3_Berechnung'!C26</f>
        <v>Hameln-Pyrmont</v>
      </c>
      <c r="D17" s="57" t="s">
        <v>150</v>
      </c>
      <c r="E17" s="57" t="s">
        <v>149</v>
      </c>
      <c r="F17" s="57" t="str">
        <f>VLOOKUP(A17,[3]Kreise!$A$2:$C$53,3,FALSE)</f>
        <v>K03252</v>
      </c>
      <c r="G17" s="57">
        <f>'2020_2-3-3_Berechnung'!D26</f>
        <v>0.19269269269269271</v>
      </c>
    </row>
    <row r="18" spans="1:7" x14ac:dyDescent="0.25">
      <c r="A18" s="96">
        <f>'2020_2-3-3_Berechnung'!B27</f>
        <v>254</v>
      </c>
      <c r="B18" s="97">
        <f>'2020_2-3-3_Berechnung'!$D$8</f>
        <v>2005</v>
      </c>
      <c r="C18" s="57" t="str">
        <f>'2020_2-3-3_Berechnung'!C27</f>
        <v>Hildesheim</v>
      </c>
      <c r="D18" s="57" t="s">
        <v>150</v>
      </c>
      <c r="E18" s="57" t="s">
        <v>149</v>
      </c>
      <c r="F18" s="57" t="str">
        <f>VLOOKUP(A18,[3]Kreise!$A$2:$C$53,3,FALSE)</f>
        <v>K03254</v>
      </c>
      <c r="G18" s="57">
        <f>'2020_2-3-3_Berechnung'!D27</f>
        <v>0.19233217383525494</v>
      </c>
    </row>
    <row r="19" spans="1:7" x14ac:dyDescent="0.25">
      <c r="A19" s="96">
        <f>'2020_2-3-3_Berechnung'!B28</f>
        <v>255</v>
      </c>
      <c r="B19" s="97">
        <f>'2020_2-3-3_Berechnung'!$D$8</f>
        <v>2005</v>
      </c>
      <c r="C19" s="57" t="str">
        <f>'2020_2-3-3_Berechnung'!C28</f>
        <v>Holzminden</v>
      </c>
      <c r="D19" s="57" t="s">
        <v>150</v>
      </c>
      <c r="E19" s="57" t="s">
        <v>149</v>
      </c>
      <c r="F19" s="57" t="str">
        <f>VLOOKUP(A19,[3]Kreise!$A$2:$C$53,3,FALSE)</f>
        <v>K03255</v>
      </c>
      <c r="G19" s="57">
        <f>'2020_2-3-3_Berechnung'!D28</f>
        <v>7.4437228881644807E-2</v>
      </c>
    </row>
    <row r="20" spans="1:7" x14ac:dyDescent="0.25">
      <c r="A20" s="96">
        <f>'2020_2-3-3_Berechnung'!B29</f>
        <v>256</v>
      </c>
      <c r="B20" s="97">
        <f>'2020_2-3-3_Berechnung'!$D$8</f>
        <v>2005</v>
      </c>
      <c r="C20" s="57" t="str">
        <f>'2020_2-3-3_Berechnung'!C29</f>
        <v>Nienburg (Weser)</v>
      </c>
      <c r="D20" s="57" t="s">
        <v>150</v>
      </c>
      <c r="E20" s="57" t="s">
        <v>149</v>
      </c>
      <c r="F20" s="57" t="str">
        <f>VLOOKUP(A20,[3]Kreise!$A$2:$C$53,3,FALSE)</f>
        <v>K03256</v>
      </c>
      <c r="G20" s="57">
        <f>'2020_2-3-3_Berechnung'!D29</f>
        <v>0.15412727417176453</v>
      </c>
    </row>
    <row r="21" spans="1:7" x14ac:dyDescent="0.25">
      <c r="A21" s="96">
        <f>'2020_2-3-3_Berechnung'!B30</f>
        <v>257</v>
      </c>
      <c r="B21" s="97">
        <f>'2020_2-3-3_Berechnung'!$D$8</f>
        <v>2005</v>
      </c>
      <c r="C21" s="57" t="str">
        <f>'2020_2-3-3_Berechnung'!C30</f>
        <v>Schaumburg</v>
      </c>
      <c r="D21" s="57" t="s">
        <v>150</v>
      </c>
      <c r="E21" s="57" t="s">
        <v>149</v>
      </c>
      <c r="F21" s="57" t="str">
        <f>VLOOKUP(A21,[3]Kreise!$A$2:$C$53,3,FALSE)</f>
        <v>K03257</v>
      </c>
      <c r="G21" s="57">
        <f>'2020_2-3-3_Berechnung'!D30</f>
        <v>0.13952898397530761</v>
      </c>
    </row>
    <row r="22" spans="1:7" x14ac:dyDescent="0.25">
      <c r="A22" s="96">
        <f>'2020_2-3-3_Berechnung'!B31</f>
        <v>2</v>
      </c>
      <c r="B22" s="97">
        <f>'2020_2-3-3_Berechnung'!$D$8</f>
        <v>2005</v>
      </c>
      <c r="C22" s="57" t="str">
        <f>'2020_2-3-3_Berechnung'!C31</f>
        <v>Statistische Region Hannover</v>
      </c>
      <c r="D22" s="57" t="s">
        <v>150</v>
      </c>
      <c r="E22" s="57" t="s">
        <v>149</v>
      </c>
      <c r="F22" s="57" t="str">
        <f>VLOOKUP(A22,[3]Kreise!$A$2:$C$53,3,FALSE)</f>
        <v>K032</v>
      </c>
      <c r="G22" s="57">
        <f>'2020_2-3-3_Berechnung'!D31</f>
        <v>0.20430524432753722</v>
      </c>
    </row>
    <row r="23" spans="1:7" x14ac:dyDescent="0.25">
      <c r="A23" s="96">
        <f>'2020_2-3-3_Berechnung'!B32</f>
        <v>351</v>
      </c>
      <c r="B23" s="97">
        <f>'2020_2-3-3_Berechnung'!$D$8</f>
        <v>2005</v>
      </c>
      <c r="C23" s="57" t="str">
        <f>'2020_2-3-3_Berechnung'!C32</f>
        <v>Celle</v>
      </c>
      <c r="D23" s="57" t="s">
        <v>150</v>
      </c>
      <c r="E23" s="57" t="s">
        <v>149</v>
      </c>
      <c r="F23" s="57" t="str">
        <f>VLOOKUP(A23,[3]Kreise!$A$2:$C$53,3,FALSE)</f>
        <v>K03351</v>
      </c>
      <c r="G23" s="57">
        <f>'2020_2-3-3_Berechnung'!D32</f>
        <v>0.11729626625156211</v>
      </c>
    </row>
    <row r="24" spans="1:7" x14ac:dyDescent="0.25">
      <c r="A24" s="96">
        <f>'2020_2-3-3_Berechnung'!B33</f>
        <v>352</v>
      </c>
      <c r="B24" s="97">
        <f>'2020_2-3-3_Berechnung'!$D$8</f>
        <v>2005</v>
      </c>
      <c r="C24" s="57" t="str">
        <f>'2020_2-3-3_Berechnung'!C33</f>
        <v>Cuxhaven</v>
      </c>
      <c r="D24" s="57" t="s">
        <v>150</v>
      </c>
      <c r="E24" s="57" t="s">
        <v>149</v>
      </c>
      <c r="F24" s="57" t="str">
        <f>VLOOKUP(A24,[3]Kreise!$A$2:$C$53,3,FALSE)</f>
        <v>K03352</v>
      </c>
      <c r="G24" s="57">
        <f>'2020_2-3-3_Berechnung'!D33</f>
        <v>8.9635417681560442E-2</v>
      </c>
    </row>
    <row r="25" spans="1:7" x14ac:dyDescent="0.25">
      <c r="A25" s="96">
        <f>'2020_2-3-3_Berechnung'!B34</f>
        <v>353</v>
      </c>
      <c r="B25" s="97">
        <f>'2020_2-3-3_Berechnung'!$D$8</f>
        <v>2005</v>
      </c>
      <c r="C25" s="57" t="str">
        <f>'2020_2-3-3_Berechnung'!C34</f>
        <v>Harburg</v>
      </c>
      <c r="D25" s="57" t="s">
        <v>150</v>
      </c>
      <c r="E25" s="57" t="s">
        <v>149</v>
      </c>
      <c r="F25" s="57" t="str">
        <f>VLOOKUP(A25,[3]Kreise!$A$2:$C$53,3,FALSE)</f>
        <v>K03353</v>
      </c>
      <c r="G25" s="57">
        <f>'2020_2-3-3_Berechnung'!D34</f>
        <v>0.12446914529808499</v>
      </c>
    </row>
    <row r="26" spans="1:7" x14ac:dyDescent="0.25">
      <c r="A26" s="96">
        <f>'2020_2-3-3_Berechnung'!B35</f>
        <v>354</v>
      </c>
      <c r="B26" s="97">
        <f>'2020_2-3-3_Berechnung'!$D$8</f>
        <v>2005</v>
      </c>
      <c r="C26" s="57" t="str">
        <f>'2020_2-3-3_Berechnung'!C35</f>
        <v>Lüchow-Dannenberg</v>
      </c>
      <c r="D26" s="57" t="s">
        <v>150</v>
      </c>
      <c r="E26" s="57" t="s">
        <v>149</v>
      </c>
      <c r="F26" s="57" t="str">
        <f>VLOOKUP(A26,[3]Kreise!$A$2:$C$53,3,FALSE)</f>
        <v>K03354</v>
      </c>
      <c r="G26" s="57">
        <f>'2020_2-3-3_Berechnung'!D35</f>
        <v>9.7367191151269666E-3</v>
      </c>
    </row>
    <row r="27" spans="1:7" x14ac:dyDescent="0.25">
      <c r="A27" s="96">
        <f>'2020_2-3-3_Berechnung'!B36</f>
        <v>355</v>
      </c>
      <c r="B27" s="97">
        <f>'2020_2-3-3_Berechnung'!$D$8</f>
        <v>2005</v>
      </c>
      <c r="C27" s="57" t="str">
        <f>'2020_2-3-3_Berechnung'!C36</f>
        <v>Lüneburg</v>
      </c>
      <c r="D27" s="57" t="s">
        <v>150</v>
      </c>
      <c r="E27" s="57" t="s">
        <v>149</v>
      </c>
      <c r="F27" s="57" t="str">
        <f>VLOOKUP(A27,[3]Kreise!$A$2:$C$53,3,FALSE)</f>
        <v>K03355</v>
      </c>
      <c r="G27" s="57">
        <f>'2020_2-3-3_Berechnung'!D36</f>
        <v>0.11228846164807542</v>
      </c>
    </row>
    <row r="28" spans="1:7" x14ac:dyDescent="0.25">
      <c r="A28" s="96">
        <f>'2020_2-3-3_Berechnung'!B37</f>
        <v>356</v>
      </c>
      <c r="B28" s="97">
        <f>'2020_2-3-3_Berechnung'!$D$8</f>
        <v>2005</v>
      </c>
      <c r="C28" s="57" t="str">
        <f>'2020_2-3-3_Berechnung'!C37</f>
        <v>Osterholz</v>
      </c>
      <c r="D28" s="57" t="s">
        <v>150</v>
      </c>
      <c r="E28" s="57" t="s">
        <v>149</v>
      </c>
      <c r="F28" s="57" t="str">
        <f>VLOOKUP(A28,[3]Kreise!$A$2:$C$53,3,FALSE)</f>
        <v>K03356</v>
      </c>
      <c r="G28" s="57">
        <f>'2020_2-3-3_Berechnung'!D37</f>
        <v>5.2332336949290847E-2</v>
      </c>
    </row>
    <row r="29" spans="1:7" x14ac:dyDescent="0.25">
      <c r="A29" s="96">
        <f>'2020_2-3-3_Berechnung'!B38</f>
        <v>357</v>
      </c>
      <c r="B29" s="97">
        <f>'2020_2-3-3_Berechnung'!$D$8</f>
        <v>2005</v>
      </c>
      <c r="C29" s="57" t="str">
        <f>'2020_2-3-3_Berechnung'!C38</f>
        <v>Rotenburg (Wümme)</v>
      </c>
      <c r="D29" s="57" t="s">
        <v>150</v>
      </c>
      <c r="E29" s="57" t="s">
        <v>149</v>
      </c>
      <c r="F29" s="57" t="str">
        <f>VLOOKUP(A29,[3]Kreise!$A$2:$C$53,3,FALSE)</f>
        <v>K03357</v>
      </c>
      <c r="G29" s="57">
        <f>'2020_2-3-3_Berechnung'!D38</f>
        <v>5.2160727824109174E-2</v>
      </c>
    </row>
    <row r="30" spans="1:7" x14ac:dyDescent="0.25">
      <c r="A30" s="96">
        <f>'2020_2-3-3_Berechnung'!B39</f>
        <v>358</v>
      </c>
      <c r="B30" s="97">
        <f>'2020_2-3-3_Berechnung'!$D$8</f>
        <v>2005</v>
      </c>
      <c r="C30" s="57" t="str">
        <f>'2020_2-3-3_Berechnung'!C39</f>
        <v>Heidekreis</v>
      </c>
      <c r="D30" s="57" t="s">
        <v>150</v>
      </c>
      <c r="E30" s="57" t="s">
        <v>149</v>
      </c>
      <c r="F30" s="57" t="str">
        <f>VLOOKUP(A30,[3]Kreise!$A$2:$C$53,3,FALSE)</f>
        <v>K03358</v>
      </c>
      <c r="G30" s="57">
        <f>'2020_2-3-3_Berechnung'!D39</f>
        <v>0.10232831971292</v>
      </c>
    </row>
    <row r="31" spans="1:7" x14ac:dyDescent="0.25">
      <c r="A31" s="96">
        <f>'2020_2-3-3_Berechnung'!B40</f>
        <v>359</v>
      </c>
      <c r="B31" s="97">
        <f>'2020_2-3-3_Berechnung'!$D$8</f>
        <v>2005</v>
      </c>
      <c r="C31" s="57" t="str">
        <f>'2020_2-3-3_Berechnung'!C40</f>
        <v>Stade</v>
      </c>
      <c r="D31" s="57" t="s">
        <v>150</v>
      </c>
      <c r="E31" s="57" t="s">
        <v>149</v>
      </c>
      <c r="F31" s="57" t="str">
        <f>VLOOKUP(A31,[3]Kreise!$A$2:$C$53,3,FALSE)</f>
        <v>K03359</v>
      </c>
      <c r="G31" s="57">
        <f>'2020_2-3-3_Berechnung'!D40</f>
        <v>0.15167324087033973</v>
      </c>
    </row>
    <row r="32" spans="1:7" x14ac:dyDescent="0.25">
      <c r="A32" s="96">
        <f>'2020_2-3-3_Berechnung'!B41</f>
        <v>360</v>
      </c>
      <c r="B32" s="97">
        <f>'2020_2-3-3_Berechnung'!$D$8</f>
        <v>2005</v>
      </c>
      <c r="C32" s="57" t="str">
        <f>'2020_2-3-3_Berechnung'!C41</f>
        <v>Uelzen</v>
      </c>
      <c r="D32" s="57" t="s">
        <v>150</v>
      </c>
      <c r="E32" s="57" t="s">
        <v>149</v>
      </c>
      <c r="F32" s="57" t="str">
        <f>VLOOKUP(A32,[3]Kreise!$A$2:$C$53,3,FALSE)</f>
        <v>K03360</v>
      </c>
      <c r="G32" s="57">
        <f>'2020_2-3-3_Berechnung'!D41</f>
        <v>5.4672993604291314E-2</v>
      </c>
    </row>
    <row r="33" spans="1:7" x14ac:dyDescent="0.25">
      <c r="A33" s="96">
        <f>'2020_2-3-3_Berechnung'!B42</f>
        <v>361</v>
      </c>
      <c r="B33" s="97">
        <f>'2020_2-3-3_Berechnung'!$D$8</f>
        <v>2005</v>
      </c>
      <c r="C33" s="57" t="str">
        <f>'2020_2-3-3_Berechnung'!C42</f>
        <v>Verden</v>
      </c>
      <c r="D33" s="57" t="s">
        <v>150</v>
      </c>
      <c r="E33" s="57" t="s">
        <v>149</v>
      </c>
      <c r="F33" s="57" t="str">
        <f>VLOOKUP(A33,[3]Kreise!$A$2:$C$53,3,FALSE)</f>
        <v>K03361</v>
      </c>
      <c r="G33" s="57">
        <f>'2020_2-3-3_Berechnung'!D42</f>
        <v>0.13200680170639301</v>
      </c>
    </row>
    <row r="34" spans="1:7" x14ac:dyDescent="0.25">
      <c r="A34" s="96">
        <f>'2020_2-3-3_Berechnung'!B43</f>
        <v>3</v>
      </c>
      <c r="B34" s="97">
        <f>'2020_2-3-3_Berechnung'!$D$8</f>
        <v>2005</v>
      </c>
      <c r="C34" s="57" t="str">
        <f>'2020_2-3-3_Berechnung'!C43</f>
        <v>Statistische Region Lüneburg</v>
      </c>
      <c r="D34" s="57" t="s">
        <v>150</v>
      </c>
      <c r="E34" s="57" t="s">
        <v>149</v>
      </c>
      <c r="F34" s="57" t="str">
        <f>VLOOKUP(A34,[3]Kreise!$A$2:$C$53,3,FALSE)</f>
        <v>K033</v>
      </c>
      <c r="G34" s="57">
        <f>'2020_2-3-3_Berechnung'!D43</f>
        <v>0.10093108929878127</v>
      </c>
    </row>
    <row r="35" spans="1:7" x14ac:dyDescent="0.25">
      <c r="A35" s="96">
        <f>'2020_2-3-3_Berechnung'!B44</f>
        <v>401</v>
      </c>
      <c r="B35" s="97">
        <f>'2020_2-3-3_Berechnung'!$D$8</f>
        <v>2005</v>
      </c>
      <c r="C35" s="57" t="str">
        <f>'2020_2-3-3_Berechnung'!C44</f>
        <v>Delmenhorst  Stadt</v>
      </c>
      <c r="D35" s="57" t="s">
        <v>150</v>
      </c>
      <c r="E35" s="57" t="s">
        <v>149</v>
      </c>
      <c r="F35" s="57" t="str">
        <f>VLOOKUP(A35,[3]Kreise!$A$2:$C$53,3,FALSE)</f>
        <v>K03401</v>
      </c>
      <c r="G35" s="57">
        <f>'2020_2-3-3_Berechnung'!D44</f>
        <v>0.26081458454080825</v>
      </c>
    </row>
    <row r="36" spans="1:7" x14ac:dyDescent="0.25">
      <c r="A36" s="96">
        <f>'2020_2-3-3_Berechnung'!B45</f>
        <v>402</v>
      </c>
      <c r="B36" s="97">
        <f>'2020_2-3-3_Berechnung'!$D$8</f>
        <v>2005</v>
      </c>
      <c r="C36" s="57" t="str">
        <f>'2020_2-3-3_Berechnung'!C45</f>
        <v>Emden  Stadt</v>
      </c>
      <c r="D36" s="57" t="s">
        <v>150</v>
      </c>
      <c r="E36" s="57" t="s">
        <v>149</v>
      </c>
      <c r="F36" s="57" t="str">
        <f>VLOOKUP(A36,[3]Kreise!$A$2:$C$53,3,FALSE)</f>
        <v>K03402</v>
      </c>
      <c r="G36" s="57">
        <f>'2020_2-3-3_Berechnung'!D45</f>
        <v>9.0921401350279527E-2</v>
      </c>
    </row>
    <row r="37" spans="1:7" x14ac:dyDescent="0.25">
      <c r="A37" s="96">
        <f>'2020_2-3-3_Berechnung'!B46</f>
        <v>403</v>
      </c>
      <c r="B37" s="97">
        <f>'2020_2-3-3_Berechnung'!$D$8</f>
        <v>2005</v>
      </c>
      <c r="C37" s="57" t="str">
        <f>'2020_2-3-3_Berechnung'!C46</f>
        <v>Oldenburg(Oldb)  Stadt</v>
      </c>
      <c r="D37" s="57" t="s">
        <v>150</v>
      </c>
      <c r="E37" s="57" t="s">
        <v>149</v>
      </c>
      <c r="F37" s="57" t="str">
        <f>VLOOKUP(A37,[3]Kreise!$A$2:$C$53,3,FALSE)</f>
        <v>K03403</v>
      </c>
      <c r="G37" s="57">
        <f>'2020_2-3-3_Berechnung'!D46</f>
        <v>0.15451076845457698</v>
      </c>
    </row>
    <row r="38" spans="1:7" x14ac:dyDescent="0.25">
      <c r="A38" s="96">
        <f>'2020_2-3-3_Berechnung'!B47</f>
        <v>404</v>
      </c>
      <c r="B38" s="97">
        <f>'2020_2-3-3_Berechnung'!$D$8</f>
        <v>2005</v>
      </c>
      <c r="C38" s="57" t="str">
        <f>'2020_2-3-3_Berechnung'!C47</f>
        <v>Osnabrück  Stadt</v>
      </c>
      <c r="D38" s="57" t="s">
        <v>150</v>
      </c>
      <c r="E38" s="57" t="s">
        <v>149</v>
      </c>
      <c r="F38" s="57" t="str">
        <f>VLOOKUP(A38,[3]Kreise!$A$2:$C$53,3,FALSE)</f>
        <v>K03404</v>
      </c>
      <c r="G38" s="57">
        <f>'2020_2-3-3_Berechnung'!D47</f>
        <v>0.28080628029350363</v>
      </c>
    </row>
    <row r="39" spans="1:7" x14ac:dyDescent="0.25">
      <c r="A39" s="96">
        <f>'2020_2-3-3_Berechnung'!B48</f>
        <v>405</v>
      </c>
      <c r="B39" s="97">
        <f>'2020_2-3-3_Berechnung'!$D$8</f>
        <v>2005</v>
      </c>
      <c r="C39" s="57" t="str">
        <f>'2020_2-3-3_Berechnung'!C48</f>
        <v>Wilhelmshaven  Stadt</v>
      </c>
      <c r="D39" s="57" t="s">
        <v>150</v>
      </c>
      <c r="E39" s="57" t="s">
        <v>149</v>
      </c>
      <c r="F39" s="57" t="str">
        <f>VLOOKUP(A39,[3]Kreise!$A$2:$C$53,3,FALSE)</f>
        <v>K03405</v>
      </c>
      <c r="G39" s="57">
        <f>'2020_2-3-3_Berechnung'!D48</f>
        <v>0.21902527767139027</v>
      </c>
    </row>
    <row r="40" spans="1:7" x14ac:dyDescent="0.25">
      <c r="A40" s="96">
        <f>'2020_2-3-3_Berechnung'!B49</f>
        <v>451</v>
      </c>
      <c r="B40" s="97">
        <f>'2020_2-3-3_Berechnung'!$D$8</f>
        <v>2005</v>
      </c>
      <c r="C40" s="57" t="str">
        <f>'2020_2-3-3_Berechnung'!C49</f>
        <v>Ammerland</v>
      </c>
      <c r="D40" s="57" t="s">
        <v>150</v>
      </c>
      <c r="E40" s="57" t="s">
        <v>149</v>
      </c>
      <c r="F40" s="57" t="str">
        <f>VLOOKUP(A40,[3]Kreise!$A$2:$C$53,3,FALSE)</f>
        <v>K03451</v>
      </c>
      <c r="G40" s="57">
        <f>'2020_2-3-3_Berechnung'!D49</f>
        <v>7.8522059521446877E-2</v>
      </c>
    </row>
    <row r="41" spans="1:7" x14ac:dyDescent="0.25">
      <c r="A41" s="96">
        <f>'2020_2-3-3_Berechnung'!B50</f>
        <v>452</v>
      </c>
      <c r="B41" s="97">
        <f>'2020_2-3-3_Berechnung'!$D$8</f>
        <v>2005</v>
      </c>
      <c r="C41" s="57" t="str">
        <f>'2020_2-3-3_Berechnung'!C50</f>
        <v>Aurich</v>
      </c>
      <c r="D41" s="57" t="s">
        <v>150</v>
      </c>
      <c r="E41" s="57" t="s">
        <v>149</v>
      </c>
      <c r="F41" s="57" t="str">
        <f>VLOOKUP(A41,[3]Kreise!$A$2:$C$53,3,FALSE)</f>
        <v>K03452</v>
      </c>
      <c r="G41" s="57">
        <f>'2020_2-3-3_Berechnung'!D50</f>
        <v>0.10571825296642262</v>
      </c>
    </row>
    <row r="42" spans="1:7" x14ac:dyDescent="0.25">
      <c r="A42" s="96">
        <f>'2020_2-3-3_Berechnung'!B51</f>
        <v>453</v>
      </c>
      <c r="B42" s="97">
        <f>'2020_2-3-3_Berechnung'!$D$8</f>
        <v>2005</v>
      </c>
      <c r="C42" s="57" t="str">
        <f>'2020_2-3-3_Berechnung'!C51</f>
        <v>Cloppenburg</v>
      </c>
      <c r="D42" s="57" t="s">
        <v>150</v>
      </c>
      <c r="E42" s="57" t="s">
        <v>149</v>
      </c>
      <c r="F42" s="57" t="str">
        <f>VLOOKUP(A42,[3]Kreise!$A$2:$C$53,3,FALSE)</f>
        <v>K03453</v>
      </c>
      <c r="G42" s="57">
        <f>'2020_2-3-3_Berechnung'!D51</f>
        <v>5.3327507999126202E-2</v>
      </c>
    </row>
    <row r="43" spans="1:7" x14ac:dyDescent="0.25">
      <c r="A43" s="96">
        <f>'2020_2-3-3_Berechnung'!B52</f>
        <v>454</v>
      </c>
      <c r="B43" s="97">
        <f>'2020_2-3-3_Berechnung'!$D$8</f>
        <v>2005</v>
      </c>
      <c r="C43" s="57" t="str">
        <f>'2020_2-3-3_Berechnung'!C52</f>
        <v>Emsland</v>
      </c>
      <c r="D43" s="57" t="s">
        <v>150</v>
      </c>
      <c r="E43" s="57" t="s">
        <v>149</v>
      </c>
      <c r="F43" s="57" t="str">
        <f>VLOOKUP(A43,[3]Kreise!$A$2:$C$53,3,FALSE)</f>
        <v>K03454</v>
      </c>
      <c r="G43" s="57">
        <f>'2020_2-3-3_Berechnung'!D52</f>
        <v>5.3210701478290039E-2</v>
      </c>
    </row>
    <row r="44" spans="1:7" x14ac:dyDescent="0.25">
      <c r="A44" s="96">
        <f>'2020_2-3-3_Berechnung'!B53</f>
        <v>455</v>
      </c>
      <c r="B44" s="97">
        <f>'2020_2-3-3_Berechnung'!$D$8</f>
        <v>2005</v>
      </c>
      <c r="C44" s="57" t="str">
        <f>'2020_2-3-3_Berechnung'!C53</f>
        <v>Friesland</v>
      </c>
      <c r="D44" s="57" t="s">
        <v>150</v>
      </c>
      <c r="E44" s="57" t="s">
        <v>149</v>
      </c>
      <c r="F44" s="57" t="str">
        <f>VLOOKUP(A44,[3]Kreise!$A$2:$C$53,3,FALSE)</f>
        <v>K03455</v>
      </c>
      <c r="G44" s="57">
        <f>'2020_2-3-3_Berechnung'!D53</f>
        <v>7.0011438488541786E-2</v>
      </c>
    </row>
    <row r="45" spans="1:7" x14ac:dyDescent="0.25">
      <c r="A45" s="96">
        <f>'2020_2-3-3_Berechnung'!B54</f>
        <v>456</v>
      </c>
      <c r="B45" s="97">
        <f>'2020_2-3-3_Berechnung'!$D$8</f>
        <v>2005</v>
      </c>
      <c r="C45" s="57" t="str">
        <f>'2020_2-3-3_Berechnung'!C54</f>
        <v>Grafschaft Bentheim</v>
      </c>
      <c r="D45" s="57" t="s">
        <v>150</v>
      </c>
      <c r="E45" s="57" t="s">
        <v>149</v>
      </c>
      <c r="F45" s="57" t="str">
        <f>VLOOKUP(A45,[3]Kreise!$A$2:$C$53,3,FALSE)</f>
        <v>K03456</v>
      </c>
      <c r="G45" s="57">
        <f>'2020_2-3-3_Berechnung'!D54</f>
        <v>8.47949301557549E-2</v>
      </c>
    </row>
    <row r="46" spans="1:7" x14ac:dyDescent="0.25">
      <c r="A46" s="96">
        <f>'2020_2-3-3_Berechnung'!B55</f>
        <v>457</v>
      </c>
      <c r="B46" s="97">
        <f>'2020_2-3-3_Berechnung'!$D$8</f>
        <v>2005</v>
      </c>
      <c r="C46" s="57" t="str">
        <f>'2020_2-3-3_Berechnung'!C55</f>
        <v>Leer</v>
      </c>
      <c r="D46" s="57" t="s">
        <v>150</v>
      </c>
      <c r="E46" s="57" t="s">
        <v>149</v>
      </c>
      <c r="F46" s="57" t="str">
        <f>VLOOKUP(A46,[3]Kreise!$A$2:$C$53,3,FALSE)</f>
        <v>K03457</v>
      </c>
      <c r="G46" s="57">
        <f>'2020_2-3-3_Berechnung'!D55</f>
        <v>7.5126017836370684E-2</v>
      </c>
    </row>
    <row r="47" spans="1:7" x14ac:dyDescent="0.25">
      <c r="A47" s="96">
        <f>'2020_2-3-3_Berechnung'!B56</f>
        <v>458</v>
      </c>
      <c r="B47" s="97">
        <f>'2020_2-3-3_Berechnung'!$D$8</f>
        <v>2005</v>
      </c>
      <c r="C47" s="57" t="str">
        <f>'2020_2-3-3_Berechnung'!C56</f>
        <v>Oldenburg</v>
      </c>
      <c r="D47" s="57" t="s">
        <v>150</v>
      </c>
      <c r="E47" s="57" t="s">
        <v>149</v>
      </c>
      <c r="F47" s="57" t="str">
        <f>VLOOKUP(A47,[3]Kreise!$A$2:$C$53,3,FALSE)</f>
        <v>K03458</v>
      </c>
      <c r="G47" s="57">
        <f>'2020_2-3-3_Berechnung'!D56</f>
        <v>7.2376740819686466E-2</v>
      </c>
    </row>
    <row r="48" spans="1:7" x14ac:dyDescent="0.25">
      <c r="A48" s="96">
        <f>'2020_2-3-3_Berechnung'!B57</f>
        <v>459</v>
      </c>
      <c r="B48" s="97">
        <f>'2020_2-3-3_Berechnung'!$D$8</f>
        <v>2005</v>
      </c>
      <c r="C48" s="57" t="str">
        <f>'2020_2-3-3_Berechnung'!C57</f>
        <v>Osnabrück</v>
      </c>
      <c r="D48" s="57" t="s">
        <v>150</v>
      </c>
      <c r="E48" s="57" t="s">
        <v>149</v>
      </c>
      <c r="F48" s="57" t="str">
        <f>VLOOKUP(A48,[3]Kreise!$A$2:$C$53,3,FALSE)</f>
        <v>K03459</v>
      </c>
      <c r="G48" s="57">
        <f>'2020_2-3-3_Berechnung'!D57</f>
        <v>4.6181794913882079E-2</v>
      </c>
    </row>
    <row r="49" spans="1:7" x14ac:dyDescent="0.25">
      <c r="A49" s="96">
        <f>'2020_2-3-3_Berechnung'!B58</f>
        <v>460</v>
      </c>
      <c r="B49" s="97">
        <f>'2020_2-3-3_Berechnung'!$D$8</f>
        <v>2005</v>
      </c>
      <c r="C49" s="57" t="str">
        <f>'2020_2-3-3_Berechnung'!C58</f>
        <v>Vechta</v>
      </c>
      <c r="D49" s="57" t="s">
        <v>150</v>
      </c>
      <c r="E49" s="57" t="s">
        <v>149</v>
      </c>
      <c r="F49" s="57" t="str">
        <f>VLOOKUP(A49,[3]Kreise!$A$2:$C$53,3,FALSE)</f>
        <v>K03460</v>
      </c>
      <c r="G49" s="57">
        <f>'2020_2-3-3_Berechnung'!D58</f>
        <v>0.21676573439777647</v>
      </c>
    </row>
    <row r="50" spans="1:7" x14ac:dyDescent="0.25">
      <c r="A50" s="96">
        <f>'2020_2-3-3_Berechnung'!B59</f>
        <v>461</v>
      </c>
      <c r="B50" s="97">
        <f>'2020_2-3-3_Berechnung'!$D$8</f>
        <v>2005</v>
      </c>
      <c r="C50" s="57" t="str">
        <f>'2020_2-3-3_Berechnung'!C59</f>
        <v>Wesermarsch</v>
      </c>
      <c r="D50" s="57" t="s">
        <v>150</v>
      </c>
      <c r="E50" s="57" t="s">
        <v>149</v>
      </c>
      <c r="F50" s="57" t="str">
        <f>VLOOKUP(A50,[3]Kreise!$A$2:$C$53,3,FALSE)</f>
        <v>K03461</v>
      </c>
      <c r="G50" s="57">
        <f>'2020_2-3-3_Berechnung'!D59</f>
        <v>9.7092558015470787E-2</v>
      </c>
    </row>
    <row r="51" spans="1:7" x14ac:dyDescent="0.25">
      <c r="A51" s="96">
        <f>'2020_2-3-3_Berechnung'!B60</f>
        <v>462</v>
      </c>
      <c r="B51" s="97">
        <f>'2020_2-3-3_Berechnung'!$D$8</f>
        <v>2005</v>
      </c>
      <c r="C51" s="57" t="str">
        <f>'2020_2-3-3_Berechnung'!C60</f>
        <v>Wittmund</v>
      </c>
      <c r="D51" s="57" t="s">
        <v>150</v>
      </c>
      <c r="E51" s="57" t="s">
        <v>149</v>
      </c>
      <c r="F51" s="57" t="str">
        <f>VLOOKUP(A51,[3]Kreise!$A$2:$C$53,3,FALSE)</f>
        <v>K03462</v>
      </c>
      <c r="G51" s="57">
        <f>'2020_2-3-3_Berechnung'!D60</f>
        <v>4.6588673775753181E-2</v>
      </c>
    </row>
    <row r="52" spans="1:7" x14ac:dyDescent="0.25">
      <c r="A52" s="96">
        <f>'2020_2-3-3_Berechnung'!B61</f>
        <v>4</v>
      </c>
      <c r="B52" s="97">
        <f>'2020_2-3-3_Berechnung'!$D$8</f>
        <v>2005</v>
      </c>
      <c r="C52" s="57" t="str">
        <f>'2020_2-3-3_Berechnung'!C61</f>
        <v>Statistische Region Weser-Ems</v>
      </c>
      <c r="D52" s="57" t="s">
        <v>150</v>
      </c>
      <c r="E52" s="57" t="s">
        <v>149</v>
      </c>
      <c r="F52" s="57" t="str">
        <f>VLOOKUP(A52,[3]Kreise!$A$2:$C$53,3,FALSE)</f>
        <v>K034</v>
      </c>
      <c r="G52" s="57">
        <f>'2020_2-3-3_Berechnung'!D61</f>
        <v>0.10680847471115458</v>
      </c>
    </row>
    <row r="53" spans="1:7" x14ac:dyDescent="0.25">
      <c r="A53" s="96">
        <f>'2020_2-3-3_Berechnung'!B62</f>
        <v>0</v>
      </c>
      <c r="B53" s="97">
        <f>'2020_2-3-3_Berechnung'!$D$8</f>
        <v>2005</v>
      </c>
      <c r="C53" s="57" t="str">
        <f>'2020_2-3-3_Berechnung'!C62</f>
        <v>Niedersachsen</v>
      </c>
      <c r="D53" s="57" t="s">
        <v>150</v>
      </c>
      <c r="E53" s="57" t="s">
        <v>149</v>
      </c>
      <c r="F53" s="57" t="str">
        <f>VLOOKUP(A53,[3]Kreise!$A$2:$C$53,3,FALSE)</f>
        <v>K030</v>
      </c>
      <c r="G53" s="57">
        <f>'2020_2-3-3_Berechnung'!D62</f>
        <v>0.13617805274141206</v>
      </c>
    </row>
    <row r="54" spans="1:7" x14ac:dyDescent="0.25">
      <c r="A54" s="96">
        <f>'2020_2-3-3_Berechnung'!B11</f>
        <v>101</v>
      </c>
      <c r="B54" s="97">
        <f>'2020_2-3-3_Berechnung'!$E$8</f>
        <v>2006</v>
      </c>
      <c r="C54" s="57" t="str">
        <f>'2020_2-3-3_Berechnung'!C11</f>
        <v>Braunschweig  Stadt</v>
      </c>
      <c r="D54" s="57" t="s">
        <v>150</v>
      </c>
      <c r="E54" s="57" t="s">
        <v>149</v>
      </c>
      <c r="F54" s="57" t="str">
        <f>VLOOKUP(A54,[3]Kreise!$A$2:$C$53,3,FALSE)</f>
        <v>K03101</v>
      </c>
      <c r="G54" s="57">
        <f>'2020_2-3-3_Berechnung'!E11</f>
        <v>0.17925016397316135</v>
      </c>
    </row>
    <row r="55" spans="1:7" x14ac:dyDescent="0.25">
      <c r="A55" s="96">
        <f>'2020_2-3-3_Berechnung'!B12</f>
        <v>102</v>
      </c>
      <c r="B55" s="97">
        <f>'2020_2-3-3_Berechnung'!$E$8</f>
        <v>2006</v>
      </c>
      <c r="C55" s="57" t="str">
        <f>'2020_2-3-3_Berechnung'!C12</f>
        <v>Salzgitter  Stadt</v>
      </c>
      <c r="D55" s="57" t="s">
        <v>150</v>
      </c>
      <c r="E55" s="57" t="s">
        <v>149</v>
      </c>
      <c r="F55" s="57" t="str">
        <f>VLOOKUP(A55,[3]Kreise!$A$2:$C$53,3,FALSE)</f>
        <v>K03102</v>
      </c>
      <c r="G55" s="57">
        <f>'2020_2-3-3_Berechnung'!E12</f>
        <v>0.18844044438194346</v>
      </c>
    </row>
    <row r="56" spans="1:7" x14ac:dyDescent="0.25">
      <c r="A56" s="96">
        <f>'2020_2-3-3_Berechnung'!B13</f>
        <v>103</v>
      </c>
      <c r="B56" s="97">
        <f>'2020_2-3-3_Berechnung'!$E$8</f>
        <v>2006</v>
      </c>
      <c r="C56" s="57" t="str">
        <f>'2020_2-3-3_Berechnung'!C13</f>
        <v>Wolfsburg  Stadt</v>
      </c>
      <c r="D56" s="57" t="s">
        <v>150</v>
      </c>
      <c r="E56" s="57" t="s">
        <v>149</v>
      </c>
      <c r="F56" s="57" t="str">
        <f>VLOOKUP(A56,[3]Kreise!$A$2:$C$53,3,FALSE)</f>
        <v>K03103</v>
      </c>
      <c r="G56" s="57">
        <f>'2020_2-3-3_Berechnung'!E13</f>
        <v>0.16017527989177796</v>
      </c>
    </row>
    <row r="57" spans="1:7" x14ac:dyDescent="0.25">
      <c r="A57" s="96">
        <f>'2020_2-3-3_Berechnung'!B14</f>
        <v>151</v>
      </c>
      <c r="B57" s="97">
        <f>'2020_2-3-3_Berechnung'!$E$8</f>
        <v>2006</v>
      </c>
      <c r="C57" s="57" t="str">
        <f>'2020_2-3-3_Berechnung'!C14</f>
        <v>Gifhorn</v>
      </c>
      <c r="D57" s="57" t="s">
        <v>150</v>
      </c>
      <c r="E57" s="57" t="s">
        <v>149</v>
      </c>
      <c r="F57" s="57" t="str">
        <f>VLOOKUP(A57,[3]Kreise!$A$2:$C$53,3,FALSE)</f>
        <v>K03151</v>
      </c>
      <c r="G57" s="57">
        <f>'2020_2-3-3_Berechnung'!E14</f>
        <v>0.13487718175271754</v>
      </c>
    </row>
    <row r="58" spans="1:7" x14ac:dyDescent="0.25">
      <c r="A58" s="96">
        <f>'2020_2-3-3_Berechnung'!B15</f>
        <v>153</v>
      </c>
      <c r="B58" s="97">
        <f>'2020_2-3-3_Berechnung'!$E$8</f>
        <v>2006</v>
      </c>
      <c r="C58" s="57" t="str">
        <f>'2020_2-3-3_Berechnung'!C15</f>
        <v>Goslar</v>
      </c>
      <c r="D58" s="57" t="s">
        <v>150</v>
      </c>
      <c r="E58" s="57" t="s">
        <v>149</v>
      </c>
      <c r="F58" s="57" t="str">
        <f>VLOOKUP(A58,[3]Kreise!$A$2:$C$53,3,FALSE)</f>
        <v>K03153</v>
      </c>
      <c r="G58" s="57">
        <f>'2020_2-3-3_Berechnung'!E15</f>
        <v>0.1510129897899182</v>
      </c>
    </row>
    <row r="59" spans="1:7" x14ac:dyDescent="0.25">
      <c r="A59" s="96">
        <f>'2020_2-3-3_Berechnung'!B16</f>
        <v>154</v>
      </c>
      <c r="B59" s="97">
        <f>'2020_2-3-3_Berechnung'!$E$8</f>
        <v>2006</v>
      </c>
      <c r="C59" s="57" t="str">
        <f>'2020_2-3-3_Berechnung'!C16</f>
        <v>Helmstedt</v>
      </c>
      <c r="D59" s="57" t="s">
        <v>150</v>
      </c>
      <c r="E59" s="57" t="s">
        <v>149</v>
      </c>
      <c r="F59" s="57" t="str">
        <f>VLOOKUP(A59,[3]Kreise!$A$2:$C$53,3,FALSE)</f>
        <v>K03154</v>
      </c>
      <c r="G59" s="57">
        <f>'2020_2-3-3_Berechnung'!E16</f>
        <v>5.671740296167966E-2</v>
      </c>
    </row>
    <row r="60" spans="1:7" x14ac:dyDescent="0.25">
      <c r="A60" s="96">
        <f>'2020_2-3-3_Berechnung'!B17</f>
        <v>155</v>
      </c>
      <c r="B60" s="97">
        <f>'2020_2-3-3_Berechnung'!$E$8</f>
        <v>2006</v>
      </c>
      <c r="C60" s="57" t="str">
        <f>'2020_2-3-3_Berechnung'!C17</f>
        <v>Northeim</v>
      </c>
      <c r="D60" s="57" t="s">
        <v>150</v>
      </c>
      <c r="E60" s="57" t="s">
        <v>149</v>
      </c>
      <c r="F60" s="57" t="str">
        <f>VLOOKUP(A60,[3]Kreise!$A$2:$C$53,3,FALSE)</f>
        <v>K03155</v>
      </c>
      <c r="G60" s="57">
        <f>'2020_2-3-3_Berechnung'!E17</f>
        <v>0.11616078301990543</v>
      </c>
    </row>
    <row r="61" spans="1:7" x14ac:dyDescent="0.25">
      <c r="A61" s="96">
        <f>'2020_2-3-3_Berechnung'!B18</f>
        <v>157</v>
      </c>
      <c r="B61" s="97">
        <f>'2020_2-3-3_Berechnung'!$E$8</f>
        <v>2006</v>
      </c>
      <c r="C61" s="57" t="str">
        <f>'2020_2-3-3_Berechnung'!C18</f>
        <v>Peine</v>
      </c>
      <c r="D61" s="57" t="s">
        <v>150</v>
      </c>
      <c r="E61" s="57" t="s">
        <v>149</v>
      </c>
      <c r="F61" s="57" t="str">
        <f>VLOOKUP(A61,[3]Kreise!$A$2:$C$53,3,FALSE)</f>
        <v>K03157</v>
      </c>
      <c r="G61" s="57">
        <f>'2020_2-3-3_Berechnung'!E18</f>
        <v>0.14756517461878996</v>
      </c>
    </row>
    <row r="62" spans="1:7" x14ac:dyDescent="0.25">
      <c r="A62" s="96">
        <f>'2020_2-3-3_Berechnung'!B19</f>
        <v>158</v>
      </c>
      <c r="B62" s="97">
        <f>'2020_2-3-3_Berechnung'!$E$8</f>
        <v>2006</v>
      </c>
      <c r="C62" s="57" t="str">
        <f>'2020_2-3-3_Berechnung'!C19</f>
        <v>Wolfenbüttel</v>
      </c>
      <c r="D62" s="57" t="s">
        <v>150</v>
      </c>
      <c r="E62" s="57" t="s">
        <v>149</v>
      </c>
      <c r="F62" s="57" t="str">
        <f>VLOOKUP(A62,[3]Kreise!$A$2:$C$53,3,FALSE)</f>
        <v>K03158</v>
      </c>
      <c r="G62" s="57">
        <f>'2020_2-3-3_Berechnung'!E19</f>
        <v>0.14910853825790196</v>
      </c>
    </row>
    <row r="63" spans="1:7" x14ac:dyDescent="0.25">
      <c r="A63" s="96">
        <f>'2020_2-3-3_Berechnung'!B20</f>
        <v>159</v>
      </c>
      <c r="B63" s="97">
        <f>'2020_2-3-3_Berechnung'!$E$8</f>
        <v>2006</v>
      </c>
      <c r="C63" s="57" t="str">
        <f>'2020_2-3-3_Berechnung'!C20</f>
        <v>Göttingen</v>
      </c>
      <c r="D63" s="57" t="s">
        <v>150</v>
      </c>
      <c r="E63" s="57" t="s">
        <v>149</v>
      </c>
      <c r="F63" s="57" t="str">
        <f>VLOOKUP(A63,[3]Kreise!$A$2:$C$53,3,FALSE)</f>
        <v>K03159</v>
      </c>
      <c r="G63" s="57">
        <f>'2020_2-3-3_Berechnung'!E20</f>
        <v>0.14557994205976654</v>
      </c>
    </row>
    <row r="64" spans="1:7" x14ac:dyDescent="0.25">
      <c r="A64" s="96">
        <f>'2020_2-3-3_Berechnung'!B21</f>
        <v>1</v>
      </c>
      <c r="B64" s="97">
        <f>'2020_2-3-3_Berechnung'!$E$8</f>
        <v>2006</v>
      </c>
      <c r="C64" s="57" t="str">
        <f>'2020_2-3-3_Berechnung'!C21</f>
        <v>Statistische Region Braunschweig</v>
      </c>
      <c r="D64" s="57" t="s">
        <v>150</v>
      </c>
      <c r="E64" s="57" t="s">
        <v>149</v>
      </c>
      <c r="F64" s="57" t="str">
        <f>VLOOKUP(A64,[3]Kreise!$A$2:$C$53,3,FALSE)</f>
        <v>K031</v>
      </c>
      <c r="G64" s="57">
        <f>'2020_2-3-3_Berechnung'!E21</f>
        <v>0.14642679634737016</v>
      </c>
    </row>
    <row r="65" spans="1:7" x14ac:dyDescent="0.25">
      <c r="A65" s="96">
        <f>'2020_2-3-3_Berechnung'!B22</f>
        <v>241</v>
      </c>
      <c r="B65" s="97">
        <f>'2020_2-3-3_Berechnung'!$E$8</f>
        <v>2006</v>
      </c>
      <c r="C65" s="57" t="str">
        <f>'2020_2-3-3_Berechnung'!C22</f>
        <v>Hannover  Region</v>
      </c>
      <c r="D65" s="57" t="s">
        <v>150</v>
      </c>
      <c r="E65" s="57" t="s">
        <v>149</v>
      </c>
      <c r="F65" s="57" t="str">
        <f>VLOOKUP(A65,[3]Kreise!$A$2:$C$53,3,FALSE)</f>
        <v>K03241</v>
      </c>
      <c r="G65" s="57">
        <f>'2020_2-3-3_Berechnung'!E22</f>
        <v>0.24619675186840212</v>
      </c>
    </row>
    <row r="66" spans="1:7" x14ac:dyDescent="0.25">
      <c r="A66" s="96">
        <f>'2020_2-3-3_Berechnung'!B23</f>
        <v>241001</v>
      </c>
      <c r="B66" s="97">
        <f>'2020_2-3-3_Berechnung'!$E$8</f>
        <v>2006</v>
      </c>
      <c r="C66" s="57" t="str">
        <f>'2020_2-3-3_Berechnung'!C23</f>
        <v>dav. Hannover  Lhst.</v>
      </c>
      <c r="D66" s="57" t="s">
        <v>150</v>
      </c>
      <c r="E66" s="57" t="s">
        <v>149</v>
      </c>
      <c r="F66" s="57" t="str">
        <f>VLOOKUP(A66,[3]Kreise!$A$2:$C$53,3,FALSE)</f>
        <v>K03241001</v>
      </c>
      <c r="G66" s="57">
        <f>'2020_2-3-3_Berechnung'!E23</f>
        <v>0.33853465622657808</v>
      </c>
    </row>
    <row r="67" spans="1:7" x14ac:dyDescent="0.25">
      <c r="A67" s="96">
        <f>'2020_2-3-3_Berechnung'!B24</f>
        <v>241999</v>
      </c>
      <c r="B67" s="97">
        <f>'2020_2-3-3_Berechnung'!$E$8</f>
        <v>2006</v>
      </c>
      <c r="C67" s="57" t="str">
        <f>'2020_2-3-3_Berechnung'!C24</f>
        <v>dav. Hannover  Umland</v>
      </c>
      <c r="D67" s="57" t="s">
        <v>150</v>
      </c>
      <c r="E67" s="57" t="s">
        <v>149</v>
      </c>
      <c r="F67" s="57" t="str">
        <f>VLOOKUP(A67,[3]Kreise!$A$2:$C$53,3,FALSE)</f>
        <v>K03241999</v>
      </c>
      <c r="G67" s="57">
        <f>'2020_2-3-3_Berechnung'!E24</f>
        <v>0.16834604501093189</v>
      </c>
    </row>
    <row r="68" spans="1:7" x14ac:dyDescent="0.25">
      <c r="A68" s="96">
        <f>'2020_2-3-3_Berechnung'!B25</f>
        <v>251</v>
      </c>
      <c r="B68" s="97">
        <f>'2020_2-3-3_Berechnung'!$E$8</f>
        <v>2006</v>
      </c>
      <c r="C68" s="57" t="str">
        <f>'2020_2-3-3_Berechnung'!C25</f>
        <v>Diepholz</v>
      </c>
      <c r="D68" s="57" t="s">
        <v>150</v>
      </c>
      <c r="E68" s="57" t="s">
        <v>149</v>
      </c>
      <c r="F68" s="57" t="str">
        <f>VLOOKUP(A68,[3]Kreise!$A$2:$C$53,3,FALSE)</f>
        <v>K03251</v>
      </c>
      <c r="G68" s="57">
        <f>'2020_2-3-3_Berechnung'!E25</f>
        <v>0.11652414510273622</v>
      </c>
    </row>
    <row r="69" spans="1:7" x14ac:dyDescent="0.25">
      <c r="A69" s="96">
        <f>'2020_2-3-3_Berechnung'!B26</f>
        <v>252</v>
      </c>
      <c r="B69" s="97">
        <f>'2020_2-3-3_Berechnung'!$E$8</f>
        <v>2006</v>
      </c>
      <c r="C69" s="57" t="str">
        <f>'2020_2-3-3_Berechnung'!C26</f>
        <v>Hameln-Pyrmont</v>
      </c>
      <c r="D69" s="57" t="s">
        <v>150</v>
      </c>
      <c r="E69" s="57" t="s">
        <v>149</v>
      </c>
      <c r="F69" s="57" t="str">
        <f>VLOOKUP(A69,[3]Kreise!$A$2:$C$53,3,FALSE)</f>
        <v>K03252</v>
      </c>
      <c r="G69" s="57">
        <f>'2020_2-3-3_Berechnung'!E26</f>
        <v>0.16261392428998223</v>
      </c>
    </row>
    <row r="70" spans="1:7" x14ac:dyDescent="0.25">
      <c r="A70" s="96">
        <f>'2020_2-3-3_Berechnung'!B27</f>
        <v>254</v>
      </c>
      <c r="B70" s="97">
        <f>'2020_2-3-3_Berechnung'!$E$8</f>
        <v>2006</v>
      </c>
      <c r="C70" s="57" t="str">
        <f>'2020_2-3-3_Berechnung'!C27</f>
        <v>Hildesheim</v>
      </c>
      <c r="D70" s="57" t="s">
        <v>150</v>
      </c>
      <c r="E70" s="57" t="s">
        <v>149</v>
      </c>
      <c r="F70" s="57" t="str">
        <f>VLOOKUP(A70,[3]Kreise!$A$2:$C$53,3,FALSE)</f>
        <v>K03254</v>
      </c>
      <c r="G70" s="57">
        <f>'2020_2-3-3_Berechnung'!E27</f>
        <v>0.20759766056058265</v>
      </c>
    </row>
    <row r="71" spans="1:7" x14ac:dyDescent="0.25">
      <c r="A71" s="96">
        <f>'2020_2-3-3_Berechnung'!B28</f>
        <v>255</v>
      </c>
      <c r="B71" s="97">
        <f>'2020_2-3-3_Berechnung'!$E$8</f>
        <v>2006</v>
      </c>
      <c r="C71" s="57" t="str">
        <f>'2020_2-3-3_Berechnung'!C28</f>
        <v>Holzminden</v>
      </c>
      <c r="D71" s="57" t="s">
        <v>150</v>
      </c>
      <c r="E71" s="57" t="s">
        <v>149</v>
      </c>
      <c r="F71" s="57" t="str">
        <f>VLOOKUP(A71,[3]Kreise!$A$2:$C$53,3,FALSE)</f>
        <v>K03255</v>
      </c>
      <c r="G71" s="57">
        <f>'2020_2-3-3_Berechnung'!E28</f>
        <v>7.2833211944646759E-2</v>
      </c>
    </row>
    <row r="72" spans="1:7" x14ac:dyDescent="0.25">
      <c r="A72" s="96">
        <f>'2020_2-3-3_Berechnung'!B29</f>
        <v>256</v>
      </c>
      <c r="B72" s="97">
        <f>'2020_2-3-3_Berechnung'!$E$8</f>
        <v>2006</v>
      </c>
      <c r="C72" s="57" t="str">
        <f>'2020_2-3-3_Berechnung'!C29</f>
        <v>Nienburg (Weser)</v>
      </c>
      <c r="D72" s="57" t="s">
        <v>150</v>
      </c>
      <c r="E72" s="57" t="s">
        <v>149</v>
      </c>
      <c r="F72" s="57" t="str">
        <f>VLOOKUP(A72,[3]Kreise!$A$2:$C$53,3,FALSE)</f>
        <v>K03256</v>
      </c>
      <c r="G72" s="57">
        <f>'2020_2-3-3_Berechnung'!E29</f>
        <v>0.1331356229471603</v>
      </c>
    </row>
    <row r="73" spans="1:7" x14ac:dyDescent="0.25">
      <c r="A73" s="96">
        <f>'2020_2-3-3_Berechnung'!B30</f>
        <v>257</v>
      </c>
      <c r="B73" s="97">
        <f>'2020_2-3-3_Berechnung'!$E$8</f>
        <v>2006</v>
      </c>
      <c r="C73" s="57" t="str">
        <f>'2020_2-3-3_Berechnung'!C30</f>
        <v>Schaumburg</v>
      </c>
      <c r="D73" s="57" t="s">
        <v>150</v>
      </c>
      <c r="E73" s="57" t="s">
        <v>149</v>
      </c>
      <c r="F73" s="57" t="str">
        <f>VLOOKUP(A73,[3]Kreise!$A$2:$C$53,3,FALSE)</f>
        <v>K03257</v>
      </c>
      <c r="G73" s="57">
        <f>'2020_2-3-3_Berechnung'!E30</f>
        <v>0.17988116940929932</v>
      </c>
    </row>
    <row r="74" spans="1:7" x14ac:dyDescent="0.25">
      <c r="A74" s="96">
        <f>'2020_2-3-3_Berechnung'!B31</f>
        <v>2</v>
      </c>
      <c r="B74" s="97">
        <f>'2020_2-3-3_Berechnung'!$E$8</f>
        <v>2006</v>
      </c>
      <c r="C74" s="57" t="str">
        <f>'2020_2-3-3_Berechnung'!C31</f>
        <v>Statistische Region Hannover</v>
      </c>
      <c r="D74" s="57" t="s">
        <v>150</v>
      </c>
      <c r="E74" s="57" t="s">
        <v>149</v>
      </c>
      <c r="F74" s="57" t="str">
        <f>VLOOKUP(A74,[3]Kreise!$A$2:$C$53,3,FALSE)</f>
        <v>K032</v>
      </c>
      <c r="G74" s="57">
        <f>'2020_2-3-3_Berechnung'!E31</f>
        <v>0.20414275550132321</v>
      </c>
    </row>
    <row r="75" spans="1:7" x14ac:dyDescent="0.25">
      <c r="A75" s="96">
        <f>'2020_2-3-3_Berechnung'!B32</f>
        <v>351</v>
      </c>
      <c r="B75" s="97">
        <f>'2020_2-3-3_Berechnung'!$E$8</f>
        <v>2006</v>
      </c>
      <c r="C75" s="57" t="str">
        <f>'2020_2-3-3_Berechnung'!C32</f>
        <v>Celle</v>
      </c>
      <c r="D75" s="57" t="s">
        <v>150</v>
      </c>
      <c r="E75" s="57" t="s">
        <v>149</v>
      </c>
      <c r="F75" s="57" t="str">
        <f>VLOOKUP(A75,[3]Kreise!$A$2:$C$53,3,FALSE)</f>
        <v>K03351</v>
      </c>
      <c r="G75" s="57">
        <f>'2020_2-3-3_Berechnung'!E32</f>
        <v>0.14455632749978015</v>
      </c>
    </row>
    <row r="76" spans="1:7" x14ac:dyDescent="0.25">
      <c r="A76" s="96">
        <f>'2020_2-3-3_Berechnung'!B33</f>
        <v>352</v>
      </c>
      <c r="B76" s="97">
        <f>'2020_2-3-3_Berechnung'!$E$8</f>
        <v>2006</v>
      </c>
      <c r="C76" s="57" t="str">
        <f>'2020_2-3-3_Berechnung'!C33</f>
        <v>Cuxhaven</v>
      </c>
      <c r="D76" s="57" t="s">
        <v>150</v>
      </c>
      <c r="E76" s="57" t="s">
        <v>149</v>
      </c>
      <c r="F76" s="57" t="str">
        <f>VLOOKUP(A76,[3]Kreise!$A$2:$C$53,3,FALSE)</f>
        <v>K03352</v>
      </c>
      <c r="G76" s="57">
        <f>'2020_2-3-3_Berechnung'!E33</f>
        <v>7.1975910103557181E-2</v>
      </c>
    </row>
    <row r="77" spans="1:7" x14ac:dyDescent="0.25">
      <c r="A77" s="96">
        <f>'2020_2-3-3_Berechnung'!B34</f>
        <v>353</v>
      </c>
      <c r="B77" s="97">
        <f>'2020_2-3-3_Berechnung'!$E$8</f>
        <v>2006</v>
      </c>
      <c r="C77" s="57" t="str">
        <f>'2020_2-3-3_Berechnung'!C34</f>
        <v>Harburg</v>
      </c>
      <c r="D77" s="57" t="s">
        <v>150</v>
      </c>
      <c r="E77" s="57" t="s">
        <v>149</v>
      </c>
      <c r="F77" s="57" t="str">
        <f>VLOOKUP(A77,[3]Kreise!$A$2:$C$53,3,FALSE)</f>
        <v>K03353</v>
      </c>
      <c r="G77" s="57">
        <f>'2020_2-3-3_Berechnung'!E34</f>
        <v>0.10587110913375186</v>
      </c>
    </row>
    <row r="78" spans="1:7" x14ac:dyDescent="0.25">
      <c r="A78" s="96">
        <f>'2020_2-3-3_Berechnung'!B35</f>
        <v>354</v>
      </c>
      <c r="B78" s="97">
        <f>'2020_2-3-3_Berechnung'!$E$8</f>
        <v>2006</v>
      </c>
      <c r="C78" s="57" t="str">
        <f>'2020_2-3-3_Berechnung'!C35</f>
        <v>Lüchow-Dannenberg</v>
      </c>
      <c r="D78" s="57" t="s">
        <v>150</v>
      </c>
      <c r="E78" s="57" t="s">
        <v>149</v>
      </c>
      <c r="F78" s="57" t="str">
        <f>VLOOKUP(A78,[3]Kreise!$A$2:$C$53,3,FALSE)</f>
        <v>K03354</v>
      </c>
      <c r="G78" s="57">
        <f>'2020_2-3-3_Berechnung'!E35</f>
        <v>1.9654860647038013E-2</v>
      </c>
    </row>
    <row r="79" spans="1:7" x14ac:dyDescent="0.25">
      <c r="A79" s="96">
        <f>'2020_2-3-3_Berechnung'!B36</f>
        <v>355</v>
      </c>
      <c r="B79" s="97">
        <f>'2020_2-3-3_Berechnung'!$E$8</f>
        <v>2006</v>
      </c>
      <c r="C79" s="57" t="str">
        <f>'2020_2-3-3_Berechnung'!C36</f>
        <v>Lüneburg</v>
      </c>
      <c r="D79" s="57" t="s">
        <v>150</v>
      </c>
      <c r="E79" s="57" t="s">
        <v>149</v>
      </c>
      <c r="F79" s="57" t="str">
        <f>VLOOKUP(A79,[3]Kreise!$A$2:$C$53,3,FALSE)</f>
        <v>K03355</v>
      </c>
      <c r="G79" s="57">
        <f>'2020_2-3-3_Berechnung'!E36</f>
        <v>0.1057382920423408</v>
      </c>
    </row>
    <row r="80" spans="1:7" x14ac:dyDescent="0.25">
      <c r="A80" s="96">
        <f>'2020_2-3-3_Berechnung'!B37</f>
        <v>356</v>
      </c>
      <c r="B80" s="97">
        <f>'2020_2-3-3_Berechnung'!$E$8</f>
        <v>2006</v>
      </c>
      <c r="C80" s="57" t="str">
        <f>'2020_2-3-3_Berechnung'!C37</f>
        <v>Osterholz</v>
      </c>
      <c r="D80" s="57" t="s">
        <v>150</v>
      </c>
      <c r="E80" s="57" t="s">
        <v>149</v>
      </c>
      <c r="F80" s="57" t="str">
        <f>VLOOKUP(A80,[3]Kreise!$A$2:$C$53,3,FALSE)</f>
        <v>K03356</v>
      </c>
      <c r="G80" s="57">
        <f>'2020_2-3-3_Berechnung'!E37</f>
        <v>5.3334281498337743E-2</v>
      </c>
    </row>
    <row r="81" spans="1:7" x14ac:dyDescent="0.25">
      <c r="A81" s="96">
        <f>'2020_2-3-3_Berechnung'!B38</f>
        <v>357</v>
      </c>
      <c r="B81" s="97">
        <f>'2020_2-3-3_Berechnung'!$E$8</f>
        <v>2006</v>
      </c>
      <c r="C81" s="57" t="str">
        <f>'2020_2-3-3_Berechnung'!C38</f>
        <v>Rotenburg (Wümme)</v>
      </c>
      <c r="D81" s="57" t="s">
        <v>150</v>
      </c>
      <c r="E81" s="57" t="s">
        <v>149</v>
      </c>
      <c r="F81" s="57" t="str">
        <f>VLOOKUP(A81,[3]Kreise!$A$2:$C$53,3,FALSE)</f>
        <v>K03357</v>
      </c>
      <c r="G81" s="57">
        <f>'2020_2-3-3_Berechnung'!E38</f>
        <v>5.0922052886189215E-2</v>
      </c>
    </row>
    <row r="82" spans="1:7" x14ac:dyDescent="0.25">
      <c r="A82" s="96">
        <f>'2020_2-3-3_Berechnung'!B39</f>
        <v>358</v>
      </c>
      <c r="B82" s="97">
        <f>'2020_2-3-3_Berechnung'!$E$8</f>
        <v>2006</v>
      </c>
      <c r="C82" s="57" t="str">
        <f>'2020_2-3-3_Berechnung'!C39</f>
        <v>Heidekreis</v>
      </c>
      <c r="D82" s="57" t="s">
        <v>150</v>
      </c>
      <c r="E82" s="57" t="s">
        <v>149</v>
      </c>
      <c r="F82" s="57" t="str">
        <f>VLOOKUP(A82,[3]Kreise!$A$2:$C$53,3,FALSE)</f>
        <v>K03358</v>
      </c>
      <c r="G82" s="57">
        <f>'2020_2-3-3_Berechnung'!E39</f>
        <v>9.4914014933138349E-2</v>
      </c>
    </row>
    <row r="83" spans="1:7" x14ac:dyDescent="0.25">
      <c r="A83" s="96">
        <f>'2020_2-3-3_Berechnung'!B40</f>
        <v>359</v>
      </c>
      <c r="B83" s="97">
        <f>'2020_2-3-3_Berechnung'!$E$8</f>
        <v>2006</v>
      </c>
      <c r="C83" s="57" t="str">
        <f>'2020_2-3-3_Berechnung'!C40</f>
        <v>Stade</v>
      </c>
      <c r="D83" s="57" t="s">
        <v>150</v>
      </c>
      <c r="E83" s="57" t="s">
        <v>149</v>
      </c>
      <c r="F83" s="57" t="str">
        <f>VLOOKUP(A83,[3]Kreise!$A$2:$C$53,3,FALSE)</f>
        <v>K03359</v>
      </c>
      <c r="G83" s="57">
        <f>'2020_2-3-3_Berechnung'!E40</f>
        <v>0.1461024137336269</v>
      </c>
    </row>
    <row r="84" spans="1:7" x14ac:dyDescent="0.25">
      <c r="A84" s="96">
        <f>'2020_2-3-3_Berechnung'!B41</f>
        <v>360</v>
      </c>
      <c r="B84" s="97">
        <f>'2020_2-3-3_Berechnung'!$E$8</f>
        <v>2006</v>
      </c>
      <c r="C84" s="57" t="str">
        <f>'2020_2-3-3_Berechnung'!C41</f>
        <v>Uelzen</v>
      </c>
      <c r="D84" s="57" t="s">
        <v>150</v>
      </c>
      <c r="E84" s="57" t="s">
        <v>149</v>
      </c>
      <c r="F84" s="57" t="str">
        <f>VLOOKUP(A84,[3]Kreise!$A$2:$C$53,3,FALSE)</f>
        <v>K03360</v>
      </c>
      <c r="G84" s="57">
        <f>'2020_2-3-3_Berechnung'!E41</f>
        <v>5.909307677953099E-2</v>
      </c>
    </row>
    <row r="85" spans="1:7" x14ac:dyDescent="0.25">
      <c r="A85" s="96">
        <f>'2020_2-3-3_Berechnung'!B42</f>
        <v>361</v>
      </c>
      <c r="B85" s="97">
        <f>'2020_2-3-3_Berechnung'!$E$8</f>
        <v>2006</v>
      </c>
      <c r="C85" s="57" t="str">
        <f>'2020_2-3-3_Berechnung'!C42</f>
        <v>Verden</v>
      </c>
      <c r="D85" s="57" t="s">
        <v>150</v>
      </c>
      <c r="E85" s="57" t="s">
        <v>149</v>
      </c>
      <c r="F85" s="57" t="str">
        <f>VLOOKUP(A85,[3]Kreise!$A$2:$C$53,3,FALSE)</f>
        <v>K03361</v>
      </c>
      <c r="G85" s="57">
        <f>'2020_2-3-3_Berechnung'!E42</f>
        <v>0.11047661702683538</v>
      </c>
    </row>
    <row r="86" spans="1:7" x14ac:dyDescent="0.25">
      <c r="A86" s="96">
        <f>'2020_2-3-3_Berechnung'!B43</f>
        <v>3</v>
      </c>
      <c r="B86" s="97">
        <f>'2020_2-3-3_Berechnung'!$E$8</f>
        <v>2006</v>
      </c>
      <c r="C86" s="57" t="str">
        <f>'2020_2-3-3_Berechnung'!C43</f>
        <v>Statistische Region Lüneburg</v>
      </c>
      <c r="D86" s="57" t="s">
        <v>150</v>
      </c>
      <c r="E86" s="57" t="s">
        <v>149</v>
      </c>
      <c r="F86" s="57" t="str">
        <f>VLOOKUP(A86,[3]Kreise!$A$2:$C$53,3,FALSE)</f>
        <v>K033</v>
      </c>
      <c r="G86" s="57">
        <f>'2020_2-3-3_Berechnung'!E43</f>
        <v>9.6010541781321457E-2</v>
      </c>
    </row>
    <row r="87" spans="1:7" x14ac:dyDescent="0.25">
      <c r="A87" s="96">
        <f>'2020_2-3-3_Berechnung'!B44</f>
        <v>401</v>
      </c>
      <c r="B87" s="97">
        <f>'2020_2-3-3_Berechnung'!$E$8</f>
        <v>2006</v>
      </c>
      <c r="C87" s="57" t="str">
        <f>'2020_2-3-3_Berechnung'!C44</f>
        <v>Delmenhorst  Stadt</v>
      </c>
      <c r="D87" s="57" t="s">
        <v>150</v>
      </c>
      <c r="E87" s="57" t="s">
        <v>149</v>
      </c>
      <c r="F87" s="57" t="str">
        <f>VLOOKUP(A87,[3]Kreise!$A$2:$C$53,3,FALSE)</f>
        <v>K03401</v>
      </c>
      <c r="G87" s="57">
        <f>'2020_2-3-3_Berechnung'!E44</f>
        <v>0.35714285714285715</v>
      </c>
    </row>
    <row r="88" spans="1:7" x14ac:dyDescent="0.25">
      <c r="A88" s="96">
        <f>'2020_2-3-3_Berechnung'!B45</f>
        <v>402</v>
      </c>
      <c r="B88" s="97">
        <f>'2020_2-3-3_Berechnung'!$E$8</f>
        <v>2006</v>
      </c>
      <c r="C88" s="57" t="str">
        <f>'2020_2-3-3_Berechnung'!C45</f>
        <v>Emden  Stadt</v>
      </c>
      <c r="D88" s="57" t="s">
        <v>150</v>
      </c>
      <c r="E88" s="57" t="s">
        <v>149</v>
      </c>
      <c r="F88" s="57" t="str">
        <f>VLOOKUP(A88,[3]Kreise!$A$2:$C$53,3,FALSE)</f>
        <v>K03402</v>
      </c>
      <c r="G88" s="57">
        <f>'2020_2-3-3_Berechnung'!E45</f>
        <v>0.15847860538827258</v>
      </c>
    </row>
    <row r="89" spans="1:7" x14ac:dyDescent="0.25">
      <c r="A89" s="96">
        <f>'2020_2-3-3_Berechnung'!B46</f>
        <v>403</v>
      </c>
      <c r="B89" s="97">
        <f>'2020_2-3-3_Berechnung'!$E$8</f>
        <v>2006</v>
      </c>
      <c r="C89" s="57" t="str">
        <f>'2020_2-3-3_Berechnung'!C46</f>
        <v>Oldenburg(Oldb)  Stadt</v>
      </c>
      <c r="D89" s="57" t="s">
        <v>150</v>
      </c>
      <c r="E89" s="57" t="s">
        <v>149</v>
      </c>
      <c r="F89" s="57" t="str">
        <f>VLOOKUP(A89,[3]Kreise!$A$2:$C$53,3,FALSE)</f>
        <v>K03403</v>
      </c>
      <c r="G89" s="57">
        <f>'2020_2-3-3_Berechnung'!E46</f>
        <v>0.16597510373443983</v>
      </c>
    </row>
    <row r="90" spans="1:7" x14ac:dyDescent="0.25">
      <c r="A90" s="96">
        <f>'2020_2-3-3_Berechnung'!B47</f>
        <v>404</v>
      </c>
      <c r="B90" s="97">
        <f>'2020_2-3-3_Berechnung'!$E$8</f>
        <v>2006</v>
      </c>
      <c r="C90" s="57" t="str">
        <f>'2020_2-3-3_Berechnung'!C47</f>
        <v>Osnabrück  Stadt</v>
      </c>
      <c r="D90" s="57" t="s">
        <v>150</v>
      </c>
      <c r="E90" s="57" t="s">
        <v>149</v>
      </c>
      <c r="F90" s="57" t="str">
        <f>VLOOKUP(A90,[3]Kreise!$A$2:$C$53,3,FALSE)</f>
        <v>K03404</v>
      </c>
      <c r="G90" s="57">
        <f>'2020_2-3-3_Berechnung'!E47</f>
        <v>0.32756716967243282</v>
      </c>
    </row>
    <row r="91" spans="1:7" x14ac:dyDescent="0.25">
      <c r="A91" s="96">
        <f>'2020_2-3-3_Berechnung'!B48</f>
        <v>405</v>
      </c>
      <c r="B91" s="97">
        <f>'2020_2-3-3_Berechnung'!$E$8</f>
        <v>2006</v>
      </c>
      <c r="C91" s="57" t="str">
        <f>'2020_2-3-3_Berechnung'!C48</f>
        <v>Wilhelmshaven  Stadt</v>
      </c>
      <c r="D91" s="57" t="s">
        <v>150</v>
      </c>
      <c r="E91" s="57" t="s">
        <v>149</v>
      </c>
      <c r="F91" s="57" t="str">
        <f>VLOOKUP(A91,[3]Kreise!$A$2:$C$53,3,FALSE)</f>
        <v>K03405</v>
      </c>
      <c r="G91" s="57">
        <f>'2020_2-3-3_Berechnung'!E48</f>
        <v>0.17633489136079811</v>
      </c>
    </row>
    <row r="92" spans="1:7" x14ac:dyDescent="0.25">
      <c r="A92" s="96">
        <f>'2020_2-3-3_Berechnung'!B49</f>
        <v>451</v>
      </c>
      <c r="B92" s="97">
        <f>'2020_2-3-3_Berechnung'!$E$8</f>
        <v>2006</v>
      </c>
      <c r="C92" s="57" t="str">
        <f>'2020_2-3-3_Berechnung'!C49</f>
        <v>Ammerland</v>
      </c>
      <c r="D92" s="57" t="s">
        <v>150</v>
      </c>
      <c r="E92" s="57" t="s">
        <v>149</v>
      </c>
      <c r="F92" s="57" t="str">
        <f>VLOOKUP(A92,[3]Kreise!$A$2:$C$53,3,FALSE)</f>
        <v>K03451</v>
      </c>
      <c r="G92" s="57">
        <f>'2020_2-3-3_Berechnung'!E49</f>
        <v>8.6601615420232203E-2</v>
      </c>
    </row>
    <row r="93" spans="1:7" x14ac:dyDescent="0.25">
      <c r="A93" s="96">
        <f>'2020_2-3-3_Berechnung'!B50</f>
        <v>452</v>
      </c>
      <c r="B93" s="97">
        <f>'2020_2-3-3_Berechnung'!$E$8</f>
        <v>2006</v>
      </c>
      <c r="C93" s="57" t="str">
        <f>'2020_2-3-3_Berechnung'!C50</f>
        <v>Aurich</v>
      </c>
      <c r="D93" s="57" t="s">
        <v>150</v>
      </c>
      <c r="E93" s="57" t="s">
        <v>149</v>
      </c>
      <c r="F93" s="57" t="str">
        <f>VLOOKUP(A93,[3]Kreise!$A$2:$C$53,3,FALSE)</f>
        <v>K03452</v>
      </c>
      <c r="G93" s="57">
        <f>'2020_2-3-3_Berechnung'!E50</f>
        <v>8.7252696423690684E-2</v>
      </c>
    </row>
    <row r="94" spans="1:7" x14ac:dyDescent="0.25">
      <c r="A94" s="96">
        <f>'2020_2-3-3_Berechnung'!B51</f>
        <v>453</v>
      </c>
      <c r="B94" s="97">
        <f>'2020_2-3-3_Berechnung'!$E$8</f>
        <v>2006</v>
      </c>
      <c r="C94" s="57" t="str">
        <f>'2020_2-3-3_Berechnung'!C51</f>
        <v>Cloppenburg</v>
      </c>
      <c r="D94" s="57" t="s">
        <v>150</v>
      </c>
      <c r="E94" s="57" t="s">
        <v>149</v>
      </c>
      <c r="F94" s="57" t="str">
        <f>VLOOKUP(A94,[3]Kreise!$A$2:$C$53,3,FALSE)</f>
        <v>K03453</v>
      </c>
      <c r="G94" s="57">
        <f>'2020_2-3-3_Berechnung'!E51</f>
        <v>7.8724534533189117E-2</v>
      </c>
    </row>
    <row r="95" spans="1:7" x14ac:dyDescent="0.25">
      <c r="A95" s="96">
        <f>'2020_2-3-3_Berechnung'!B52</f>
        <v>454</v>
      </c>
      <c r="B95" s="97">
        <f>'2020_2-3-3_Berechnung'!$E$8</f>
        <v>2006</v>
      </c>
      <c r="C95" s="57" t="str">
        <f>'2020_2-3-3_Berechnung'!C52</f>
        <v>Emsland</v>
      </c>
      <c r="D95" s="57" t="s">
        <v>150</v>
      </c>
      <c r="E95" s="57" t="s">
        <v>149</v>
      </c>
      <c r="F95" s="57" t="str">
        <f>VLOOKUP(A95,[3]Kreise!$A$2:$C$53,3,FALSE)</f>
        <v>K03454</v>
      </c>
      <c r="G95" s="57">
        <f>'2020_2-3-3_Berechnung'!E52</f>
        <v>5.8660426650425528E-2</v>
      </c>
    </row>
    <row r="96" spans="1:7" x14ac:dyDescent="0.25">
      <c r="A96" s="96">
        <f>'2020_2-3-3_Berechnung'!B53</f>
        <v>455</v>
      </c>
      <c r="B96" s="97">
        <f>'2020_2-3-3_Berechnung'!$E$8</f>
        <v>2006</v>
      </c>
      <c r="C96" s="57" t="str">
        <f>'2020_2-3-3_Berechnung'!C53</f>
        <v>Friesland</v>
      </c>
      <c r="D96" s="57" t="s">
        <v>150</v>
      </c>
      <c r="E96" s="57" t="s">
        <v>149</v>
      </c>
      <c r="F96" s="57" t="str">
        <f>VLOOKUP(A96,[3]Kreise!$A$2:$C$53,3,FALSE)</f>
        <v>K03455</v>
      </c>
      <c r="G96" s="57">
        <f>'2020_2-3-3_Berechnung'!E53</f>
        <v>4.2493477745276308E-2</v>
      </c>
    </row>
    <row r="97" spans="1:7" x14ac:dyDescent="0.25">
      <c r="A97" s="96">
        <f>'2020_2-3-3_Berechnung'!B54</f>
        <v>456</v>
      </c>
      <c r="B97" s="97">
        <f>'2020_2-3-3_Berechnung'!$E$8</f>
        <v>2006</v>
      </c>
      <c r="C97" s="57" t="str">
        <f>'2020_2-3-3_Berechnung'!C54</f>
        <v>Grafschaft Bentheim</v>
      </c>
      <c r="D97" s="57" t="s">
        <v>150</v>
      </c>
      <c r="E97" s="57" t="s">
        <v>149</v>
      </c>
      <c r="F97" s="57" t="str">
        <f>VLOOKUP(A97,[3]Kreise!$A$2:$C$53,3,FALSE)</f>
        <v>K03456</v>
      </c>
      <c r="G97" s="57">
        <f>'2020_2-3-3_Berechnung'!E54</f>
        <v>8.5286265203203801E-2</v>
      </c>
    </row>
    <row r="98" spans="1:7" x14ac:dyDescent="0.25">
      <c r="A98" s="96">
        <f>'2020_2-3-3_Berechnung'!B55</f>
        <v>457</v>
      </c>
      <c r="B98" s="97">
        <f>'2020_2-3-3_Berechnung'!$E$8</f>
        <v>2006</v>
      </c>
      <c r="C98" s="57" t="str">
        <f>'2020_2-3-3_Berechnung'!C55</f>
        <v>Leer</v>
      </c>
      <c r="D98" s="57" t="s">
        <v>150</v>
      </c>
      <c r="E98" s="57" t="s">
        <v>149</v>
      </c>
      <c r="F98" s="57" t="str">
        <f>VLOOKUP(A98,[3]Kreise!$A$2:$C$53,3,FALSE)</f>
        <v>K03457</v>
      </c>
      <c r="G98" s="57">
        <f>'2020_2-3-3_Berechnung'!E55</f>
        <v>0.10462844805167314</v>
      </c>
    </row>
    <row r="99" spans="1:7" x14ac:dyDescent="0.25">
      <c r="A99" s="96">
        <f>'2020_2-3-3_Berechnung'!B56</f>
        <v>458</v>
      </c>
      <c r="B99" s="97">
        <f>'2020_2-3-3_Berechnung'!$E$8</f>
        <v>2006</v>
      </c>
      <c r="C99" s="57" t="str">
        <f>'2020_2-3-3_Berechnung'!C56</f>
        <v>Oldenburg</v>
      </c>
      <c r="D99" s="57" t="s">
        <v>150</v>
      </c>
      <c r="E99" s="57" t="s">
        <v>149</v>
      </c>
      <c r="F99" s="57" t="str">
        <f>VLOOKUP(A99,[3]Kreise!$A$2:$C$53,3,FALSE)</f>
        <v>K03458</v>
      </c>
      <c r="G99" s="57">
        <f>'2020_2-3-3_Berechnung'!E56</f>
        <v>7.8603244170259393E-2</v>
      </c>
    </row>
    <row r="100" spans="1:7" x14ac:dyDescent="0.25">
      <c r="A100" s="96">
        <f>'2020_2-3-3_Berechnung'!B57</f>
        <v>459</v>
      </c>
      <c r="B100" s="97">
        <f>'2020_2-3-3_Berechnung'!$E$8</f>
        <v>2006</v>
      </c>
      <c r="C100" s="57" t="str">
        <f>'2020_2-3-3_Berechnung'!C57</f>
        <v>Osnabrück</v>
      </c>
      <c r="D100" s="57" t="s">
        <v>150</v>
      </c>
      <c r="E100" s="57" t="s">
        <v>149</v>
      </c>
      <c r="F100" s="57" t="str">
        <f>VLOOKUP(A100,[3]Kreise!$A$2:$C$53,3,FALSE)</f>
        <v>K03459</v>
      </c>
      <c r="G100" s="57">
        <f>'2020_2-3-3_Berechnung'!E57</f>
        <v>9.4061334669115607E-2</v>
      </c>
    </row>
    <row r="101" spans="1:7" x14ac:dyDescent="0.25">
      <c r="A101" s="96">
        <f>'2020_2-3-3_Berechnung'!B58</f>
        <v>460</v>
      </c>
      <c r="B101" s="97">
        <f>'2020_2-3-3_Berechnung'!$E$8</f>
        <v>2006</v>
      </c>
      <c r="C101" s="57" t="str">
        <f>'2020_2-3-3_Berechnung'!C58</f>
        <v>Vechta</v>
      </c>
      <c r="D101" s="57" t="s">
        <v>150</v>
      </c>
      <c r="E101" s="57" t="s">
        <v>149</v>
      </c>
      <c r="F101" s="57" t="str">
        <f>VLOOKUP(A101,[3]Kreise!$A$2:$C$53,3,FALSE)</f>
        <v>K03460</v>
      </c>
      <c r="G101" s="57">
        <f>'2020_2-3-3_Berechnung'!E58</f>
        <v>0.1773049645390071</v>
      </c>
    </row>
    <row r="102" spans="1:7" x14ac:dyDescent="0.25">
      <c r="A102" s="96">
        <f>'2020_2-3-3_Berechnung'!B59</f>
        <v>461</v>
      </c>
      <c r="B102" s="97">
        <f>'2020_2-3-3_Berechnung'!$E$8</f>
        <v>2006</v>
      </c>
      <c r="C102" s="57" t="str">
        <f>'2020_2-3-3_Berechnung'!C59</f>
        <v>Wesermarsch</v>
      </c>
      <c r="D102" s="57" t="s">
        <v>150</v>
      </c>
      <c r="E102" s="57" t="s">
        <v>149</v>
      </c>
      <c r="F102" s="57" t="str">
        <f>VLOOKUP(A102,[3]Kreise!$A$2:$C$53,3,FALSE)</f>
        <v>K03461</v>
      </c>
      <c r="G102" s="57">
        <f>'2020_2-3-3_Berechnung'!E59</f>
        <v>9.9899026790126105E-2</v>
      </c>
    </row>
    <row r="103" spans="1:7" x14ac:dyDescent="0.25">
      <c r="A103" s="96">
        <f>'2020_2-3-3_Berechnung'!B60</f>
        <v>462</v>
      </c>
      <c r="B103" s="97">
        <f>'2020_2-3-3_Berechnung'!$E$8</f>
        <v>2006</v>
      </c>
      <c r="C103" s="57" t="str">
        <f>'2020_2-3-3_Berechnung'!C60</f>
        <v>Wittmund</v>
      </c>
      <c r="D103" s="57" t="s">
        <v>150</v>
      </c>
      <c r="E103" s="57" t="s">
        <v>149</v>
      </c>
      <c r="F103" s="57" t="str">
        <f>VLOOKUP(A103,[3]Kreise!$A$2:$C$53,3,FALSE)</f>
        <v>K03462</v>
      </c>
      <c r="G103" s="57">
        <f>'2020_2-3-3_Berechnung'!E60</f>
        <v>4.6689377302045684E-2</v>
      </c>
    </row>
    <row r="104" spans="1:7" x14ac:dyDescent="0.25">
      <c r="A104" s="96">
        <f>'2020_2-3-3_Berechnung'!B61</f>
        <v>4</v>
      </c>
      <c r="B104" s="97">
        <f>'2020_2-3-3_Berechnung'!$E$8</f>
        <v>2006</v>
      </c>
      <c r="C104" s="57" t="str">
        <f>'2020_2-3-3_Berechnung'!C61</f>
        <v>Statistische Region Weser-Ems</v>
      </c>
      <c r="D104" s="57" t="s">
        <v>150</v>
      </c>
      <c r="E104" s="57" t="s">
        <v>149</v>
      </c>
      <c r="F104" s="57" t="str">
        <f>VLOOKUP(A104,[3]Kreise!$A$2:$C$53,3,FALSE)</f>
        <v>K034</v>
      </c>
      <c r="G104" s="57">
        <f>'2020_2-3-3_Berechnung'!E61</f>
        <v>0.1207562765415596</v>
      </c>
    </row>
    <row r="105" spans="1:7" x14ac:dyDescent="0.25">
      <c r="A105" s="96">
        <f>'2020_2-3-3_Berechnung'!B62</f>
        <v>0</v>
      </c>
      <c r="B105" s="97">
        <f>'2020_2-3-3_Berechnung'!$E$8</f>
        <v>2006</v>
      </c>
      <c r="C105" s="57" t="str">
        <f>'2020_2-3-3_Berechnung'!C62</f>
        <v>Niedersachsen</v>
      </c>
      <c r="D105" s="57" t="s">
        <v>150</v>
      </c>
      <c r="E105" s="57" t="s">
        <v>149</v>
      </c>
      <c r="F105" s="57" t="str">
        <f>VLOOKUP(A105,[3]Kreise!$A$2:$C$53,3,FALSE)</f>
        <v>K030</v>
      </c>
      <c r="G105" s="57">
        <f>'2020_2-3-3_Berechnung'!E62</f>
        <v>0.14332270407763803</v>
      </c>
    </row>
    <row r="106" spans="1:7" x14ac:dyDescent="0.25">
      <c r="A106" s="96">
        <f>'2020_2-3-3_Berechnung'!B11</f>
        <v>101</v>
      </c>
      <c r="B106" s="97">
        <f>'2020_2-3-3_Berechnung'!$F$8</f>
        <v>2007</v>
      </c>
      <c r="C106" s="57" t="str">
        <f>'2020_2-3-3_Berechnung'!C11</f>
        <v>Braunschweig  Stadt</v>
      </c>
      <c r="D106" s="57" t="s">
        <v>150</v>
      </c>
      <c r="E106" s="57" t="s">
        <v>149</v>
      </c>
      <c r="F106" s="57" t="str">
        <f>VLOOKUP(A106,[3]Kreise!$A$2:$C$53,3,FALSE)</f>
        <v>K03101</v>
      </c>
      <c r="G106" s="57">
        <f>'2020_2-3-3_Berechnung'!F11</f>
        <v>0.15703185387087587</v>
      </c>
    </row>
    <row r="107" spans="1:7" x14ac:dyDescent="0.25">
      <c r="A107" s="96">
        <f>'2020_2-3-3_Berechnung'!B12</f>
        <v>102</v>
      </c>
      <c r="B107" s="97">
        <f>'2020_2-3-3_Berechnung'!$F$8</f>
        <v>2007</v>
      </c>
      <c r="C107" s="57" t="str">
        <f>'2020_2-3-3_Berechnung'!C12</f>
        <v>Salzgitter  Stadt</v>
      </c>
      <c r="D107" s="57" t="s">
        <v>150</v>
      </c>
      <c r="E107" s="57" t="s">
        <v>149</v>
      </c>
      <c r="F107" s="57" t="str">
        <f>VLOOKUP(A107,[3]Kreise!$A$2:$C$53,3,FALSE)</f>
        <v>K03102</v>
      </c>
      <c r="G107" s="57">
        <f>'2020_2-3-3_Berechnung'!F12</f>
        <v>0.15666540068363086</v>
      </c>
    </row>
    <row r="108" spans="1:7" x14ac:dyDescent="0.25">
      <c r="A108" s="96">
        <f>'2020_2-3-3_Berechnung'!B13</f>
        <v>103</v>
      </c>
      <c r="B108" s="97">
        <f>'2020_2-3-3_Berechnung'!$F$8</f>
        <v>2007</v>
      </c>
      <c r="C108" s="57" t="str">
        <f>'2020_2-3-3_Berechnung'!C13</f>
        <v>Wolfsburg  Stadt</v>
      </c>
      <c r="D108" s="57" t="s">
        <v>150</v>
      </c>
      <c r="E108" s="57" t="s">
        <v>149</v>
      </c>
      <c r="F108" s="57" t="str">
        <f>VLOOKUP(A108,[3]Kreise!$A$2:$C$53,3,FALSE)</f>
        <v>K03103</v>
      </c>
      <c r="G108" s="57">
        <f>'2020_2-3-3_Berechnung'!F13</f>
        <v>0.17998650101242408</v>
      </c>
    </row>
    <row r="109" spans="1:7" x14ac:dyDescent="0.25">
      <c r="A109" s="96">
        <f>'2020_2-3-3_Berechnung'!B14</f>
        <v>151</v>
      </c>
      <c r="B109" s="97">
        <f>'2020_2-3-3_Berechnung'!$F$8</f>
        <v>2007</v>
      </c>
      <c r="C109" s="57" t="str">
        <f>'2020_2-3-3_Berechnung'!C14</f>
        <v>Gifhorn</v>
      </c>
      <c r="D109" s="57" t="s">
        <v>150</v>
      </c>
      <c r="E109" s="57" t="s">
        <v>149</v>
      </c>
      <c r="F109" s="57" t="str">
        <f>VLOOKUP(A109,[3]Kreise!$A$2:$C$53,3,FALSE)</f>
        <v>K03151</v>
      </c>
      <c r="G109" s="57">
        <f>'2020_2-3-3_Berechnung'!F14</f>
        <v>0.1181185887695598</v>
      </c>
    </row>
    <row r="110" spans="1:7" x14ac:dyDescent="0.25">
      <c r="A110" s="96">
        <f>'2020_2-3-3_Berechnung'!B15</f>
        <v>153</v>
      </c>
      <c r="B110" s="97">
        <f>'2020_2-3-3_Berechnung'!$F$8</f>
        <v>2007</v>
      </c>
      <c r="C110" s="57" t="str">
        <f>'2020_2-3-3_Berechnung'!C15</f>
        <v>Goslar</v>
      </c>
      <c r="D110" s="57" t="s">
        <v>150</v>
      </c>
      <c r="E110" s="57" t="s">
        <v>149</v>
      </c>
      <c r="F110" s="57" t="str">
        <f>VLOOKUP(A110,[3]Kreise!$A$2:$C$53,3,FALSE)</f>
        <v>K03153</v>
      </c>
      <c r="G110" s="57">
        <f>'2020_2-3-3_Berechnung'!F15</f>
        <v>0.11209323996731739</v>
      </c>
    </row>
    <row r="111" spans="1:7" x14ac:dyDescent="0.25">
      <c r="A111" s="96">
        <f>'2020_2-3-3_Berechnung'!B16</f>
        <v>154</v>
      </c>
      <c r="B111" s="97">
        <f>'2020_2-3-3_Berechnung'!$F$8</f>
        <v>2007</v>
      </c>
      <c r="C111" s="57" t="str">
        <f>'2020_2-3-3_Berechnung'!C16</f>
        <v>Helmstedt</v>
      </c>
      <c r="D111" s="57" t="s">
        <v>150</v>
      </c>
      <c r="E111" s="57" t="s">
        <v>149</v>
      </c>
      <c r="F111" s="57" t="str">
        <f>VLOOKUP(A111,[3]Kreise!$A$2:$C$53,3,FALSE)</f>
        <v>K03154</v>
      </c>
      <c r="G111" s="57">
        <f>'2020_2-3-3_Berechnung'!F16</f>
        <v>6.6756370539579224E-2</v>
      </c>
    </row>
    <row r="112" spans="1:7" x14ac:dyDescent="0.25">
      <c r="A112" s="96">
        <f>'2020_2-3-3_Berechnung'!B17</f>
        <v>155</v>
      </c>
      <c r="B112" s="97">
        <f>'2020_2-3-3_Berechnung'!$F$8</f>
        <v>2007</v>
      </c>
      <c r="C112" s="57" t="str">
        <f>'2020_2-3-3_Berechnung'!C17</f>
        <v>Northeim</v>
      </c>
      <c r="D112" s="57" t="s">
        <v>150</v>
      </c>
      <c r="E112" s="57" t="s">
        <v>149</v>
      </c>
      <c r="F112" s="57" t="str">
        <f>VLOOKUP(A112,[3]Kreise!$A$2:$C$53,3,FALSE)</f>
        <v>K03155</v>
      </c>
      <c r="G112" s="57">
        <f>'2020_2-3-3_Berechnung'!F17</f>
        <v>9.163866596317792E-2</v>
      </c>
    </row>
    <row r="113" spans="1:7" x14ac:dyDescent="0.25">
      <c r="A113" s="96">
        <f>'2020_2-3-3_Berechnung'!B18</f>
        <v>157</v>
      </c>
      <c r="B113" s="97">
        <f>'2020_2-3-3_Berechnung'!$F$8</f>
        <v>2007</v>
      </c>
      <c r="C113" s="57" t="str">
        <f>'2020_2-3-3_Berechnung'!C18</f>
        <v>Peine</v>
      </c>
      <c r="D113" s="57" t="s">
        <v>150</v>
      </c>
      <c r="E113" s="57" t="s">
        <v>149</v>
      </c>
      <c r="F113" s="57" t="str">
        <f>VLOOKUP(A113,[3]Kreise!$A$2:$C$53,3,FALSE)</f>
        <v>K03157</v>
      </c>
      <c r="G113" s="57">
        <f>'2020_2-3-3_Berechnung'!F18</f>
        <v>0.12503743635819106</v>
      </c>
    </row>
    <row r="114" spans="1:7" x14ac:dyDescent="0.25">
      <c r="A114" s="96">
        <f>'2020_2-3-3_Berechnung'!B19</f>
        <v>158</v>
      </c>
      <c r="B114" s="97">
        <f>'2020_2-3-3_Berechnung'!$F$8</f>
        <v>2007</v>
      </c>
      <c r="C114" s="57" t="str">
        <f>'2020_2-3-3_Berechnung'!C19</f>
        <v>Wolfenbüttel</v>
      </c>
      <c r="D114" s="57" t="s">
        <v>150</v>
      </c>
      <c r="E114" s="57" t="s">
        <v>149</v>
      </c>
      <c r="F114" s="57" t="str">
        <f>VLOOKUP(A114,[3]Kreise!$A$2:$C$53,3,FALSE)</f>
        <v>K03158</v>
      </c>
      <c r="G114" s="57">
        <f>'2020_2-3-3_Berechnung'!F19</f>
        <v>8.9850142797548369E-2</v>
      </c>
    </row>
    <row r="115" spans="1:7" x14ac:dyDescent="0.25">
      <c r="A115" s="96">
        <f>'2020_2-3-3_Berechnung'!B20</f>
        <v>159</v>
      </c>
      <c r="B115" s="97">
        <f>'2020_2-3-3_Berechnung'!$F$8</f>
        <v>2007</v>
      </c>
      <c r="C115" s="57" t="str">
        <f>'2020_2-3-3_Berechnung'!C20</f>
        <v>Göttingen</v>
      </c>
      <c r="D115" s="57" t="s">
        <v>150</v>
      </c>
      <c r="E115" s="57" t="s">
        <v>149</v>
      </c>
      <c r="F115" s="57" t="str">
        <f>VLOOKUP(A115,[3]Kreise!$A$2:$C$53,3,FALSE)</f>
        <v>K03159</v>
      </c>
      <c r="G115" s="57">
        <f>'2020_2-3-3_Berechnung'!F20</f>
        <v>0.11206727547774895</v>
      </c>
    </row>
    <row r="116" spans="1:7" x14ac:dyDescent="0.25">
      <c r="A116" s="96">
        <f>'2020_2-3-3_Berechnung'!B21</f>
        <v>1</v>
      </c>
      <c r="B116" s="97">
        <f>'2020_2-3-3_Berechnung'!$F$8</f>
        <v>2007</v>
      </c>
      <c r="C116" s="57" t="str">
        <f>'2020_2-3-3_Berechnung'!C21</f>
        <v>Statistische Region Braunschweig</v>
      </c>
      <c r="D116" s="57" t="s">
        <v>150</v>
      </c>
      <c r="E116" s="57" t="s">
        <v>149</v>
      </c>
      <c r="F116" s="57" t="str">
        <f>VLOOKUP(A116,[3]Kreise!$A$2:$C$53,3,FALSE)</f>
        <v>K031</v>
      </c>
      <c r="G116" s="57">
        <f>'2020_2-3-3_Berechnung'!F21</f>
        <v>0.12226645392997566</v>
      </c>
    </row>
    <row r="117" spans="1:7" x14ac:dyDescent="0.25">
      <c r="A117" s="96">
        <f>'2020_2-3-3_Berechnung'!B22</f>
        <v>241</v>
      </c>
      <c r="B117" s="97">
        <f>'2020_2-3-3_Berechnung'!$F$8</f>
        <v>2007</v>
      </c>
      <c r="C117" s="57" t="str">
        <f>'2020_2-3-3_Berechnung'!C22</f>
        <v>Hannover  Region</v>
      </c>
      <c r="D117" s="57" t="s">
        <v>150</v>
      </c>
      <c r="E117" s="57" t="s">
        <v>149</v>
      </c>
      <c r="F117" s="57" t="str">
        <f>VLOOKUP(A117,[3]Kreise!$A$2:$C$53,3,FALSE)</f>
        <v>K03241</v>
      </c>
      <c r="G117" s="57">
        <f>'2020_2-3-3_Berechnung'!F22</f>
        <v>0.20919631977303438</v>
      </c>
    </row>
    <row r="118" spans="1:7" x14ac:dyDescent="0.25">
      <c r="A118" s="96">
        <f>'2020_2-3-3_Berechnung'!B23</f>
        <v>241001</v>
      </c>
      <c r="B118" s="97">
        <f>'2020_2-3-3_Berechnung'!$F$8</f>
        <v>2007</v>
      </c>
      <c r="C118" s="57" t="str">
        <f>'2020_2-3-3_Berechnung'!C23</f>
        <v>dav. Hannover  Lhst.</v>
      </c>
      <c r="D118" s="57" t="s">
        <v>150</v>
      </c>
      <c r="E118" s="57" t="s">
        <v>149</v>
      </c>
      <c r="F118" s="57" t="str">
        <f>VLOOKUP(A118,[3]Kreise!$A$2:$C$53,3,FALSE)</f>
        <v>K03241001</v>
      </c>
      <c r="G118" s="57">
        <f>'2020_2-3-3_Berechnung'!F23</f>
        <v>0.32254390824388257</v>
      </c>
    </row>
    <row r="119" spans="1:7" x14ac:dyDescent="0.25">
      <c r="A119" s="96">
        <f>'2020_2-3-3_Berechnung'!B24</f>
        <v>241999</v>
      </c>
      <c r="B119" s="97">
        <f>'2020_2-3-3_Berechnung'!$F$8</f>
        <v>2007</v>
      </c>
      <c r="C119" s="57" t="str">
        <f>'2020_2-3-3_Berechnung'!C24</f>
        <v>dav. Hannover  Umland</v>
      </c>
      <c r="D119" s="57" t="s">
        <v>150</v>
      </c>
      <c r="E119" s="57" t="s">
        <v>149</v>
      </c>
      <c r="F119" s="57" t="str">
        <f>VLOOKUP(A119,[3]Kreise!$A$2:$C$53,3,FALSE)</f>
        <v>K03241999</v>
      </c>
      <c r="G119" s="57">
        <f>'2020_2-3-3_Berechnung'!F24</f>
        <v>0.11324084513946762</v>
      </c>
    </row>
    <row r="120" spans="1:7" x14ac:dyDescent="0.25">
      <c r="A120" s="96">
        <f>'2020_2-3-3_Berechnung'!B25</f>
        <v>251</v>
      </c>
      <c r="B120" s="97">
        <f>'2020_2-3-3_Berechnung'!$F$8</f>
        <v>2007</v>
      </c>
      <c r="C120" s="57" t="str">
        <f>'2020_2-3-3_Berechnung'!C25</f>
        <v>Diepholz</v>
      </c>
      <c r="D120" s="57" t="s">
        <v>150</v>
      </c>
      <c r="E120" s="57" t="s">
        <v>149</v>
      </c>
      <c r="F120" s="57" t="str">
        <f>VLOOKUP(A120,[3]Kreise!$A$2:$C$53,3,FALSE)</f>
        <v>K03251</v>
      </c>
      <c r="G120" s="57">
        <f>'2020_2-3-3_Berechnung'!F25</f>
        <v>0.11201903858846715</v>
      </c>
    </row>
    <row r="121" spans="1:7" x14ac:dyDescent="0.25">
      <c r="A121" s="96">
        <f>'2020_2-3-3_Berechnung'!B26</f>
        <v>252</v>
      </c>
      <c r="B121" s="97">
        <f>'2020_2-3-3_Berechnung'!$F$8</f>
        <v>2007</v>
      </c>
      <c r="C121" s="57" t="str">
        <f>'2020_2-3-3_Berechnung'!C26</f>
        <v>Hameln-Pyrmont</v>
      </c>
      <c r="D121" s="57" t="s">
        <v>150</v>
      </c>
      <c r="E121" s="57" t="s">
        <v>149</v>
      </c>
      <c r="F121" s="57" t="str">
        <f>VLOOKUP(A121,[3]Kreise!$A$2:$C$53,3,FALSE)</f>
        <v>K03252</v>
      </c>
      <c r="G121" s="57">
        <f>'2020_2-3-3_Berechnung'!F26</f>
        <v>0.12795581090411548</v>
      </c>
    </row>
    <row r="122" spans="1:7" x14ac:dyDescent="0.25">
      <c r="A122" s="96">
        <f>'2020_2-3-3_Berechnung'!B27</f>
        <v>254</v>
      </c>
      <c r="B122" s="97">
        <f>'2020_2-3-3_Berechnung'!$F$8</f>
        <v>2007</v>
      </c>
      <c r="C122" s="57" t="str">
        <f>'2020_2-3-3_Berechnung'!C27</f>
        <v>Hildesheim</v>
      </c>
      <c r="D122" s="57" t="s">
        <v>150</v>
      </c>
      <c r="E122" s="57" t="s">
        <v>149</v>
      </c>
      <c r="F122" s="57" t="str">
        <f>VLOOKUP(A122,[3]Kreise!$A$2:$C$53,3,FALSE)</f>
        <v>K03254</v>
      </c>
      <c r="G122" s="57">
        <f>'2020_2-3-3_Berechnung'!F27</f>
        <v>0.13269905724768988</v>
      </c>
    </row>
    <row r="123" spans="1:7" x14ac:dyDescent="0.25">
      <c r="A123" s="96">
        <f>'2020_2-3-3_Berechnung'!B28</f>
        <v>255</v>
      </c>
      <c r="B123" s="97">
        <f>'2020_2-3-3_Berechnung'!$F$8</f>
        <v>2007</v>
      </c>
      <c r="C123" s="57" t="str">
        <f>'2020_2-3-3_Berechnung'!C28</f>
        <v>Holzminden</v>
      </c>
      <c r="D123" s="57" t="s">
        <v>150</v>
      </c>
      <c r="E123" s="57" t="s">
        <v>149</v>
      </c>
      <c r="F123" s="57" t="str">
        <f>VLOOKUP(A123,[3]Kreise!$A$2:$C$53,3,FALSE)</f>
        <v>K03255</v>
      </c>
      <c r="G123" s="57">
        <f>'2020_2-3-3_Berechnung'!F28</f>
        <v>3.4164224800599191E-2</v>
      </c>
    </row>
    <row r="124" spans="1:7" x14ac:dyDescent="0.25">
      <c r="A124" s="96">
        <f>'2020_2-3-3_Berechnung'!B29</f>
        <v>256</v>
      </c>
      <c r="B124" s="97">
        <f>'2020_2-3-3_Berechnung'!$F$8</f>
        <v>2007</v>
      </c>
      <c r="C124" s="57" t="str">
        <f>'2020_2-3-3_Berechnung'!C29</f>
        <v>Nienburg (Weser)</v>
      </c>
      <c r="D124" s="57" t="s">
        <v>150</v>
      </c>
      <c r="E124" s="57" t="s">
        <v>149</v>
      </c>
      <c r="F124" s="57" t="str">
        <f>VLOOKUP(A124,[3]Kreise!$A$2:$C$53,3,FALSE)</f>
        <v>K03256</v>
      </c>
      <c r="G124" s="57">
        <f>'2020_2-3-3_Berechnung'!F29</f>
        <v>9.0475999839865484E-2</v>
      </c>
    </row>
    <row r="125" spans="1:7" x14ac:dyDescent="0.25">
      <c r="A125" s="96">
        <f>'2020_2-3-3_Berechnung'!B30</f>
        <v>257</v>
      </c>
      <c r="B125" s="97">
        <f>'2020_2-3-3_Berechnung'!$F$8</f>
        <v>2007</v>
      </c>
      <c r="C125" s="57" t="str">
        <f>'2020_2-3-3_Berechnung'!C30</f>
        <v>Schaumburg</v>
      </c>
      <c r="D125" s="57" t="s">
        <v>150</v>
      </c>
      <c r="E125" s="57" t="s">
        <v>149</v>
      </c>
      <c r="F125" s="57" t="str">
        <f>VLOOKUP(A125,[3]Kreise!$A$2:$C$53,3,FALSE)</f>
        <v>K03257</v>
      </c>
      <c r="G125" s="57">
        <f>'2020_2-3-3_Berechnung'!F30</f>
        <v>0.11207757717515776</v>
      </c>
    </row>
    <row r="126" spans="1:7" x14ac:dyDescent="0.25">
      <c r="A126" s="96">
        <f>'2020_2-3-3_Berechnung'!B31</f>
        <v>2</v>
      </c>
      <c r="B126" s="97">
        <f>'2020_2-3-3_Berechnung'!$F$8</f>
        <v>2007</v>
      </c>
      <c r="C126" s="57" t="str">
        <f>'2020_2-3-3_Berechnung'!C31</f>
        <v>Statistische Region Hannover</v>
      </c>
      <c r="D126" s="57" t="s">
        <v>150</v>
      </c>
      <c r="E126" s="57" t="s">
        <v>149</v>
      </c>
      <c r="F126" s="57" t="str">
        <f>VLOOKUP(A126,[3]Kreise!$A$2:$C$53,3,FALSE)</f>
        <v>K032</v>
      </c>
      <c r="G126" s="57">
        <f>'2020_2-3-3_Berechnung'!F31</f>
        <v>0.16287709664272887</v>
      </c>
    </row>
    <row r="127" spans="1:7" x14ac:dyDescent="0.25">
      <c r="A127" s="96">
        <f>'2020_2-3-3_Berechnung'!B32</f>
        <v>351</v>
      </c>
      <c r="B127" s="97">
        <f>'2020_2-3-3_Berechnung'!$F$8</f>
        <v>2007</v>
      </c>
      <c r="C127" s="57" t="str">
        <f>'2020_2-3-3_Berechnung'!C32</f>
        <v>Celle</v>
      </c>
      <c r="D127" s="57" t="s">
        <v>150</v>
      </c>
      <c r="E127" s="57" t="s">
        <v>149</v>
      </c>
      <c r="F127" s="57" t="str">
        <f>VLOOKUP(A127,[3]Kreise!$A$2:$C$53,3,FALSE)</f>
        <v>K03351</v>
      </c>
      <c r="G127" s="57">
        <f>'2020_2-3-3_Berechnung'!F32</f>
        <v>8.9998067526157424E-2</v>
      </c>
    </row>
    <row r="128" spans="1:7" x14ac:dyDescent="0.25">
      <c r="A128" s="96">
        <f>'2020_2-3-3_Berechnung'!B33</f>
        <v>352</v>
      </c>
      <c r="B128" s="97">
        <f>'2020_2-3-3_Berechnung'!$F$8</f>
        <v>2007</v>
      </c>
      <c r="C128" s="57" t="str">
        <f>'2020_2-3-3_Berechnung'!C33</f>
        <v>Cuxhaven</v>
      </c>
      <c r="D128" s="57" t="s">
        <v>150</v>
      </c>
      <c r="E128" s="57" t="s">
        <v>149</v>
      </c>
      <c r="F128" s="57" t="str">
        <f>VLOOKUP(A128,[3]Kreise!$A$2:$C$53,3,FALSE)</f>
        <v>K03352</v>
      </c>
      <c r="G128" s="57">
        <f>'2020_2-3-3_Berechnung'!F33</f>
        <v>6.4060552004848892E-2</v>
      </c>
    </row>
    <row r="129" spans="1:7" x14ac:dyDescent="0.25">
      <c r="A129" s="96">
        <f>'2020_2-3-3_Berechnung'!B34</f>
        <v>353</v>
      </c>
      <c r="B129" s="97">
        <f>'2020_2-3-3_Berechnung'!$F$8</f>
        <v>2007</v>
      </c>
      <c r="C129" s="57" t="str">
        <f>'2020_2-3-3_Berechnung'!C34</f>
        <v>Harburg</v>
      </c>
      <c r="D129" s="57" t="s">
        <v>150</v>
      </c>
      <c r="E129" s="57" t="s">
        <v>149</v>
      </c>
      <c r="F129" s="57" t="str">
        <f>VLOOKUP(A129,[3]Kreise!$A$2:$C$53,3,FALSE)</f>
        <v>K03353</v>
      </c>
      <c r="G129" s="57">
        <f>'2020_2-3-3_Berechnung'!F34</f>
        <v>7.2574296398346783E-2</v>
      </c>
    </row>
    <row r="130" spans="1:7" x14ac:dyDescent="0.25">
      <c r="A130" s="96">
        <f>'2020_2-3-3_Berechnung'!B35</f>
        <v>354</v>
      </c>
      <c r="B130" s="97">
        <f>'2020_2-3-3_Berechnung'!$F$8</f>
        <v>2007</v>
      </c>
      <c r="C130" s="57" t="str">
        <f>'2020_2-3-3_Berechnung'!C35</f>
        <v>Lüchow-Dannenberg</v>
      </c>
      <c r="D130" s="57" t="s">
        <v>150</v>
      </c>
      <c r="E130" s="57" t="s">
        <v>149</v>
      </c>
      <c r="F130" s="57" t="str">
        <f>VLOOKUP(A130,[3]Kreise!$A$2:$C$53,3,FALSE)</f>
        <v>K03354</v>
      </c>
      <c r="G130" s="57">
        <f>'2020_2-3-3_Berechnung'!F35</f>
        <v>3.3686713563856135E-2</v>
      </c>
    </row>
    <row r="131" spans="1:7" x14ac:dyDescent="0.25">
      <c r="A131" s="96">
        <f>'2020_2-3-3_Berechnung'!B36</f>
        <v>355</v>
      </c>
      <c r="B131" s="97">
        <f>'2020_2-3-3_Berechnung'!$F$8</f>
        <v>2007</v>
      </c>
      <c r="C131" s="57" t="str">
        <f>'2020_2-3-3_Berechnung'!C36</f>
        <v>Lüneburg</v>
      </c>
      <c r="D131" s="57" t="s">
        <v>150</v>
      </c>
      <c r="E131" s="57" t="s">
        <v>149</v>
      </c>
      <c r="F131" s="57" t="str">
        <f>VLOOKUP(A131,[3]Kreise!$A$2:$C$53,3,FALSE)</f>
        <v>K03355</v>
      </c>
      <c r="G131" s="57">
        <f>'2020_2-3-3_Berechnung'!F36</f>
        <v>8.8979568704128764E-2</v>
      </c>
    </row>
    <row r="132" spans="1:7" x14ac:dyDescent="0.25">
      <c r="A132" s="96">
        <f>'2020_2-3-3_Berechnung'!B37</f>
        <v>356</v>
      </c>
      <c r="B132" s="97">
        <f>'2020_2-3-3_Berechnung'!$F$8</f>
        <v>2007</v>
      </c>
      <c r="C132" s="57" t="str">
        <f>'2020_2-3-3_Berechnung'!C37</f>
        <v>Osterholz</v>
      </c>
      <c r="D132" s="57" t="s">
        <v>150</v>
      </c>
      <c r="E132" s="57" t="s">
        <v>149</v>
      </c>
      <c r="F132" s="57" t="str">
        <f>VLOOKUP(A132,[3]Kreise!$A$2:$C$53,3,FALSE)</f>
        <v>K03356</v>
      </c>
      <c r="G132" s="57">
        <f>'2020_2-3-3_Berechnung'!F37</f>
        <v>4.703627117741549E-2</v>
      </c>
    </row>
    <row r="133" spans="1:7" x14ac:dyDescent="0.25">
      <c r="A133" s="96">
        <f>'2020_2-3-3_Berechnung'!B38</f>
        <v>357</v>
      </c>
      <c r="B133" s="97">
        <f>'2020_2-3-3_Berechnung'!$F$8</f>
        <v>2007</v>
      </c>
      <c r="C133" s="57" t="str">
        <f>'2020_2-3-3_Berechnung'!C38</f>
        <v>Rotenburg (Wümme)</v>
      </c>
      <c r="D133" s="57" t="s">
        <v>150</v>
      </c>
      <c r="E133" s="57" t="s">
        <v>149</v>
      </c>
      <c r="F133" s="57" t="str">
        <f>VLOOKUP(A133,[3]Kreise!$A$2:$C$53,3,FALSE)</f>
        <v>K03357</v>
      </c>
      <c r="G133" s="57">
        <f>'2020_2-3-3_Berechnung'!F38</f>
        <v>6.2396258647636815E-2</v>
      </c>
    </row>
    <row r="134" spans="1:7" x14ac:dyDescent="0.25">
      <c r="A134" s="96">
        <f>'2020_2-3-3_Berechnung'!B39</f>
        <v>358</v>
      </c>
      <c r="B134" s="97">
        <f>'2020_2-3-3_Berechnung'!$F$8</f>
        <v>2007</v>
      </c>
      <c r="C134" s="57" t="str">
        <f>'2020_2-3-3_Berechnung'!C39</f>
        <v>Heidekreis</v>
      </c>
      <c r="D134" s="57" t="s">
        <v>150</v>
      </c>
      <c r="E134" s="57" t="s">
        <v>149</v>
      </c>
      <c r="F134" s="57" t="str">
        <f>VLOOKUP(A134,[3]Kreise!$A$2:$C$53,3,FALSE)</f>
        <v>K03358</v>
      </c>
      <c r="G134" s="57">
        <f>'2020_2-3-3_Berechnung'!F39</f>
        <v>9.0336786833413313E-2</v>
      </c>
    </row>
    <row r="135" spans="1:7" x14ac:dyDescent="0.25">
      <c r="A135" s="96">
        <f>'2020_2-3-3_Berechnung'!B40</f>
        <v>359</v>
      </c>
      <c r="B135" s="97">
        <f>'2020_2-3-3_Berechnung'!$F$8</f>
        <v>2007</v>
      </c>
      <c r="C135" s="57" t="str">
        <f>'2020_2-3-3_Berechnung'!C40</f>
        <v>Stade</v>
      </c>
      <c r="D135" s="57" t="s">
        <v>150</v>
      </c>
      <c r="E135" s="57" t="s">
        <v>149</v>
      </c>
      <c r="F135" s="57" t="str">
        <f>VLOOKUP(A135,[3]Kreise!$A$2:$C$53,3,FALSE)</f>
        <v>K03359</v>
      </c>
      <c r="G135" s="57">
        <f>'2020_2-3-3_Berechnung'!F40</f>
        <v>9.5894789716425399E-2</v>
      </c>
    </row>
    <row r="136" spans="1:7" x14ac:dyDescent="0.25">
      <c r="A136" s="96">
        <f>'2020_2-3-3_Berechnung'!B41</f>
        <v>360</v>
      </c>
      <c r="B136" s="97">
        <f>'2020_2-3-3_Berechnung'!$F$8</f>
        <v>2007</v>
      </c>
      <c r="C136" s="57" t="str">
        <f>'2020_2-3-3_Berechnung'!C41</f>
        <v>Uelzen</v>
      </c>
      <c r="D136" s="57" t="s">
        <v>150</v>
      </c>
      <c r="E136" s="57" t="s">
        <v>149</v>
      </c>
      <c r="F136" s="57" t="str">
        <f>VLOOKUP(A136,[3]Kreise!$A$2:$C$53,3,FALSE)</f>
        <v>K03360</v>
      </c>
      <c r="G136" s="57">
        <f>'2020_2-3-3_Berechnung'!F41</f>
        <v>4.4799599929154117E-2</v>
      </c>
    </row>
    <row r="137" spans="1:7" x14ac:dyDescent="0.25">
      <c r="A137" s="96">
        <f>'2020_2-3-3_Berechnung'!B42</f>
        <v>361</v>
      </c>
      <c r="B137" s="97">
        <f>'2020_2-3-3_Berechnung'!$F$8</f>
        <v>2007</v>
      </c>
      <c r="C137" s="57" t="str">
        <f>'2020_2-3-3_Berechnung'!C42</f>
        <v>Verden</v>
      </c>
      <c r="D137" s="57" t="s">
        <v>150</v>
      </c>
      <c r="E137" s="57" t="s">
        <v>149</v>
      </c>
      <c r="F137" s="57" t="str">
        <f>VLOOKUP(A137,[3]Kreise!$A$2:$C$53,3,FALSE)</f>
        <v>K03361</v>
      </c>
      <c r="G137" s="57">
        <f>'2020_2-3-3_Berechnung'!F42</f>
        <v>9.5688772268197692E-2</v>
      </c>
    </row>
    <row r="138" spans="1:7" x14ac:dyDescent="0.25">
      <c r="A138" s="96">
        <f>'2020_2-3-3_Berechnung'!B43</f>
        <v>3</v>
      </c>
      <c r="B138" s="97">
        <f>'2020_2-3-3_Berechnung'!$F$8</f>
        <v>2007</v>
      </c>
      <c r="C138" s="57" t="str">
        <f>'2020_2-3-3_Berechnung'!C43</f>
        <v>Statistische Region Lüneburg</v>
      </c>
      <c r="D138" s="57" t="s">
        <v>150</v>
      </c>
      <c r="E138" s="57" t="s">
        <v>149</v>
      </c>
      <c r="F138" s="57" t="str">
        <f>VLOOKUP(A138,[3]Kreise!$A$2:$C$53,3,FALSE)</f>
        <v>K033</v>
      </c>
      <c r="G138" s="57">
        <f>'2020_2-3-3_Berechnung'!F43</f>
        <v>7.5714289073393476E-2</v>
      </c>
    </row>
    <row r="139" spans="1:7" x14ac:dyDescent="0.25">
      <c r="A139" s="96">
        <f>'2020_2-3-3_Berechnung'!B44</f>
        <v>401</v>
      </c>
      <c r="B139" s="97">
        <f>'2020_2-3-3_Berechnung'!$F$8</f>
        <v>2007</v>
      </c>
      <c r="C139" s="57" t="str">
        <f>'2020_2-3-3_Berechnung'!C44</f>
        <v>Delmenhorst  Stadt</v>
      </c>
      <c r="D139" s="57" t="s">
        <v>150</v>
      </c>
      <c r="E139" s="57" t="s">
        <v>149</v>
      </c>
      <c r="F139" s="57" t="str">
        <f>VLOOKUP(A139,[3]Kreise!$A$2:$C$53,3,FALSE)</f>
        <v>K03401</v>
      </c>
      <c r="G139" s="57">
        <f>'2020_2-3-3_Berechnung'!F44</f>
        <v>0.35536035136753841</v>
      </c>
    </row>
    <row r="140" spans="1:7" x14ac:dyDescent="0.25">
      <c r="A140" s="96">
        <f>'2020_2-3-3_Berechnung'!B45</f>
        <v>402</v>
      </c>
      <c r="B140" s="97">
        <f>'2020_2-3-3_Berechnung'!$F$8</f>
        <v>2007</v>
      </c>
      <c r="C140" s="57" t="str">
        <f>'2020_2-3-3_Berechnung'!C45</f>
        <v>Emden  Stadt</v>
      </c>
      <c r="D140" s="57" t="s">
        <v>150</v>
      </c>
      <c r="E140" s="57" t="s">
        <v>149</v>
      </c>
      <c r="F140" s="57" t="str">
        <f>VLOOKUP(A140,[3]Kreise!$A$2:$C$53,3,FALSE)</f>
        <v>K03402</v>
      </c>
      <c r="G140" s="57">
        <f>'2020_2-3-3_Berechnung'!F45</f>
        <v>0.14502842557141202</v>
      </c>
    </row>
    <row r="141" spans="1:7" x14ac:dyDescent="0.25">
      <c r="A141" s="96">
        <f>'2020_2-3-3_Berechnung'!B46</f>
        <v>403</v>
      </c>
      <c r="B141" s="97">
        <f>'2020_2-3-3_Berechnung'!$F$8</f>
        <v>2007</v>
      </c>
      <c r="C141" s="57" t="str">
        <f>'2020_2-3-3_Berechnung'!C46</f>
        <v>Oldenburg(Oldb)  Stadt</v>
      </c>
      <c r="D141" s="57" t="s">
        <v>150</v>
      </c>
      <c r="E141" s="57" t="s">
        <v>149</v>
      </c>
      <c r="F141" s="57" t="str">
        <f>VLOOKUP(A141,[3]Kreise!$A$2:$C$53,3,FALSE)</f>
        <v>K03403</v>
      </c>
      <c r="G141" s="57">
        <f>'2020_2-3-3_Berechnung'!F46</f>
        <v>0.15855806170603459</v>
      </c>
    </row>
    <row r="142" spans="1:7" x14ac:dyDescent="0.25">
      <c r="A142" s="96">
        <f>'2020_2-3-3_Berechnung'!B47</f>
        <v>404</v>
      </c>
      <c r="B142" s="97">
        <f>'2020_2-3-3_Berechnung'!$F$8</f>
        <v>2007</v>
      </c>
      <c r="C142" s="57" t="str">
        <f>'2020_2-3-3_Berechnung'!C47</f>
        <v>Osnabrück  Stadt</v>
      </c>
      <c r="D142" s="57" t="s">
        <v>150</v>
      </c>
      <c r="E142" s="57" t="s">
        <v>149</v>
      </c>
      <c r="F142" s="57" t="str">
        <f>VLOOKUP(A142,[3]Kreise!$A$2:$C$53,3,FALSE)</f>
        <v>K03404</v>
      </c>
      <c r="G142" s="57">
        <f>'2020_2-3-3_Berechnung'!F47</f>
        <v>0.22471910112359553</v>
      </c>
    </row>
    <row r="143" spans="1:7" x14ac:dyDescent="0.25">
      <c r="A143" s="96">
        <f>'2020_2-3-3_Berechnung'!B48</f>
        <v>405</v>
      </c>
      <c r="B143" s="97">
        <f>'2020_2-3-3_Berechnung'!$F$8</f>
        <v>2007</v>
      </c>
      <c r="C143" s="57" t="str">
        <f>'2020_2-3-3_Berechnung'!C48</f>
        <v>Wilhelmshaven  Stadt</v>
      </c>
      <c r="D143" s="57" t="s">
        <v>150</v>
      </c>
      <c r="E143" s="57" t="s">
        <v>149</v>
      </c>
      <c r="F143" s="57" t="str">
        <f>VLOOKUP(A143,[3]Kreise!$A$2:$C$53,3,FALSE)</f>
        <v>K03405</v>
      </c>
      <c r="G143" s="57">
        <f>'2020_2-3-3_Berechnung'!F48</f>
        <v>0.15694958146778276</v>
      </c>
    </row>
    <row r="144" spans="1:7" x14ac:dyDescent="0.25">
      <c r="A144" s="96">
        <f>'2020_2-3-3_Berechnung'!B49</f>
        <v>451</v>
      </c>
      <c r="B144" s="97">
        <f>'2020_2-3-3_Berechnung'!$F$8</f>
        <v>2007</v>
      </c>
      <c r="C144" s="57" t="str">
        <f>'2020_2-3-3_Berechnung'!C49</f>
        <v>Ammerland</v>
      </c>
      <c r="D144" s="57" t="s">
        <v>150</v>
      </c>
      <c r="E144" s="57" t="s">
        <v>149</v>
      </c>
      <c r="F144" s="57" t="str">
        <f>VLOOKUP(A144,[3]Kreise!$A$2:$C$53,3,FALSE)</f>
        <v>K03451</v>
      </c>
      <c r="G144" s="57">
        <f>'2020_2-3-3_Berechnung'!F49</f>
        <v>5.8099298536410313E-2</v>
      </c>
    </row>
    <row r="145" spans="1:7" x14ac:dyDescent="0.25">
      <c r="A145" s="96">
        <f>'2020_2-3-3_Berechnung'!B50</f>
        <v>452</v>
      </c>
      <c r="B145" s="97">
        <f>'2020_2-3-3_Berechnung'!$F$8</f>
        <v>2007</v>
      </c>
      <c r="C145" s="57" t="str">
        <f>'2020_2-3-3_Berechnung'!C50</f>
        <v>Aurich</v>
      </c>
      <c r="D145" s="57" t="s">
        <v>150</v>
      </c>
      <c r="E145" s="57" t="s">
        <v>149</v>
      </c>
      <c r="F145" s="57" t="str">
        <f>VLOOKUP(A145,[3]Kreise!$A$2:$C$53,3,FALSE)</f>
        <v>K03452</v>
      </c>
      <c r="G145" s="57">
        <f>'2020_2-3-3_Berechnung'!F50</f>
        <v>8.3029853962047998E-2</v>
      </c>
    </row>
    <row r="146" spans="1:7" x14ac:dyDescent="0.25">
      <c r="A146" s="96">
        <f>'2020_2-3-3_Berechnung'!B51</f>
        <v>453</v>
      </c>
      <c r="B146" s="97">
        <f>'2020_2-3-3_Berechnung'!$F$8</f>
        <v>2007</v>
      </c>
      <c r="C146" s="57" t="str">
        <f>'2020_2-3-3_Berechnung'!C51</f>
        <v>Cloppenburg</v>
      </c>
      <c r="D146" s="57" t="s">
        <v>150</v>
      </c>
      <c r="E146" s="57" t="s">
        <v>149</v>
      </c>
      <c r="F146" s="57" t="str">
        <f>VLOOKUP(A146,[3]Kreise!$A$2:$C$53,3,FALSE)</f>
        <v>K03453</v>
      </c>
      <c r="G146" s="57">
        <f>'2020_2-3-3_Berechnung'!F51</f>
        <v>7.4444529281514848E-2</v>
      </c>
    </row>
    <row r="147" spans="1:7" x14ac:dyDescent="0.25">
      <c r="A147" s="96">
        <f>'2020_2-3-3_Berechnung'!B52</f>
        <v>454</v>
      </c>
      <c r="B147" s="97">
        <f>'2020_2-3-3_Berechnung'!$F$8</f>
        <v>2007</v>
      </c>
      <c r="C147" s="57" t="str">
        <f>'2020_2-3-3_Berechnung'!C52</f>
        <v>Emsland</v>
      </c>
      <c r="D147" s="57" t="s">
        <v>150</v>
      </c>
      <c r="E147" s="57" t="s">
        <v>149</v>
      </c>
      <c r="F147" s="57" t="str">
        <f>VLOOKUP(A147,[3]Kreise!$A$2:$C$53,3,FALSE)</f>
        <v>K03454</v>
      </c>
      <c r="G147" s="57">
        <f>'2020_2-3-3_Berechnung'!F52</f>
        <v>4.1462940105188292E-2</v>
      </c>
    </row>
    <row r="148" spans="1:7" x14ac:dyDescent="0.25">
      <c r="A148" s="96">
        <f>'2020_2-3-3_Berechnung'!B53</f>
        <v>455</v>
      </c>
      <c r="B148" s="97">
        <f>'2020_2-3-3_Berechnung'!$F$8</f>
        <v>2007</v>
      </c>
      <c r="C148" s="57" t="str">
        <f>'2020_2-3-3_Berechnung'!C53</f>
        <v>Friesland</v>
      </c>
      <c r="D148" s="57" t="s">
        <v>150</v>
      </c>
      <c r="E148" s="57" t="s">
        <v>149</v>
      </c>
      <c r="F148" s="57" t="str">
        <f>VLOOKUP(A148,[3]Kreise!$A$2:$C$53,3,FALSE)</f>
        <v>K03455</v>
      </c>
      <c r="G148" s="57">
        <f>'2020_2-3-3_Berechnung'!F53</f>
        <v>4.7628970321197867E-2</v>
      </c>
    </row>
    <row r="149" spans="1:7" x14ac:dyDescent="0.25">
      <c r="A149" s="96">
        <f>'2020_2-3-3_Berechnung'!B54</f>
        <v>456</v>
      </c>
      <c r="B149" s="97">
        <f>'2020_2-3-3_Berechnung'!$F$8</f>
        <v>2007</v>
      </c>
      <c r="C149" s="57" t="str">
        <f>'2020_2-3-3_Berechnung'!C54</f>
        <v>Grafschaft Bentheim</v>
      </c>
      <c r="D149" s="57" t="s">
        <v>150</v>
      </c>
      <c r="E149" s="57" t="s">
        <v>149</v>
      </c>
      <c r="F149" s="57" t="str">
        <f>VLOOKUP(A149,[3]Kreise!$A$2:$C$53,3,FALSE)</f>
        <v>K03456</v>
      </c>
      <c r="G149" s="57">
        <f>'2020_2-3-3_Berechnung'!F54</f>
        <v>9.1668514822207434E-2</v>
      </c>
    </row>
    <row r="150" spans="1:7" x14ac:dyDescent="0.25">
      <c r="A150" s="96">
        <f>'2020_2-3-3_Berechnung'!B55</f>
        <v>457</v>
      </c>
      <c r="B150" s="97">
        <f>'2020_2-3-3_Berechnung'!$F$8</f>
        <v>2007</v>
      </c>
      <c r="C150" s="57" t="str">
        <f>'2020_2-3-3_Berechnung'!C55</f>
        <v>Leer</v>
      </c>
      <c r="D150" s="57" t="s">
        <v>150</v>
      </c>
      <c r="E150" s="57" t="s">
        <v>149</v>
      </c>
      <c r="F150" s="57" t="str">
        <f>VLOOKUP(A150,[3]Kreise!$A$2:$C$53,3,FALSE)</f>
        <v>K03457</v>
      </c>
      <c r="G150" s="57">
        <f>'2020_2-3-3_Berechnung'!F55</f>
        <v>7.5111455708470637E-2</v>
      </c>
    </row>
    <row r="151" spans="1:7" x14ac:dyDescent="0.25">
      <c r="A151" s="96">
        <f>'2020_2-3-3_Berechnung'!B56</f>
        <v>458</v>
      </c>
      <c r="B151" s="97">
        <f>'2020_2-3-3_Berechnung'!$F$8</f>
        <v>2007</v>
      </c>
      <c r="C151" s="57" t="str">
        <f>'2020_2-3-3_Berechnung'!C56</f>
        <v>Oldenburg</v>
      </c>
      <c r="D151" s="57" t="s">
        <v>150</v>
      </c>
      <c r="E151" s="57" t="s">
        <v>149</v>
      </c>
      <c r="F151" s="57" t="str">
        <f>VLOOKUP(A151,[3]Kreise!$A$2:$C$53,3,FALSE)</f>
        <v>K03458</v>
      </c>
      <c r="G151" s="57">
        <f>'2020_2-3-3_Berechnung'!F56</f>
        <v>6.4218946967835033E-2</v>
      </c>
    </row>
    <row r="152" spans="1:7" x14ac:dyDescent="0.25">
      <c r="A152" s="96">
        <f>'2020_2-3-3_Berechnung'!B57</f>
        <v>459</v>
      </c>
      <c r="B152" s="97">
        <f>'2020_2-3-3_Berechnung'!$F$8</f>
        <v>2007</v>
      </c>
      <c r="C152" s="57" t="str">
        <f>'2020_2-3-3_Berechnung'!C57</f>
        <v>Osnabrück</v>
      </c>
      <c r="D152" s="57" t="s">
        <v>150</v>
      </c>
      <c r="E152" s="57" t="s">
        <v>149</v>
      </c>
      <c r="F152" s="57" t="str">
        <f>VLOOKUP(A152,[3]Kreise!$A$2:$C$53,3,FALSE)</f>
        <v>K03459</v>
      </c>
      <c r="G152" s="57">
        <f>'2020_2-3-3_Berechnung'!F57</f>
        <v>5.0995953763668583E-2</v>
      </c>
    </row>
    <row r="153" spans="1:7" x14ac:dyDescent="0.25">
      <c r="A153" s="96">
        <f>'2020_2-3-3_Berechnung'!B58</f>
        <v>460</v>
      </c>
      <c r="B153" s="97">
        <f>'2020_2-3-3_Berechnung'!$F$8</f>
        <v>2007</v>
      </c>
      <c r="C153" s="57" t="str">
        <f>'2020_2-3-3_Berechnung'!C58</f>
        <v>Vechta</v>
      </c>
      <c r="D153" s="57" t="s">
        <v>150</v>
      </c>
      <c r="E153" s="57" t="s">
        <v>149</v>
      </c>
      <c r="F153" s="57" t="str">
        <f>VLOOKUP(A153,[3]Kreise!$A$2:$C$53,3,FALSE)</f>
        <v>K03460</v>
      </c>
      <c r="G153" s="57">
        <f>'2020_2-3-3_Berechnung'!F58</f>
        <v>0.15847742626707539</v>
      </c>
    </row>
    <row r="154" spans="1:7" x14ac:dyDescent="0.25">
      <c r="A154" s="96">
        <f>'2020_2-3-3_Berechnung'!B59</f>
        <v>461</v>
      </c>
      <c r="B154" s="97">
        <f>'2020_2-3-3_Berechnung'!$F$8</f>
        <v>2007</v>
      </c>
      <c r="C154" s="57" t="str">
        <f>'2020_2-3-3_Berechnung'!C59</f>
        <v>Wesermarsch</v>
      </c>
      <c r="D154" s="57" t="s">
        <v>150</v>
      </c>
      <c r="E154" s="57" t="s">
        <v>149</v>
      </c>
      <c r="F154" s="57" t="str">
        <f>VLOOKUP(A154,[3]Kreise!$A$2:$C$53,3,FALSE)</f>
        <v>K03461</v>
      </c>
      <c r="G154" s="57">
        <f>'2020_2-3-3_Berechnung'!F59</f>
        <v>0.10364708168685627</v>
      </c>
    </row>
    <row r="155" spans="1:7" x14ac:dyDescent="0.25">
      <c r="A155" s="96">
        <f>'2020_2-3-3_Berechnung'!B60</f>
        <v>462</v>
      </c>
      <c r="B155" s="97">
        <f>'2020_2-3-3_Berechnung'!$F$8</f>
        <v>2007</v>
      </c>
      <c r="C155" s="57" t="str">
        <f>'2020_2-3-3_Berechnung'!C60</f>
        <v>Wittmund</v>
      </c>
      <c r="D155" s="57" t="s">
        <v>150</v>
      </c>
      <c r="E155" s="57" t="s">
        <v>149</v>
      </c>
      <c r="F155" s="57" t="str">
        <f>VLOOKUP(A155,[3]Kreise!$A$2:$C$53,3,FALSE)</f>
        <v>K03462</v>
      </c>
      <c r="G155" s="57">
        <f>'2020_2-3-3_Berechnung'!F60</f>
        <v>3.6368674448408432E-2</v>
      </c>
    </row>
    <row r="156" spans="1:7" x14ac:dyDescent="0.25">
      <c r="A156" s="96">
        <f>'2020_2-3-3_Berechnung'!B61</f>
        <v>4</v>
      </c>
      <c r="B156" s="97">
        <f>'2020_2-3-3_Berechnung'!$F$8</f>
        <v>2007</v>
      </c>
      <c r="C156" s="57" t="str">
        <f>'2020_2-3-3_Berechnung'!C61</f>
        <v>Statistische Region Weser-Ems</v>
      </c>
      <c r="D156" s="57" t="s">
        <v>150</v>
      </c>
      <c r="E156" s="57" t="s">
        <v>149</v>
      </c>
      <c r="F156" s="57" t="str">
        <f>VLOOKUP(A156,[3]Kreise!$A$2:$C$53,3,FALSE)</f>
        <v>K034</v>
      </c>
      <c r="G156" s="57">
        <f>'2020_2-3-3_Berechnung'!F61</f>
        <v>9.8895618557220566E-2</v>
      </c>
    </row>
    <row r="157" spans="1:7" x14ac:dyDescent="0.25">
      <c r="A157" s="96">
        <f>'2020_2-3-3_Berechnung'!B62</f>
        <v>0</v>
      </c>
      <c r="B157" s="97">
        <f>'2020_2-3-3_Berechnung'!$F$8</f>
        <v>2007</v>
      </c>
      <c r="C157" s="57" t="str">
        <f>'2020_2-3-3_Berechnung'!C62</f>
        <v>Niedersachsen</v>
      </c>
      <c r="D157" s="57" t="s">
        <v>150</v>
      </c>
      <c r="E157" s="57" t="s">
        <v>149</v>
      </c>
      <c r="F157" s="57" t="str">
        <f>VLOOKUP(A157,[3]Kreise!$A$2:$C$53,3,FALSE)</f>
        <v>K030</v>
      </c>
      <c r="G157" s="57">
        <f>'2020_2-3-3_Berechnung'!F62</f>
        <v>0.11604825279075287</v>
      </c>
    </row>
    <row r="158" spans="1:7" x14ac:dyDescent="0.25">
      <c r="A158" s="96">
        <f>'2020_2-3-3_Berechnung'!B11</f>
        <v>101</v>
      </c>
      <c r="B158" s="97">
        <f>'2020_2-3-3_Berechnung'!$G$8</f>
        <v>2008</v>
      </c>
      <c r="C158" s="57" t="str">
        <f>'2020_2-3-3_Berechnung'!C11</f>
        <v>Braunschweig  Stadt</v>
      </c>
      <c r="D158" s="57" t="s">
        <v>150</v>
      </c>
      <c r="E158" s="57" t="s">
        <v>149</v>
      </c>
      <c r="F158" s="57" t="str">
        <f>VLOOKUP(A158,[3]Kreise!$A$2:$C$53,3,FALSE)</f>
        <v>K03101</v>
      </c>
      <c r="G158" s="57">
        <f>'2020_2-3-3_Berechnung'!G11</f>
        <v>0.11625449165081378</v>
      </c>
    </row>
    <row r="159" spans="1:7" x14ac:dyDescent="0.25">
      <c r="A159" s="96">
        <f>'2020_2-3-3_Berechnung'!B12</f>
        <v>102</v>
      </c>
      <c r="B159" s="97">
        <f>'2020_2-3-3_Berechnung'!$G$8</f>
        <v>2008</v>
      </c>
      <c r="C159" s="57" t="str">
        <f>'2020_2-3-3_Berechnung'!C12</f>
        <v>Salzgitter  Stadt</v>
      </c>
      <c r="D159" s="57" t="s">
        <v>150</v>
      </c>
      <c r="E159" s="57" t="s">
        <v>149</v>
      </c>
      <c r="F159" s="57" t="str">
        <f>VLOOKUP(A159,[3]Kreise!$A$2:$C$53,3,FALSE)</f>
        <v>K03102</v>
      </c>
      <c r="G159" s="57">
        <f>'2020_2-3-3_Berechnung'!G12</f>
        <v>0.10534077741493732</v>
      </c>
    </row>
    <row r="160" spans="1:7" x14ac:dyDescent="0.25">
      <c r="A160" s="96">
        <f>'2020_2-3-3_Berechnung'!B13</f>
        <v>103</v>
      </c>
      <c r="B160" s="97">
        <f>'2020_2-3-3_Berechnung'!$G$8</f>
        <v>2008</v>
      </c>
      <c r="C160" s="57" t="str">
        <f>'2020_2-3-3_Berechnung'!C13</f>
        <v>Wolfsburg  Stadt</v>
      </c>
      <c r="D160" s="57" t="s">
        <v>150</v>
      </c>
      <c r="E160" s="57" t="s">
        <v>149</v>
      </c>
      <c r="F160" s="57" t="str">
        <f>VLOOKUP(A160,[3]Kreise!$A$2:$C$53,3,FALSE)</f>
        <v>K03103</v>
      </c>
      <c r="G160" s="57">
        <f>'2020_2-3-3_Berechnung'!G13</f>
        <v>0.11365710398380593</v>
      </c>
    </row>
    <row r="161" spans="1:7" x14ac:dyDescent="0.25">
      <c r="A161" s="96">
        <f>'2020_2-3-3_Berechnung'!B14</f>
        <v>151</v>
      </c>
      <c r="B161" s="97">
        <f>'2020_2-3-3_Berechnung'!$G$8</f>
        <v>2008</v>
      </c>
      <c r="C161" s="57" t="str">
        <f>'2020_2-3-3_Berechnung'!C14</f>
        <v>Gifhorn</v>
      </c>
      <c r="D161" s="57" t="s">
        <v>150</v>
      </c>
      <c r="E161" s="57" t="s">
        <v>149</v>
      </c>
      <c r="F161" s="57" t="str">
        <f>VLOOKUP(A161,[3]Kreise!$A$2:$C$53,3,FALSE)</f>
        <v>K03151</v>
      </c>
      <c r="G161" s="57">
        <f>'2020_2-3-3_Berechnung'!G14</f>
        <v>7.88421143498403E-2</v>
      </c>
    </row>
    <row r="162" spans="1:7" x14ac:dyDescent="0.25">
      <c r="A162" s="96">
        <f>'2020_2-3-3_Berechnung'!B15</f>
        <v>153</v>
      </c>
      <c r="B162" s="97">
        <f>'2020_2-3-3_Berechnung'!$G$8</f>
        <v>2008</v>
      </c>
      <c r="C162" s="57" t="str">
        <f>'2020_2-3-3_Berechnung'!C15</f>
        <v>Goslar</v>
      </c>
      <c r="D162" s="57" t="s">
        <v>150</v>
      </c>
      <c r="E162" s="57" t="s">
        <v>149</v>
      </c>
      <c r="F162" s="57" t="str">
        <f>VLOOKUP(A162,[3]Kreise!$A$2:$C$53,3,FALSE)</f>
        <v>K03153</v>
      </c>
      <c r="G162" s="57">
        <f>'2020_2-3-3_Berechnung'!G15</f>
        <v>8.4138808512384811E-2</v>
      </c>
    </row>
    <row r="163" spans="1:7" x14ac:dyDescent="0.25">
      <c r="A163" s="96">
        <f>'2020_2-3-3_Berechnung'!B16</f>
        <v>154</v>
      </c>
      <c r="B163" s="97">
        <f>'2020_2-3-3_Berechnung'!$G$8</f>
        <v>2008</v>
      </c>
      <c r="C163" s="57" t="str">
        <f>'2020_2-3-3_Berechnung'!C16</f>
        <v>Helmstedt</v>
      </c>
      <c r="D163" s="57" t="s">
        <v>150</v>
      </c>
      <c r="E163" s="57" t="s">
        <v>149</v>
      </c>
      <c r="F163" s="57" t="str">
        <f>VLOOKUP(A163,[3]Kreise!$A$2:$C$53,3,FALSE)</f>
        <v>K03154</v>
      </c>
      <c r="G163" s="57">
        <f>'2020_2-3-3_Berechnung'!G16</f>
        <v>4.7433329819753345E-2</v>
      </c>
    </row>
    <row r="164" spans="1:7" x14ac:dyDescent="0.25">
      <c r="A164" s="96">
        <f>'2020_2-3-3_Berechnung'!B17</f>
        <v>155</v>
      </c>
      <c r="B164" s="97">
        <f>'2020_2-3-3_Berechnung'!$G$8</f>
        <v>2008</v>
      </c>
      <c r="C164" s="57" t="str">
        <f>'2020_2-3-3_Berechnung'!C17</f>
        <v>Northeim</v>
      </c>
      <c r="D164" s="57" t="s">
        <v>150</v>
      </c>
      <c r="E164" s="57" t="s">
        <v>149</v>
      </c>
      <c r="F164" s="57" t="str">
        <f>VLOOKUP(A164,[3]Kreise!$A$2:$C$53,3,FALSE)</f>
        <v>K03155</v>
      </c>
      <c r="G164" s="57">
        <f>'2020_2-3-3_Berechnung'!G17</f>
        <v>4.6374041778795824E-2</v>
      </c>
    </row>
    <row r="165" spans="1:7" x14ac:dyDescent="0.25">
      <c r="A165" s="96">
        <f>'2020_2-3-3_Berechnung'!B18</f>
        <v>157</v>
      </c>
      <c r="B165" s="97">
        <f>'2020_2-3-3_Berechnung'!$G$8</f>
        <v>2008</v>
      </c>
      <c r="C165" s="57" t="str">
        <f>'2020_2-3-3_Berechnung'!C18</f>
        <v>Peine</v>
      </c>
      <c r="D165" s="57" t="s">
        <v>150</v>
      </c>
      <c r="E165" s="57" t="s">
        <v>149</v>
      </c>
      <c r="F165" s="57" t="str">
        <f>VLOOKUP(A165,[3]Kreise!$A$2:$C$53,3,FALSE)</f>
        <v>K03157</v>
      </c>
      <c r="G165" s="57">
        <f>'2020_2-3-3_Berechnung'!G18</f>
        <v>0.10557034378228379</v>
      </c>
    </row>
    <row r="166" spans="1:7" x14ac:dyDescent="0.25">
      <c r="A166" s="96">
        <f>'2020_2-3-3_Berechnung'!B19</f>
        <v>158</v>
      </c>
      <c r="B166" s="97">
        <f>'2020_2-3-3_Berechnung'!$G$8</f>
        <v>2008</v>
      </c>
      <c r="C166" s="57" t="str">
        <f>'2020_2-3-3_Berechnung'!C19</f>
        <v>Wolfenbüttel</v>
      </c>
      <c r="D166" s="57" t="s">
        <v>150</v>
      </c>
      <c r="E166" s="57" t="s">
        <v>149</v>
      </c>
      <c r="F166" s="57" t="str">
        <f>VLOOKUP(A166,[3]Kreise!$A$2:$C$53,3,FALSE)</f>
        <v>K03158</v>
      </c>
      <c r="G166" s="57">
        <f>'2020_2-3-3_Berechnung'!G19</f>
        <v>8.5716827183555305E-2</v>
      </c>
    </row>
    <row r="167" spans="1:7" x14ac:dyDescent="0.25">
      <c r="A167" s="96">
        <f>'2020_2-3-3_Berechnung'!B20</f>
        <v>159</v>
      </c>
      <c r="B167" s="97">
        <f>'2020_2-3-3_Berechnung'!$G$8</f>
        <v>2008</v>
      </c>
      <c r="C167" s="57" t="str">
        <f>'2020_2-3-3_Berechnung'!C20</f>
        <v>Göttingen</v>
      </c>
      <c r="D167" s="57" t="s">
        <v>150</v>
      </c>
      <c r="E167" s="57" t="s">
        <v>149</v>
      </c>
      <c r="F167" s="57" t="str">
        <f>VLOOKUP(A167,[3]Kreise!$A$2:$C$53,3,FALSE)</f>
        <v>K03159</v>
      </c>
      <c r="G167" s="57">
        <f>'2020_2-3-3_Berechnung'!G20</f>
        <v>8.0629024094541937E-2</v>
      </c>
    </row>
    <row r="168" spans="1:7" x14ac:dyDescent="0.25">
      <c r="A168" s="96">
        <f>'2020_2-3-3_Berechnung'!B21</f>
        <v>1</v>
      </c>
      <c r="B168" s="97">
        <f>'2020_2-3-3_Berechnung'!$G$8</f>
        <v>2008</v>
      </c>
      <c r="C168" s="57" t="str">
        <f>'2020_2-3-3_Berechnung'!C21</f>
        <v>Statistische Region Braunschweig</v>
      </c>
      <c r="D168" s="57" t="s">
        <v>150</v>
      </c>
      <c r="E168" s="57" t="s">
        <v>149</v>
      </c>
      <c r="F168" s="57" t="str">
        <f>VLOOKUP(A168,[3]Kreise!$A$2:$C$53,3,FALSE)</f>
        <v>K031</v>
      </c>
      <c r="G168" s="57">
        <f>'2020_2-3-3_Berechnung'!G21</f>
        <v>8.7703684724962108E-2</v>
      </c>
    </row>
    <row r="169" spans="1:7" x14ac:dyDescent="0.25">
      <c r="A169" s="96">
        <f>'2020_2-3-3_Berechnung'!B22</f>
        <v>241</v>
      </c>
      <c r="B169" s="97">
        <f>'2020_2-3-3_Berechnung'!$G$8</f>
        <v>2008</v>
      </c>
      <c r="C169" s="57" t="str">
        <f>'2020_2-3-3_Berechnung'!C22</f>
        <v>Hannover  Region</v>
      </c>
      <c r="D169" s="57" t="s">
        <v>150</v>
      </c>
      <c r="E169" s="57" t="s">
        <v>149</v>
      </c>
      <c r="F169" s="57" t="str">
        <f>VLOOKUP(A169,[3]Kreise!$A$2:$C$53,3,FALSE)</f>
        <v>K03241</v>
      </c>
      <c r="G169" s="57">
        <f>'2020_2-3-3_Berechnung'!G22</f>
        <v>0.18976860444840976</v>
      </c>
    </row>
    <row r="170" spans="1:7" x14ac:dyDescent="0.25">
      <c r="A170" s="96">
        <f>'2020_2-3-3_Berechnung'!B23</f>
        <v>241001</v>
      </c>
      <c r="B170" s="97">
        <f>'2020_2-3-3_Berechnung'!$G$8</f>
        <v>2008</v>
      </c>
      <c r="C170" s="57" t="str">
        <f>'2020_2-3-3_Berechnung'!C23</f>
        <v>dav. Hannover  Lhst.</v>
      </c>
      <c r="D170" s="57" t="s">
        <v>150</v>
      </c>
      <c r="E170" s="57" t="s">
        <v>149</v>
      </c>
      <c r="F170" s="57" t="str">
        <f>VLOOKUP(A170,[3]Kreise!$A$2:$C$53,3,FALSE)</f>
        <v>K03241001</v>
      </c>
      <c r="G170" s="57">
        <f>'2020_2-3-3_Berechnung'!G23</f>
        <v>0.27539408682130562</v>
      </c>
    </row>
    <row r="171" spans="1:7" x14ac:dyDescent="0.25">
      <c r="A171" s="96">
        <f>'2020_2-3-3_Berechnung'!B24</f>
        <v>241999</v>
      </c>
      <c r="B171" s="97">
        <f>'2020_2-3-3_Berechnung'!$G$8</f>
        <v>2008</v>
      </c>
      <c r="C171" s="57" t="str">
        <f>'2020_2-3-3_Berechnung'!C24</f>
        <v>dav. Hannover  Umland</v>
      </c>
      <c r="D171" s="57" t="s">
        <v>150</v>
      </c>
      <c r="E171" s="57" t="s">
        <v>149</v>
      </c>
      <c r="F171" s="57" t="str">
        <f>VLOOKUP(A171,[3]Kreise!$A$2:$C$53,3,FALSE)</f>
        <v>K03241999</v>
      </c>
      <c r="G171" s="57">
        <f>'2020_2-3-3_Berechnung'!G24</f>
        <v>0.1168511483534313</v>
      </c>
    </row>
    <row r="172" spans="1:7" x14ac:dyDescent="0.25">
      <c r="A172" s="96">
        <f>'2020_2-3-3_Berechnung'!B25</f>
        <v>251</v>
      </c>
      <c r="B172" s="97">
        <f>'2020_2-3-3_Berechnung'!$G$8</f>
        <v>2008</v>
      </c>
      <c r="C172" s="57" t="str">
        <f>'2020_2-3-3_Berechnung'!C25</f>
        <v>Diepholz</v>
      </c>
      <c r="D172" s="57" t="s">
        <v>150</v>
      </c>
      <c r="E172" s="57" t="s">
        <v>149</v>
      </c>
      <c r="F172" s="57" t="str">
        <f>VLOOKUP(A172,[3]Kreise!$A$2:$C$53,3,FALSE)</f>
        <v>K03251</v>
      </c>
      <c r="G172" s="57">
        <f>'2020_2-3-3_Berechnung'!G25</f>
        <v>8.4896375111368189E-2</v>
      </c>
    </row>
    <row r="173" spans="1:7" x14ac:dyDescent="0.25">
      <c r="A173" s="96">
        <f>'2020_2-3-3_Berechnung'!B26</f>
        <v>252</v>
      </c>
      <c r="B173" s="97">
        <f>'2020_2-3-3_Berechnung'!$G$8</f>
        <v>2008</v>
      </c>
      <c r="C173" s="57" t="str">
        <f>'2020_2-3-3_Berechnung'!C26</f>
        <v>Hameln-Pyrmont</v>
      </c>
      <c r="D173" s="57" t="s">
        <v>150</v>
      </c>
      <c r="E173" s="57" t="s">
        <v>149</v>
      </c>
      <c r="F173" s="57" t="str">
        <f>VLOOKUP(A173,[3]Kreise!$A$2:$C$53,3,FALSE)</f>
        <v>K03252</v>
      </c>
      <c r="G173" s="57">
        <f>'2020_2-3-3_Berechnung'!G26</f>
        <v>0.11573038018388981</v>
      </c>
    </row>
    <row r="174" spans="1:7" x14ac:dyDescent="0.25">
      <c r="A174" s="96">
        <f>'2020_2-3-3_Berechnung'!B27</f>
        <v>254</v>
      </c>
      <c r="B174" s="97">
        <f>'2020_2-3-3_Berechnung'!$G$8</f>
        <v>2008</v>
      </c>
      <c r="C174" s="57" t="str">
        <f>'2020_2-3-3_Berechnung'!C27</f>
        <v>Hildesheim</v>
      </c>
      <c r="D174" s="57" t="s">
        <v>150</v>
      </c>
      <c r="E174" s="57" t="s">
        <v>149</v>
      </c>
      <c r="F174" s="57" t="str">
        <f>VLOOKUP(A174,[3]Kreise!$A$2:$C$53,3,FALSE)</f>
        <v>K03254</v>
      </c>
      <c r="G174" s="57">
        <f>'2020_2-3-3_Berechnung'!G27</f>
        <v>0.11651311819104664</v>
      </c>
    </row>
    <row r="175" spans="1:7" x14ac:dyDescent="0.25">
      <c r="A175" s="96">
        <f>'2020_2-3-3_Berechnung'!B28</f>
        <v>255</v>
      </c>
      <c r="B175" s="97">
        <f>'2020_2-3-3_Berechnung'!$G$8</f>
        <v>2008</v>
      </c>
      <c r="C175" s="57" t="str">
        <f>'2020_2-3-3_Berechnung'!C28</f>
        <v>Holzminden</v>
      </c>
      <c r="D175" s="57" t="s">
        <v>150</v>
      </c>
      <c r="E175" s="57" t="s">
        <v>149</v>
      </c>
      <c r="F175" s="57" t="str">
        <f>VLOOKUP(A175,[3]Kreise!$A$2:$C$53,3,FALSE)</f>
        <v>K03255</v>
      </c>
      <c r="G175" s="57">
        <f>'2020_2-3-3_Berechnung'!G28</f>
        <v>6.2589889735258086E-2</v>
      </c>
    </row>
    <row r="176" spans="1:7" x14ac:dyDescent="0.25">
      <c r="A176" s="96">
        <f>'2020_2-3-3_Berechnung'!B29</f>
        <v>256</v>
      </c>
      <c r="B176" s="97">
        <f>'2020_2-3-3_Berechnung'!$G$8</f>
        <v>2008</v>
      </c>
      <c r="C176" s="57" t="str">
        <f>'2020_2-3-3_Berechnung'!C29</f>
        <v>Nienburg (Weser)</v>
      </c>
      <c r="D176" s="57" t="s">
        <v>150</v>
      </c>
      <c r="E176" s="57" t="s">
        <v>149</v>
      </c>
      <c r="F176" s="57" t="str">
        <f>VLOOKUP(A176,[3]Kreise!$A$2:$C$53,3,FALSE)</f>
        <v>K03256</v>
      </c>
      <c r="G176" s="57">
        <f>'2020_2-3-3_Berechnung'!G29</f>
        <v>5.8927519151443723E-2</v>
      </c>
    </row>
    <row r="177" spans="1:7" x14ac:dyDescent="0.25">
      <c r="A177" s="96">
        <f>'2020_2-3-3_Berechnung'!B30</f>
        <v>257</v>
      </c>
      <c r="B177" s="97">
        <f>'2020_2-3-3_Berechnung'!$G$8</f>
        <v>2008</v>
      </c>
      <c r="C177" s="57" t="str">
        <f>'2020_2-3-3_Berechnung'!C30</f>
        <v>Schaumburg</v>
      </c>
      <c r="D177" s="57" t="s">
        <v>150</v>
      </c>
      <c r="E177" s="57" t="s">
        <v>149</v>
      </c>
      <c r="F177" s="57" t="str">
        <f>VLOOKUP(A177,[3]Kreise!$A$2:$C$53,3,FALSE)</f>
        <v>K03257</v>
      </c>
      <c r="G177" s="57">
        <f>'2020_2-3-3_Berechnung'!G30</f>
        <v>7.1178307797092735E-2</v>
      </c>
    </row>
    <row r="178" spans="1:7" x14ac:dyDescent="0.25">
      <c r="A178" s="96">
        <f>'2020_2-3-3_Berechnung'!B31</f>
        <v>2</v>
      </c>
      <c r="B178" s="97">
        <f>'2020_2-3-3_Berechnung'!$G$8</f>
        <v>2008</v>
      </c>
      <c r="C178" s="57" t="str">
        <f>'2020_2-3-3_Berechnung'!C31</f>
        <v>Statistische Region Hannover</v>
      </c>
      <c r="D178" s="57" t="s">
        <v>150</v>
      </c>
      <c r="E178" s="57" t="s">
        <v>149</v>
      </c>
      <c r="F178" s="57" t="str">
        <f>VLOOKUP(A178,[3]Kreise!$A$2:$C$53,3,FALSE)</f>
        <v>K032</v>
      </c>
      <c r="G178" s="57">
        <f>'2020_2-3-3_Berechnung'!G31</f>
        <v>0.14317081716244467</v>
      </c>
    </row>
    <row r="179" spans="1:7" x14ac:dyDescent="0.25">
      <c r="A179" s="96">
        <f>'2020_2-3-3_Berechnung'!B32</f>
        <v>351</v>
      </c>
      <c r="B179" s="97">
        <f>'2020_2-3-3_Berechnung'!$G$8</f>
        <v>2008</v>
      </c>
      <c r="C179" s="57" t="str">
        <f>'2020_2-3-3_Berechnung'!C32</f>
        <v>Celle</v>
      </c>
      <c r="D179" s="57" t="s">
        <v>150</v>
      </c>
      <c r="E179" s="57" t="s">
        <v>149</v>
      </c>
      <c r="F179" s="57" t="str">
        <f>VLOOKUP(A179,[3]Kreise!$A$2:$C$53,3,FALSE)</f>
        <v>K03351</v>
      </c>
      <c r="G179" s="57">
        <f>'2020_2-3-3_Berechnung'!G32</f>
        <v>6.6618553267084879E-2</v>
      </c>
    </row>
    <row r="180" spans="1:7" x14ac:dyDescent="0.25">
      <c r="A180" s="96">
        <f>'2020_2-3-3_Berechnung'!B33</f>
        <v>352</v>
      </c>
      <c r="B180" s="97">
        <f>'2020_2-3-3_Berechnung'!$G$8</f>
        <v>2008</v>
      </c>
      <c r="C180" s="57" t="str">
        <f>'2020_2-3-3_Berechnung'!C33</f>
        <v>Cuxhaven</v>
      </c>
      <c r="D180" s="57" t="s">
        <v>150</v>
      </c>
      <c r="E180" s="57" t="s">
        <v>149</v>
      </c>
      <c r="F180" s="57" t="str">
        <f>VLOOKUP(A180,[3]Kreise!$A$2:$C$53,3,FALSE)</f>
        <v>K03352</v>
      </c>
      <c r="G180" s="57">
        <f>'2020_2-3-3_Berechnung'!G33</f>
        <v>6.4316953949060965E-2</v>
      </c>
    </row>
    <row r="181" spans="1:7" x14ac:dyDescent="0.25">
      <c r="A181" s="96">
        <f>'2020_2-3-3_Berechnung'!B34</f>
        <v>353</v>
      </c>
      <c r="B181" s="97">
        <f>'2020_2-3-3_Berechnung'!$G$8</f>
        <v>2008</v>
      </c>
      <c r="C181" s="57" t="str">
        <f>'2020_2-3-3_Berechnung'!C34</f>
        <v>Harburg</v>
      </c>
      <c r="D181" s="57" t="s">
        <v>150</v>
      </c>
      <c r="E181" s="57" t="s">
        <v>149</v>
      </c>
      <c r="F181" s="57" t="str">
        <f>VLOOKUP(A181,[3]Kreise!$A$2:$C$53,3,FALSE)</f>
        <v>K03353</v>
      </c>
      <c r="G181" s="57">
        <f>'2020_2-3-3_Berechnung'!G34</f>
        <v>6.9081098757357753E-2</v>
      </c>
    </row>
    <row r="182" spans="1:7" x14ac:dyDescent="0.25">
      <c r="A182" s="96">
        <f>'2020_2-3-3_Berechnung'!B35</f>
        <v>354</v>
      </c>
      <c r="B182" s="97">
        <f>'2020_2-3-3_Berechnung'!$G$8</f>
        <v>2008</v>
      </c>
      <c r="C182" s="57" t="str">
        <f>'2020_2-3-3_Berechnung'!C35</f>
        <v>Lüchow-Dannenberg</v>
      </c>
      <c r="D182" s="57" t="s">
        <v>150</v>
      </c>
      <c r="E182" s="57" t="s">
        <v>149</v>
      </c>
      <c r="F182" s="57" t="str">
        <f>VLOOKUP(A182,[3]Kreise!$A$2:$C$53,3,FALSE)</f>
        <v>K03354</v>
      </c>
      <c r="G182" s="57">
        <f>'2020_2-3-3_Berechnung'!G35</f>
        <v>2.6018212748924248E-2</v>
      </c>
    </row>
    <row r="183" spans="1:7" x14ac:dyDescent="0.25">
      <c r="A183" s="96">
        <f>'2020_2-3-3_Berechnung'!B36</f>
        <v>355</v>
      </c>
      <c r="B183" s="97">
        <f>'2020_2-3-3_Berechnung'!$G$8</f>
        <v>2008</v>
      </c>
      <c r="C183" s="57" t="str">
        <f>'2020_2-3-3_Berechnung'!C36</f>
        <v>Lüneburg</v>
      </c>
      <c r="D183" s="57" t="s">
        <v>150</v>
      </c>
      <c r="E183" s="57" t="s">
        <v>149</v>
      </c>
      <c r="F183" s="57" t="str">
        <f>VLOOKUP(A183,[3]Kreise!$A$2:$C$53,3,FALSE)</f>
        <v>K03355</v>
      </c>
      <c r="G183" s="57">
        <f>'2020_2-3-3_Berechnung'!G36</f>
        <v>0.11840554749818709</v>
      </c>
    </row>
    <row r="184" spans="1:7" x14ac:dyDescent="0.25">
      <c r="A184" s="96">
        <f>'2020_2-3-3_Berechnung'!B37</f>
        <v>356</v>
      </c>
      <c r="B184" s="97">
        <f>'2020_2-3-3_Berechnung'!$G$8</f>
        <v>2008</v>
      </c>
      <c r="C184" s="57" t="str">
        <f>'2020_2-3-3_Berechnung'!C37</f>
        <v>Osterholz</v>
      </c>
      <c r="D184" s="57" t="s">
        <v>150</v>
      </c>
      <c r="E184" s="57" t="s">
        <v>149</v>
      </c>
      <c r="F184" s="57" t="str">
        <f>VLOOKUP(A184,[3]Kreise!$A$2:$C$53,3,FALSE)</f>
        <v>K03356</v>
      </c>
      <c r="G184" s="57">
        <f>'2020_2-3-3_Berechnung'!G37</f>
        <v>4.7116974556833738E-2</v>
      </c>
    </row>
    <row r="185" spans="1:7" x14ac:dyDescent="0.25">
      <c r="A185" s="96">
        <f>'2020_2-3-3_Berechnung'!B38</f>
        <v>357</v>
      </c>
      <c r="B185" s="97">
        <f>'2020_2-3-3_Berechnung'!$G$8</f>
        <v>2008</v>
      </c>
      <c r="C185" s="57" t="str">
        <f>'2020_2-3-3_Berechnung'!C38</f>
        <v>Rotenburg (Wümme)</v>
      </c>
      <c r="D185" s="57" t="s">
        <v>150</v>
      </c>
      <c r="E185" s="57" t="s">
        <v>149</v>
      </c>
      <c r="F185" s="57" t="str">
        <f>VLOOKUP(A185,[3]Kreise!$A$2:$C$53,3,FALSE)</f>
        <v>K03357</v>
      </c>
      <c r="G185" s="57">
        <f>'2020_2-3-3_Berechnung'!G38</f>
        <v>5.0424354355631425E-2</v>
      </c>
    </row>
    <row r="186" spans="1:7" x14ac:dyDescent="0.25">
      <c r="A186" s="96">
        <f>'2020_2-3-3_Berechnung'!B39</f>
        <v>358</v>
      </c>
      <c r="B186" s="97">
        <f>'2020_2-3-3_Berechnung'!$G$8</f>
        <v>2008</v>
      </c>
      <c r="C186" s="57" t="str">
        <f>'2020_2-3-3_Berechnung'!C39</f>
        <v>Heidekreis</v>
      </c>
      <c r="D186" s="57" t="s">
        <v>150</v>
      </c>
      <c r="E186" s="57" t="s">
        <v>149</v>
      </c>
      <c r="F186" s="57" t="str">
        <f>VLOOKUP(A186,[3]Kreise!$A$2:$C$53,3,FALSE)</f>
        <v>K03358</v>
      </c>
      <c r="G186" s="57">
        <f>'2020_2-3-3_Berechnung'!G39</f>
        <v>8.6652650718790844E-2</v>
      </c>
    </row>
    <row r="187" spans="1:7" x14ac:dyDescent="0.25">
      <c r="A187" s="96">
        <f>'2020_2-3-3_Berechnung'!B40</f>
        <v>359</v>
      </c>
      <c r="B187" s="97">
        <f>'2020_2-3-3_Berechnung'!$G$8</f>
        <v>2008</v>
      </c>
      <c r="C187" s="57" t="str">
        <f>'2020_2-3-3_Berechnung'!C40</f>
        <v>Stade</v>
      </c>
      <c r="D187" s="57" t="s">
        <v>150</v>
      </c>
      <c r="E187" s="57" t="s">
        <v>149</v>
      </c>
      <c r="F187" s="57" t="str">
        <f>VLOOKUP(A187,[3]Kreise!$A$2:$C$53,3,FALSE)</f>
        <v>K03359</v>
      </c>
      <c r="G187" s="57">
        <f>'2020_2-3-3_Berechnung'!G40</f>
        <v>6.4502694384202419E-2</v>
      </c>
    </row>
    <row r="188" spans="1:7" x14ac:dyDescent="0.25">
      <c r="A188" s="96">
        <f>'2020_2-3-3_Berechnung'!B41</f>
        <v>360</v>
      </c>
      <c r="B188" s="97">
        <f>'2020_2-3-3_Berechnung'!$G$8</f>
        <v>2008</v>
      </c>
      <c r="C188" s="57" t="str">
        <f>'2020_2-3-3_Berechnung'!C41</f>
        <v>Uelzen</v>
      </c>
      <c r="D188" s="57" t="s">
        <v>150</v>
      </c>
      <c r="E188" s="57" t="s">
        <v>149</v>
      </c>
      <c r="F188" s="57" t="str">
        <f>VLOOKUP(A188,[3]Kreise!$A$2:$C$53,3,FALSE)</f>
        <v>K03360</v>
      </c>
      <c r="G188" s="57">
        <f>'2020_2-3-3_Berechnung'!G41</f>
        <v>7.7943964609226882E-2</v>
      </c>
    </row>
    <row r="189" spans="1:7" x14ac:dyDescent="0.25">
      <c r="A189" s="96">
        <f>'2020_2-3-3_Berechnung'!B42</f>
        <v>361</v>
      </c>
      <c r="B189" s="97">
        <f>'2020_2-3-3_Berechnung'!$G$8</f>
        <v>2008</v>
      </c>
      <c r="C189" s="57" t="str">
        <f>'2020_2-3-3_Berechnung'!C42</f>
        <v>Verden</v>
      </c>
      <c r="D189" s="57" t="s">
        <v>150</v>
      </c>
      <c r="E189" s="57" t="s">
        <v>149</v>
      </c>
      <c r="F189" s="57" t="str">
        <f>VLOOKUP(A189,[3]Kreise!$A$2:$C$53,3,FALSE)</f>
        <v>K03361</v>
      </c>
      <c r="G189" s="57">
        <f>'2020_2-3-3_Berechnung'!G42</f>
        <v>6.8134171907756808E-2</v>
      </c>
    </row>
    <row r="190" spans="1:7" x14ac:dyDescent="0.25">
      <c r="A190" s="96">
        <f>'2020_2-3-3_Berechnung'!B43</f>
        <v>3</v>
      </c>
      <c r="B190" s="97">
        <f>'2020_2-3-3_Berechnung'!$G$8</f>
        <v>2008</v>
      </c>
      <c r="C190" s="57" t="str">
        <f>'2020_2-3-3_Berechnung'!C43</f>
        <v>Statistische Region Lüneburg</v>
      </c>
      <c r="D190" s="57" t="s">
        <v>150</v>
      </c>
      <c r="E190" s="57" t="s">
        <v>149</v>
      </c>
      <c r="F190" s="57" t="str">
        <f>VLOOKUP(A190,[3]Kreise!$A$2:$C$53,3,FALSE)</f>
        <v>K033</v>
      </c>
      <c r="G190" s="57">
        <f>'2020_2-3-3_Berechnung'!G43</f>
        <v>7.019744283269963E-2</v>
      </c>
    </row>
    <row r="191" spans="1:7" x14ac:dyDescent="0.25">
      <c r="A191" s="96">
        <f>'2020_2-3-3_Berechnung'!B44</f>
        <v>401</v>
      </c>
      <c r="B191" s="97">
        <f>'2020_2-3-3_Berechnung'!$G$8</f>
        <v>2008</v>
      </c>
      <c r="C191" s="57" t="str">
        <f>'2020_2-3-3_Berechnung'!C44</f>
        <v>Delmenhorst  Stadt</v>
      </c>
      <c r="D191" s="57" t="s">
        <v>150</v>
      </c>
      <c r="E191" s="57" t="s">
        <v>149</v>
      </c>
      <c r="F191" s="57" t="str">
        <f>VLOOKUP(A191,[3]Kreise!$A$2:$C$53,3,FALSE)</f>
        <v>K03401</v>
      </c>
      <c r="G191" s="57">
        <f>'2020_2-3-3_Berechnung'!G44</f>
        <v>0.2568527511337641</v>
      </c>
    </row>
    <row r="192" spans="1:7" x14ac:dyDescent="0.25">
      <c r="A192" s="96">
        <f>'2020_2-3-3_Berechnung'!B45</f>
        <v>402</v>
      </c>
      <c r="B192" s="97">
        <f>'2020_2-3-3_Berechnung'!$G$8</f>
        <v>2008</v>
      </c>
      <c r="C192" s="57" t="str">
        <f>'2020_2-3-3_Berechnung'!C45</f>
        <v>Emden  Stadt</v>
      </c>
      <c r="D192" s="57" t="s">
        <v>150</v>
      </c>
      <c r="E192" s="57" t="s">
        <v>149</v>
      </c>
      <c r="F192" s="57" t="str">
        <f>VLOOKUP(A192,[3]Kreise!$A$2:$C$53,3,FALSE)</f>
        <v>K03402</v>
      </c>
      <c r="G192" s="57">
        <f>'2020_2-3-3_Berechnung'!G45</f>
        <v>6.0121795120437527E-2</v>
      </c>
    </row>
    <row r="193" spans="1:7" x14ac:dyDescent="0.25">
      <c r="A193" s="96">
        <f>'2020_2-3-3_Berechnung'!B46</f>
        <v>403</v>
      </c>
      <c r="B193" s="97">
        <f>'2020_2-3-3_Berechnung'!$G$8</f>
        <v>2008</v>
      </c>
      <c r="C193" s="57" t="str">
        <f>'2020_2-3-3_Berechnung'!C46</f>
        <v>Oldenburg(Oldb)  Stadt</v>
      </c>
      <c r="D193" s="57" t="s">
        <v>150</v>
      </c>
      <c r="E193" s="57" t="s">
        <v>149</v>
      </c>
      <c r="F193" s="57" t="str">
        <f>VLOOKUP(A193,[3]Kreise!$A$2:$C$53,3,FALSE)</f>
        <v>K03403</v>
      </c>
      <c r="G193" s="57">
        <f>'2020_2-3-3_Berechnung'!G46</f>
        <v>0.17344755083323454</v>
      </c>
    </row>
    <row r="194" spans="1:7" x14ac:dyDescent="0.25">
      <c r="A194" s="96">
        <f>'2020_2-3-3_Berechnung'!B47</f>
        <v>404</v>
      </c>
      <c r="B194" s="97">
        <f>'2020_2-3-3_Berechnung'!$G$8</f>
        <v>2008</v>
      </c>
      <c r="C194" s="57" t="str">
        <f>'2020_2-3-3_Berechnung'!C47</f>
        <v>Osnabrück  Stadt</v>
      </c>
      <c r="D194" s="57" t="s">
        <v>150</v>
      </c>
      <c r="E194" s="57" t="s">
        <v>149</v>
      </c>
      <c r="F194" s="57" t="str">
        <f>VLOOKUP(A194,[3]Kreise!$A$2:$C$53,3,FALSE)</f>
        <v>K03404</v>
      </c>
      <c r="G194" s="57">
        <f>'2020_2-3-3_Berechnung'!G47</f>
        <v>0.15616770574329703</v>
      </c>
    </row>
    <row r="195" spans="1:7" x14ac:dyDescent="0.25">
      <c r="A195" s="96">
        <f>'2020_2-3-3_Berechnung'!B48</f>
        <v>405</v>
      </c>
      <c r="B195" s="97">
        <f>'2020_2-3-3_Berechnung'!$G$8</f>
        <v>2008</v>
      </c>
      <c r="C195" s="57" t="str">
        <f>'2020_2-3-3_Berechnung'!C48</f>
        <v>Wilhelmshaven  Stadt</v>
      </c>
      <c r="D195" s="57" t="s">
        <v>150</v>
      </c>
      <c r="E195" s="57" t="s">
        <v>149</v>
      </c>
      <c r="F195" s="57" t="str">
        <f>VLOOKUP(A195,[3]Kreise!$A$2:$C$53,3,FALSE)</f>
        <v>K03405</v>
      </c>
      <c r="G195" s="57">
        <f>'2020_2-3-3_Berechnung'!G48</f>
        <v>0.1080935008782597</v>
      </c>
    </row>
    <row r="196" spans="1:7" x14ac:dyDescent="0.25">
      <c r="A196" s="96">
        <f>'2020_2-3-3_Berechnung'!B49</f>
        <v>451</v>
      </c>
      <c r="B196" s="97">
        <f>'2020_2-3-3_Berechnung'!$G$8</f>
        <v>2008</v>
      </c>
      <c r="C196" s="57" t="str">
        <f>'2020_2-3-3_Berechnung'!C49</f>
        <v>Ammerland</v>
      </c>
      <c r="D196" s="57" t="s">
        <v>150</v>
      </c>
      <c r="E196" s="57" t="s">
        <v>149</v>
      </c>
      <c r="F196" s="57" t="str">
        <f>VLOOKUP(A196,[3]Kreise!$A$2:$C$53,3,FALSE)</f>
        <v>K03451</v>
      </c>
      <c r="G196" s="57">
        <f>'2020_2-3-3_Berechnung'!G49</f>
        <v>6.063090297347612E-2</v>
      </c>
    </row>
    <row r="197" spans="1:7" x14ac:dyDescent="0.25">
      <c r="A197" s="96">
        <f>'2020_2-3-3_Berechnung'!B50</f>
        <v>452</v>
      </c>
      <c r="B197" s="97">
        <f>'2020_2-3-3_Berechnung'!$G$8</f>
        <v>2008</v>
      </c>
      <c r="C197" s="57" t="str">
        <f>'2020_2-3-3_Berechnung'!C50</f>
        <v>Aurich</v>
      </c>
      <c r="D197" s="57" t="s">
        <v>150</v>
      </c>
      <c r="E197" s="57" t="s">
        <v>149</v>
      </c>
      <c r="F197" s="57" t="str">
        <f>VLOOKUP(A197,[3]Kreise!$A$2:$C$53,3,FALSE)</f>
        <v>K03452</v>
      </c>
      <c r="G197" s="57">
        <f>'2020_2-3-3_Berechnung'!G50</f>
        <v>5.1219499316193282E-2</v>
      </c>
    </row>
    <row r="198" spans="1:7" x14ac:dyDescent="0.25">
      <c r="A198" s="96">
        <f>'2020_2-3-3_Berechnung'!B51</f>
        <v>453</v>
      </c>
      <c r="B198" s="97">
        <f>'2020_2-3-3_Berechnung'!$G$8</f>
        <v>2008</v>
      </c>
      <c r="C198" s="57" t="str">
        <f>'2020_2-3-3_Berechnung'!C51</f>
        <v>Cloppenburg</v>
      </c>
      <c r="D198" s="57" t="s">
        <v>150</v>
      </c>
      <c r="E198" s="57" t="s">
        <v>149</v>
      </c>
      <c r="F198" s="57" t="str">
        <f>VLOOKUP(A198,[3]Kreise!$A$2:$C$53,3,FALSE)</f>
        <v>K03453</v>
      </c>
      <c r="G198" s="57">
        <f>'2020_2-3-3_Berechnung'!G51</f>
        <v>4.3238293867792557E-2</v>
      </c>
    </row>
    <row r="199" spans="1:7" x14ac:dyDescent="0.25">
      <c r="A199" s="96">
        <f>'2020_2-3-3_Berechnung'!B52</f>
        <v>454</v>
      </c>
      <c r="B199" s="97">
        <f>'2020_2-3-3_Berechnung'!$G$8</f>
        <v>2008</v>
      </c>
      <c r="C199" s="57" t="str">
        <f>'2020_2-3-3_Berechnung'!C52</f>
        <v>Emsland</v>
      </c>
      <c r="D199" s="57" t="s">
        <v>150</v>
      </c>
      <c r="E199" s="57" t="s">
        <v>149</v>
      </c>
      <c r="F199" s="57" t="str">
        <f>VLOOKUP(A199,[3]Kreise!$A$2:$C$53,3,FALSE)</f>
        <v>K03454</v>
      </c>
      <c r="G199" s="57">
        <f>'2020_2-3-3_Berechnung'!G52</f>
        <v>3.7600693382277964E-2</v>
      </c>
    </row>
    <row r="200" spans="1:7" x14ac:dyDescent="0.25">
      <c r="A200" s="96">
        <f>'2020_2-3-3_Berechnung'!B53</f>
        <v>455</v>
      </c>
      <c r="B200" s="97">
        <f>'2020_2-3-3_Berechnung'!$G$8</f>
        <v>2008</v>
      </c>
      <c r="C200" s="57" t="str">
        <f>'2020_2-3-3_Berechnung'!C53</f>
        <v>Friesland</v>
      </c>
      <c r="D200" s="57" t="s">
        <v>150</v>
      </c>
      <c r="E200" s="57" t="s">
        <v>149</v>
      </c>
      <c r="F200" s="57" t="str">
        <f>VLOOKUP(A200,[3]Kreise!$A$2:$C$53,3,FALSE)</f>
        <v>K03455</v>
      </c>
      <c r="G200" s="57">
        <f>'2020_2-3-3_Berechnung'!G53</f>
        <v>6.3804121347463286E-2</v>
      </c>
    </row>
    <row r="201" spans="1:7" x14ac:dyDescent="0.25">
      <c r="A201" s="96">
        <f>'2020_2-3-3_Berechnung'!B54</f>
        <v>456</v>
      </c>
      <c r="B201" s="97">
        <f>'2020_2-3-3_Berechnung'!$G$8</f>
        <v>2008</v>
      </c>
      <c r="C201" s="57" t="str">
        <f>'2020_2-3-3_Berechnung'!C54</f>
        <v>Grafschaft Bentheim</v>
      </c>
      <c r="D201" s="57" t="s">
        <v>150</v>
      </c>
      <c r="E201" s="57" t="s">
        <v>149</v>
      </c>
      <c r="F201" s="57" t="str">
        <f>VLOOKUP(A201,[3]Kreise!$A$2:$C$53,3,FALSE)</f>
        <v>K03456</v>
      </c>
      <c r="G201" s="57">
        <f>'2020_2-3-3_Berechnung'!G54</f>
        <v>8.5603801989550435E-2</v>
      </c>
    </row>
    <row r="202" spans="1:7" x14ac:dyDescent="0.25">
      <c r="A202" s="96">
        <f>'2020_2-3-3_Berechnung'!B55</f>
        <v>457</v>
      </c>
      <c r="B202" s="97">
        <f>'2020_2-3-3_Berechnung'!$G$8</f>
        <v>2008</v>
      </c>
      <c r="C202" s="57" t="str">
        <f>'2020_2-3-3_Berechnung'!C55</f>
        <v>Leer</v>
      </c>
      <c r="D202" s="57" t="s">
        <v>150</v>
      </c>
      <c r="E202" s="57" t="s">
        <v>149</v>
      </c>
      <c r="F202" s="57" t="str">
        <f>VLOOKUP(A202,[3]Kreise!$A$2:$C$53,3,FALSE)</f>
        <v>K03457</v>
      </c>
      <c r="G202" s="57">
        <f>'2020_2-3-3_Berechnung'!G55</f>
        <v>6.6688087688772754E-2</v>
      </c>
    </row>
    <row r="203" spans="1:7" x14ac:dyDescent="0.25">
      <c r="A203" s="96">
        <f>'2020_2-3-3_Berechnung'!B56</f>
        <v>458</v>
      </c>
      <c r="B203" s="97">
        <f>'2020_2-3-3_Berechnung'!$G$8</f>
        <v>2008</v>
      </c>
      <c r="C203" s="57" t="str">
        <f>'2020_2-3-3_Berechnung'!C56</f>
        <v>Oldenburg</v>
      </c>
      <c r="D203" s="57" t="s">
        <v>150</v>
      </c>
      <c r="E203" s="57" t="s">
        <v>149</v>
      </c>
      <c r="F203" s="57" t="str">
        <f>VLOOKUP(A203,[3]Kreise!$A$2:$C$53,3,FALSE)</f>
        <v>K03458</v>
      </c>
      <c r="G203" s="57">
        <f>'2020_2-3-3_Berechnung'!G56</f>
        <v>4.8434609307385086E-2</v>
      </c>
    </row>
    <row r="204" spans="1:7" x14ac:dyDescent="0.25">
      <c r="A204" s="96">
        <f>'2020_2-3-3_Berechnung'!B57</f>
        <v>459</v>
      </c>
      <c r="B204" s="97">
        <f>'2020_2-3-3_Berechnung'!$G$8</f>
        <v>2008</v>
      </c>
      <c r="C204" s="57" t="str">
        <f>'2020_2-3-3_Berechnung'!C57</f>
        <v>Osnabrück</v>
      </c>
      <c r="D204" s="57" t="s">
        <v>150</v>
      </c>
      <c r="E204" s="57" t="s">
        <v>149</v>
      </c>
      <c r="F204" s="57" t="str">
        <f>VLOOKUP(A204,[3]Kreise!$A$2:$C$53,3,FALSE)</f>
        <v>K03459</v>
      </c>
      <c r="G204" s="57">
        <f>'2020_2-3-3_Berechnung'!G57</f>
        <v>6.1132884467222717E-2</v>
      </c>
    </row>
    <row r="205" spans="1:7" x14ac:dyDescent="0.25">
      <c r="A205" s="96">
        <f>'2020_2-3-3_Berechnung'!B58</f>
        <v>460</v>
      </c>
      <c r="B205" s="97">
        <f>'2020_2-3-3_Berechnung'!$G$8</f>
        <v>2008</v>
      </c>
      <c r="C205" s="57" t="str">
        <f>'2020_2-3-3_Berechnung'!C58</f>
        <v>Vechta</v>
      </c>
      <c r="D205" s="57" t="s">
        <v>150</v>
      </c>
      <c r="E205" s="57" t="s">
        <v>149</v>
      </c>
      <c r="F205" s="57" t="str">
        <f>VLOOKUP(A205,[3]Kreise!$A$2:$C$53,3,FALSE)</f>
        <v>K03460</v>
      </c>
      <c r="G205" s="57">
        <f>'2020_2-3-3_Berechnung'!G58</f>
        <v>0.11151918873507502</v>
      </c>
    </row>
    <row r="206" spans="1:7" x14ac:dyDescent="0.25">
      <c r="A206" s="96">
        <f>'2020_2-3-3_Berechnung'!B59</f>
        <v>461</v>
      </c>
      <c r="B206" s="97">
        <f>'2020_2-3-3_Berechnung'!$G$8</f>
        <v>2008</v>
      </c>
      <c r="C206" s="57" t="str">
        <f>'2020_2-3-3_Berechnung'!C59</f>
        <v>Wesermarsch</v>
      </c>
      <c r="D206" s="57" t="s">
        <v>150</v>
      </c>
      <c r="E206" s="57" t="s">
        <v>149</v>
      </c>
      <c r="F206" s="57" t="str">
        <f>VLOOKUP(A206,[3]Kreise!$A$2:$C$53,3,FALSE)</f>
        <v>K03461</v>
      </c>
      <c r="G206" s="57">
        <f>'2020_2-3-3_Berechnung'!G59</f>
        <v>9.0248782185107859E-2</v>
      </c>
    </row>
    <row r="207" spans="1:7" x14ac:dyDescent="0.25">
      <c r="A207" s="96">
        <f>'2020_2-3-3_Berechnung'!B60</f>
        <v>462</v>
      </c>
      <c r="B207" s="97">
        <f>'2020_2-3-3_Berechnung'!$G$8</f>
        <v>2008</v>
      </c>
      <c r="C207" s="57" t="str">
        <f>'2020_2-3-3_Berechnung'!C60</f>
        <v>Wittmund</v>
      </c>
      <c r="D207" s="57" t="s">
        <v>150</v>
      </c>
      <c r="E207" s="57" t="s">
        <v>149</v>
      </c>
      <c r="F207" s="57" t="str">
        <f>VLOOKUP(A207,[3]Kreise!$A$2:$C$53,3,FALSE)</f>
        <v>K03462</v>
      </c>
      <c r="G207" s="57">
        <f>'2020_2-3-3_Berechnung'!G60</f>
        <v>1.9133096778682253E-2</v>
      </c>
    </row>
    <row r="208" spans="1:7" x14ac:dyDescent="0.25">
      <c r="A208" s="96">
        <f>'2020_2-3-3_Berechnung'!B61</f>
        <v>4</v>
      </c>
      <c r="B208" s="97">
        <f>'2020_2-3-3_Berechnung'!$G$8</f>
        <v>2008</v>
      </c>
      <c r="C208" s="57" t="str">
        <f>'2020_2-3-3_Berechnung'!C61</f>
        <v>Statistische Region Weser-Ems</v>
      </c>
      <c r="D208" s="57" t="s">
        <v>150</v>
      </c>
      <c r="E208" s="57" t="s">
        <v>149</v>
      </c>
      <c r="F208" s="57" t="str">
        <f>VLOOKUP(A208,[3]Kreise!$A$2:$C$53,3,FALSE)</f>
        <v>K034</v>
      </c>
      <c r="G208" s="57">
        <f>'2020_2-3-3_Berechnung'!G61</f>
        <v>8.1202015844079212E-2</v>
      </c>
    </row>
    <row r="209" spans="1:7" x14ac:dyDescent="0.25">
      <c r="A209" s="96">
        <f>'2020_2-3-3_Berechnung'!B62</f>
        <v>0</v>
      </c>
      <c r="B209" s="97">
        <f>'2020_2-3-3_Berechnung'!$G$8</f>
        <v>2008</v>
      </c>
      <c r="C209" s="57" t="str">
        <f>'2020_2-3-3_Berechnung'!C62</f>
        <v>Niedersachsen</v>
      </c>
      <c r="D209" s="57" t="s">
        <v>150</v>
      </c>
      <c r="E209" s="57" t="s">
        <v>149</v>
      </c>
      <c r="F209" s="57" t="str">
        <f>VLOOKUP(A209,[3]Kreise!$A$2:$C$53,3,FALSE)</f>
        <v>K030</v>
      </c>
      <c r="G209" s="57">
        <f>'2020_2-3-3_Berechnung'!G62</f>
        <v>9.6939265989568202E-2</v>
      </c>
    </row>
    <row r="210" spans="1:7" x14ac:dyDescent="0.25">
      <c r="A210" s="96">
        <f>'2020_2-3-3_Berechnung'!B11</f>
        <v>101</v>
      </c>
      <c r="B210" s="97">
        <f>'2020_2-3-3_Berechnung'!$H$8</f>
        <v>2009</v>
      </c>
      <c r="C210" s="57" t="str">
        <f>'2020_2-3-3_Berechnung'!C11</f>
        <v>Braunschweig  Stadt</v>
      </c>
      <c r="D210" s="57" t="s">
        <v>150</v>
      </c>
      <c r="E210" s="57" t="s">
        <v>149</v>
      </c>
      <c r="F210" s="57" t="str">
        <f>VLOOKUP(A210,[3]Kreise!$A$2:$C$53,3,FALSE)</f>
        <v>K03101</v>
      </c>
      <c r="G210" s="57">
        <f>'2020_2-3-3_Berechnung'!H11</f>
        <v>0.11883589329021826</v>
      </c>
    </row>
    <row r="211" spans="1:7" x14ac:dyDescent="0.25">
      <c r="A211" s="96">
        <f>'2020_2-3-3_Berechnung'!B12</f>
        <v>102</v>
      </c>
      <c r="B211" s="97">
        <f>'2020_2-3-3_Berechnung'!$H$8</f>
        <v>2009</v>
      </c>
      <c r="C211" s="57" t="str">
        <f>'2020_2-3-3_Berechnung'!C12</f>
        <v>Salzgitter  Stadt</v>
      </c>
      <c r="D211" s="57" t="s">
        <v>150</v>
      </c>
      <c r="E211" s="57" t="s">
        <v>149</v>
      </c>
      <c r="F211" s="57" t="str">
        <f>VLOOKUP(A211,[3]Kreise!$A$2:$C$53,3,FALSE)</f>
        <v>K03102</v>
      </c>
      <c r="G211" s="57">
        <f>'2020_2-3-3_Berechnung'!H12</f>
        <v>0.13146955899696458</v>
      </c>
    </row>
    <row r="212" spans="1:7" x14ac:dyDescent="0.25">
      <c r="A212" s="96">
        <f>'2020_2-3-3_Berechnung'!B13</f>
        <v>103</v>
      </c>
      <c r="B212" s="97">
        <f>'2020_2-3-3_Berechnung'!$H$8</f>
        <v>2009</v>
      </c>
      <c r="C212" s="57" t="str">
        <f>'2020_2-3-3_Berechnung'!C13</f>
        <v>Wolfsburg  Stadt</v>
      </c>
      <c r="D212" s="57" t="s">
        <v>150</v>
      </c>
      <c r="E212" s="57" t="s">
        <v>149</v>
      </c>
      <c r="F212" s="57" t="str">
        <f>VLOOKUP(A212,[3]Kreise!$A$2:$C$53,3,FALSE)</f>
        <v>K03103</v>
      </c>
      <c r="G212" s="57">
        <f>'2020_2-3-3_Berechnung'!H13</f>
        <v>0.15688346861092076</v>
      </c>
    </row>
    <row r="213" spans="1:7" x14ac:dyDescent="0.25">
      <c r="A213" s="96">
        <f>'2020_2-3-3_Berechnung'!B14</f>
        <v>151</v>
      </c>
      <c r="B213" s="97">
        <f>'2020_2-3-3_Berechnung'!$H$8</f>
        <v>2009</v>
      </c>
      <c r="C213" s="57" t="str">
        <f>'2020_2-3-3_Berechnung'!C14</f>
        <v>Gifhorn</v>
      </c>
      <c r="D213" s="57" t="s">
        <v>150</v>
      </c>
      <c r="E213" s="57" t="s">
        <v>149</v>
      </c>
      <c r="F213" s="57" t="str">
        <f>VLOOKUP(A213,[3]Kreise!$A$2:$C$53,3,FALSE)</f>
        <v>K03151</v>
      </c>
      <c r="G213" s="57">
        <f>'2020_2-3-3_Berechnung'!H14</f>
        <v>4.7337824653769997E-2</v>
      </c>
    </row>
    <row r="214" spans="1:7" x14ac:dyDescent="0.25">
      <c r="A214" s="96">
        <f>'2020_2-3-3_Berechnung'!B15</f>
        <v>153</v>
      </c>
      <c r="B214" s="97">
        <f>'2020_2-3-3_Berechnung'!$H$8</f>
        <v>2009</v>
      </c>
      <c r="C214" s="57" t="str">
        <f>'2020_2-3-3_Berechnung'!C15</f>
        <v>Goslar</v>
      </c>
      <c r="D214" s="57" t="s">
        <v>150</v>
      </c>
      <c r="E214" s="57" t="s">
        <v>149</v>
      </c>
      <c r="F214" s="57" t="str">
        <f>VLOOKUP(A214,[3]Kreise!$A$2:$C$53,3,FALSE)</f>
        <v>K03153</v>
      </c>
      <c r="G214" s="57">
        <f>'2020_2-3-3_Berechnung'!H15</f>
        <v>5.4603262372131603E-2</v>
      </c>
    </row>
    <row r="215" spans="1:7" x14ac:dyDescent="0.25">
      <c r="A215" s="96">
        <f>'2020_2-3-3_Berechnung'!B16</f>
        <v>154</v>
      </c>
      <c r="B215" s="97">
        <f>'2020_2-3-3_Berechnung'!$H$8</f>
        <v>2009</v>
      </c>
      <c r="C215" s="57" t="str">
        <f>'2020_2-3-3_Berechnung'!C16</f>
        <v>Helmstedt</v>
      </c>
      <c r="D215" s="57" t="s">
        <v>150</v>
      </c>
      <c r="E215" s="57" t="s">
        <v>149</v>
      </c>
      <c r="F215" s="57" t="str">
        <f>VLOOKUP(A215,[3]Kreise!$A$2:$C$53,3,FALSE)</f>
        <v>K03154</v>
      </c>
      <c r="G215" s="57">
        <f>'2020_2-3-3_Berechnung'!H16</f>
        <v>4.3662076823956633E-2</v>
      </c>
    </row>
    <row r="216" spans="1:7" x14ac:dyDescent="0.25">
      <c r="A216" s="96">
        <f>'2020_2-3-3_Berechnung'!B17</f>
        <v>155</v>
      </c>
      <c r="B216" s="97">
        <f>'2020_2-3-3_Berechnung'!$H$8</f>
        <v>2009</v>
      </c>
      <c r="C216" s="57" t="str">
        <f>'2020_2-3-3_Berechnung'!C17</f>
        <v>Northeim</v>
      </c>
      <c r="D216" s="57" t="s">
        <v>150</v>
      </c>
      <c r="E216" s="57" t="s">
        <v>149</v>
      </c>
      <c r="F216" s="57" t="str">
        <f>VLOOKUP(A216,[3]Kreise!$A$2:$C$53,3,FALSE)</f>
        <v>K03155</v>
      </c>
      <c r="G216" s="57">
        <f>'2020_2-3-3_Berechnung'!H17</f>
        <v>2.9881966233378153E-2</v>
      </c>
    </row>
    <row r="217" spans="1:7" x14ac:dyDescent="0.25">
      <c r="A217" s="96">
        <f>'2020_2-3-3_Berechnung'!B18</f>
        <v>157</v>
      </c>
      <c r="B217" s="97">
        <f>'2020_2-3-3_Berechnung'!$H$8</f>
        <v>2009</v>
      </c>
      <c r="C217" s="57" t="str">
        <f>'2020_2-3-3_Berechnung'!C18</f>
        <v>Peine</v>
      </c>
      <c r="D217" s="57" t="s">
        <v>150</v>
      </c>
      <c r="E217" s="57" t="s">
        <v>149</v>
      </c>
      <c r="F217" s="57" t="str">
        <f>VLOOKUP(A217,[3]Kreise!$A$2:$C$53,3,FALSE)</f>
        <v>K03157</v>
      </c>
      <c r="G217" s="57">
        <f>'2020_2-3-3_Berechnung'!H18</f>
        <v>6.360456135568579E-2</v>
      </c>
    </row>
    <row r="218" spans="1:7" x14ac:dyDescent="0.25">
      <c r="A218" s="96">
        <f>'2020_2-3-3_Berechnung'!B19</f>
        <v>158</v>
      </c>
      <c r="B218" s="97">
        <f>'2020_2-3-3_Berechnung'!$H$8</f>
        <v>2009</v>
      </c>
      <c r="C218" s="57" t="str">
        <f>'2020_2-3-3_Berechnung'!C19</f>
        <v>Wolfenbüttel</v>
      </c>
      <c r="D218" s="57" t="s">
        <v>150</v>
      </c>
      <c r="E218" s="57" t="s">
        <v>149</v>
      </c>
      <c r="F218" s="57" t="str">
        <f>VLOOKUP(A218,[3]Kreise!$A$2:$C$53,3,FALSE)</f>
        <v>K03158</v>
      </c>
      <c r="G218" s="57">
        <f>'2020_2-3-3_Berechnung'!H19</f>
        <v>5.7814764750907931E-2</v>
      </c>
    </row>
    <row r="219" spans="1:7" x14ac:dyDescent="0.25">
      <c r="A219" s="96">
        <f>'2020_2-3-3_Berechnung'!B20</f>
        <v>159</v>
      </c>
      <c r="B219" s="97">
        <f>'2020_2-3-3_Berechnung'!$H$8</f>
        <v>2009</v>
      </c>
      <c r="C219" s="57" t="str">
        <f>'2020_2-3-3_Berechnung'!C20</f>
        <v>Göttingen</v>
      </c>
      <c r="D219" s="57" t="s">
        <v>150</v>
      </c>
      <c r="E219" s="57" t="s">
        <v>149</v>
      </c>
      <c r="F219" s="57" t="str">
        <f>VLOOKUP(A219,[3]Kreise!$A$2:$C$53,3,FALSE)</f>
        <v>K03159</v>
      </c>
      <c r="G219" s="57">
        <f>'2020_2-3-3_Berechnung'!H20</f>
        <v>6.5649008463399203E-2</v>
      </c>
    </row>
    <row r="220" spans="1:7" x14ac:dyDescent="0.25">
      <c r="A220" s="96">
        <f>'2020_2-3-3_Berechnung'!B21</f>
        <v>1</v>
      </c>
      <c r="B220" s="97">
        <f>'2020_2-3-3_Berechnung'!$H$8</f>
        <v>2009</v>
      </c>
      <c r="C220" s="57" t="str">
        <f>'2020_2-3-3_Berechnung'!C21</f>
        <v>Statistische Region Braunschweig</v>
      </c>
      <c r="D220" s="57" t="s">
        <v>150</v>
      </c>
      <c r="E220" s="57" t="s">
        <v>149</v>
      </c>
      <c r="F220" s="57" t="str">
        <f>VLOOKUP(A220,[3]Kreise!$A$2:$C$53,3,FALSE)</f>
        <v>K031</v>
      </c>
      <c r="G220" s="57">
        <f>'2020_2-3-3_Berechnung'!H21</f>
        <v>7.6760354297590178E-2</v>
      </c>
    </row>
    <row r="221" spans="1:7" x14ac:dyDescent="0.25">
      <c r="A221" s="96">
        <f>'2020_2-3-3_Berechnung'!B22</f>
        <v>241</v>
      </c>
      <c r="B221" s="97">
        <f>'2020_2-3-3_Berechnung'!$H$8</f>
        <v>2009</v>
      </c>
      <c r="C221" s="57" t="str">
        <f>'2020_2-3-3_Berechnung'!C22</f>
        <v>Hannover  Region</v>
      </c>
      <c r="D221" s="57" t="s">
        <v>150</v>
      </c>
      <c r="E221" s="57" t="s">
        <v>149</v>
      </c>
      <c r="F221" s="57" t="str">
        <f>VLOOKUP(A221,[3]Kreise!$A$2:$C$53,3,FALSE)</f>
        <v>K03241</v>
      </c>
      <c r="G221" s="57">
        <f>'2020_2-3-3_Berechnung'!H22</f>
        <v>0.17712707319187943</v>
      </c>
    </row>
    <row r="222" spans="1:7" x14ac:dyDescent="0.25">
      <c r="A222" s="96">
        <f>'2020_2-3-3_Berechnung'!B23</f>
        <v>241001</v>
      </c>
      <c r="B222" s="97">
        <f>'2020_2-3-3_Berechnung'!$H$8</f>
        <v>2009</v>
      </c>
      <c r="C222" s="57" t="str">
        <f>'2020_2-3-3_Berechnung'!C23</f>
        <v>dav. Hannover  Lhst.</v>
      </c>
      <c r="D222" s="57" t="s">
        <v>150</v>
      </c>
      <c r="E222" s="57" t="s">
        <v>149</v>
      </c>
      <c r="F222" s="57" t="str">
        <f>VLOOKUP(A222,[3]Kreise!$A$2:$C$53,3,FALSE)</f>
        <v>K03241001</v>
      </c>
      <c r="G222" s="57">
        <f>'2020_2-3-3_Berechnung'!H23</f>
        <v>0.25510302015870517</v>
      </c>
    </row>
    <row r="223" spans="1:7" x14ac:dyDescent="0.25">
      <c r="A223" s="96">
        <f>'2020_2-3-3_Berechnung'!B24</f>
        <v>241999</v>
      </c>
      <c r="B223" s="97">
        <f>'2020_2-3-3_Berechnung'!$H$8</f>
        <v>2009</v>
      </c>
      <c r="C223" s="57" t="str">
        <f>'2020_2-3-3_Berechnung'!C24</f>
        <v>dav. Hannover  Umland</v>
      </c>
      <c r="D223" s="57" t="s">
        <v>150</v>
      </c>
      <c r="E223" s="57" t="s">
        <v>149</v>
      </c>
      <c r="F223" s="57" t="str">
        <f>VLOOKUP(A223,[3]Kreise!$A$2:$C$53,3,FALSE)</f>
        <v>K03241999</v>
      </c>
      <c r="G223" s="57">
        <f>'2020_2-3-3_Berechnung'!H24</f>
        <v>0.11045534518526298</v>
      </c>
    </row>
    <row r="224" spans="1:7" x14ac:dyDescent="0.25">
      <c r="A224" s="96">
        <f>'2020_2-3-3_Berechnung'!B25</f>
        <v>251</v>
      </c>
      <c r="B224" s="97">
        <f>'2020_2-3-3_Berechnung'!$H$8</f>
        <v>2009</v>
      </c>
      <c r="C224" s="57" t="str">
        <f>'2020_2-3-3_Berechnung'!C25</f>
        <v>Diepholz</v>
      </c>
      <c r="D224" s="57" t="s">
        <v>150</v>
      </c>
      <c r="E224" s="57" t="s">
        <v>149</v>
      </c>
      <c r="F224" s="57" t="str">
        <f>VLOOKUP(A224,[3]Kreise!$A$2:$C$53,3,FALSE)</f>
        <v>K03251</v>
      </c>
      <c r="G224" s="57">
        <f>'2020_2-3-3_Berechnung'!H25</f>
        <v>6.4128369079828121E-2</v>
      </c>
    </row>
    <row r="225" spans="1:7" x14ac:dyDescent="0.25">
      <c r="A225" s="96">
        <f>'2020_2-3-3_Berechnung'!B26</f>
        <v>252</v>
      </c>
      <c r="B225" s="97">
        <f>'2020_2-3-3_Berechnung'!$H$8</f>
        <v>2009</v>
      </c>
      <c r="C225" s="57" t="str">
        <f>'2020_2-3-3_Berechnung'!C26</f>
        <v>Hameln-Pyrmont</v>
      </c>
      <c r="D225" s="57" t="s">
        <v>150</v>
      </c>
      <c r="E225" s="57" t="s">
        <v>149</v>
      </c>
      <c r="F225" s="57" t="str">
        <f>VLOOKUP(A225,[3]Kreise!$A$2:$C$53,3,FALSE)</f>
        <v>K03252</v>
      </c>
      <c r="G225" s="57">
        <f>'2020_2-3-3_Berechnung'!H26</f>
        <v>8.4426800030935015E-2</v>
      </c>
    </row>
    <row r="226" spans="1:7" x14ac:dyDescent="0.25">
      <c r="A226" s="96">
        <f>'2020_2-3-3_Berechnung'!B27</f>
        <v>254</v>
      </c>
      <c r="B226" s="97">
        <f>'2020_2-3-3_Berechnung'!$H$8</f>
        <v>2009</v>
      </c>
      <c r="C226" s="57" t="str">
        <f>'2020_2-3-3_Berechnung'!C27</f>
        <v>Hildesheim</v>
      </c>
      <c r="D226" s="57" t="s">
        <v>150</v>
      </c>
      <c r="E226" s="57" t="s">
        <v>149</v>
      </c>
      <c r="F226" s="57" t="str">
        <f>VLOOKUP(A226,[3]Kreise!$A$2:$C$53,3,FALSE)</f>
        <v>K03254</v>
      </c>
      <c r="G226" s="57">
        <f>'2020_2-3-3_Berechnung'!H27</f>
        <v>8.5749127572913114E-2</v>
      </c>
    </row>
    <row r="227" spans="1:7" x14ac:dyDescent="0.25">
      <c r="A227" s="96">
        <f>'2020_2-3-3_Berechnung'!B28</f>
        <v>255</v>
      </c>
      <c r="B227" s="97">
        <f>'2020_2-3-3_Berechnung'!$H$8</f>
        <v>2009</v>
      </c>
      <c r="C227" s="57" t="str">
        <f>'2020_2-3-3_Berechnung'!C28</f>
        <v>Holzminden</v>
      </c>
      <c r="D227" s="57" t="s">
        <v>150</v>
      </c>
      <c r="E227" s="57" t="s">
        <v>149</v>
      </c>
      <c r="F227" s="57" t="str">
        <f>VLOOKUP(A227,[3]Kreise!$A$2:$C$53,3,FALSE)</f>
        <v>K03255</v>
      </c>
      <c r="G227" s="57">
        <f>'2020_2-3-3_Berechnung'!H28</f>
        <v>6.343293654007072E-2</v>
      </c>
    </row>
    <row r="228" spans="1:7" x14ac:dyDescent="0.25">
      <c r="A228" s="96">
        <f>'2020_2-3-3_Berechnung'!B29</f>
        <v>256</v>
      </c>
      <c r="B228" s="97">
        <f>'2020_2-3-3_Berechnung'!$H$8</f>
        <v>2009</v>
      </c>
      <c r="C228" s="57" t="str">
        <f>'2020_2-3-3_Berechnung'!C29</f>
        <v>Nienburg (Weser)</v>
      </c>
      <c r="D228" s="57" t="s">
        <v>150</v>
      </c>
      <c r="E228" s="57" t="s">
        <v>149</v>
      </c>
      <c r="F228" s="57" t="str">
        <f>VLOOKUP(A228,[3]Kreise!$A$2:$C$53,3,FALSE)</f>
        <v>K03256</v>
      </c>
      <c r="G228" s="57">
        <f>'2020_2-3-3_Berechnung'!H29</f>
        <v>8.6186569530608423E-2</v>
      </c>
    </row>
    <row r="229" spans="1:7" x14ac:dyDescent="0.25">
      <c r="A229" s="96">
        <f>'2020_2-3-3_Berechnung'!B30</f>
        <v>257</v>
      </c>
      <c r="B229" s="97">
        <f>'2020_2-3-3_Berechnung'!$H$8</f>
        <v>2009</v>
      </c>
      <c r="C229" s="57" t="str">
        <f>'2020_2-3-3_Berechnung'!C30</f>
        <v>Schaumburg</v>
      </c>
      <c r="D229" s="57" t="s">
        <v>150</v>
      </c>
      <c r="E229" s="57" t="s">
        <v>149</v>
      </c>
      <c r="F229" s="57" t="str">
        <f>VLOOKUP(A229,[3]Kreise!$A$2:$C$53,3,FALSE)</f>
        <v>K03257</v>
      </c>
      <c r="G229" s="57">
        <f>'2020_2-3-3_Berechnung'!H30</f>
        <v>7.8518170464802847E-2</v>
      </c>
    </row>
    <row r="230" spans="1:7" x14ac:dyDescent="0.25">
      <c r="A230" s="96">
        <f>'2020_2-3-3_Berechnung'!B31</f>
        <v>2</v>
      </c>
      <c r="B230" s="97">
        <f>'2020_2-3-3_Berechnung'!$H$8</f>
        <v>2009</v>
      </c>
      <c r="C230" s="57" t="str">
        <f>'2020_2-3-3_Berechnung'!C31</f>
        <v>Statistische Region Hannover</v>
      </c>
      <c r="D230" s="57" t="s">
        <v>150</v>
      </c>
      <c r="E230" s="57" t="s">
        <v>149</v>
      </c>
      <c r="F230" s="57" t="str">
        <f>VLOOKUP(A230,[3]Kreise!$A$2:$C$53,3,FALSE)</f>
        <v>K032</v>
      </c>
      <c r="G230" s="57">
        <f>'2020_2-3-3_Berechnung'!H31</f>
        <v>0.13041205354642368</v>
      </c>
    </row>
    <row r="231" spans="1:7" x14ac:dyDescent="0.25">
      <c r="A231" s="96">
        <f>'2020_2-3-3_Berechnung'!B32</f>
        <v>351</v>
      </c>
      <c r="B231" s="97">
        <f>'2020_2-3-3_Berechnung'!$H$8</f>
        <v>2009</v>
      </c>
      <c r="C231" s="57" t="str">
        <f>'2020_2-3-3_Berechnung'!C32</f>
        <v>Celle</v>
      </c>
      <c r="D231" s="57" t="s">
        <v>150</v>
      </c>
      <c r="E231" s="57" t="s">
        <v>149</v>
      </c>
      <c r="F231" s="57" t="str">
        <f>VLOOKUP(A231,[3]Kreise!$A$2:$C$53,3,FALSE)</f>
        <v>K03351</v>
      </c>
      <c r="G231" s="57">
        <f>'2020_2-3-3_Berechnung'!H32</f>
        <v>7.64308468203094E-2</v>
      </c>
    </row>
    <row r="232" spans="1:7" x14ac:dyDescent="0.25">
      <c r="A232" s="96">
        <f>'2020_2-3-3_Berechnung'!B33</f>
        <v>352</v>
      </c>
      <c r="B232" s="97">
        <f>'2020_2-3-3_Berechnung'!$H$8</f>
        <v>2009</v>
      </c>
      <c r="C232" s="57" t="str">
        <f>'2020_2-3-3_Berechnung'!C33</f>
        <v>Cuxhaven</v>
      </c>
      <c r="D232" s="57" t="s">
        <v>150</v>
      </c>
      <c r="E232" s="57" t="s">
        <v>149</v>
      </c>
      <c r="F232" s="57" t="str">
        <f>VLOOKUP(A232,[3]Kreise!$A$2:$C$53,3,FALSE)</f>
        <v>K03352</v>
      </c>
      <c r="G232" s="57">
        <f>'2020_2-3-3_Berechnung'!H33</f>
        <v>6.1136847128059328E-2</v>
      </c>
    </row>
    <row r="233" spans="1:7" x14ac:dyDescent="0.25">
      <c r="A233" s="96">
        <f>'2020_2-3-3_Berechnung'!B34</f>
        <v>353</v>
      </c>
      <c r="B233" s="97">
        <f>'2020_2-3-3_Berechnung'!$H$8</f>
        <v>2009</v>
      </c>
      <c r="C233" s="57" t="str">
        <f>'2020_2-3-3_Berechnung'!C34</f>
        <v>Harburg</v>
      </c>
      <c r="D233" s="57" t="s">
        <v>150</v>
      </c>
      <c r="E233" s="57" t="s">
        <v>149</v>
      </c>
      <c r="F233" s="57" t="str">
        <f>VLOOKUP(A233,[3]Kreise!$A$2:$C$53,3,FALSE)</f>
        <v>K03353</v>
      </c>
      <c r="G233" s="57">
        <f>'2020_2-3-3_Berechnung'!H34</f>
        <v>8.3053773246913987E-2</v>
      </c>
    </row>
    <row r="234" spans="1:7" x14ac:dyDescent="0.25">
      <c r="A234" s="96">
        <f>'2020_2-3-3_Berechnung'!B35</f>
        <v>354</v>
      </c>
      <c r="B234" s="97">
        <f>'2020_2-3-3_Berechnung'!$H$8</f>
        <v>2009</v>
      </c>
      <c r="C234" s="57" t="str">
        <f>'2020_2-3-3_Berechnung'!C35</f>
        <v>Lüchow-Dannenberg</v>
      </c>
      <c r="D234" s="57" t="s">
        <v>150</v>
      </c>
      <c r="E234" s="57" t="s">
        <v>149</v>
      </c>
      <c r="F234" s="57" t="str">
        <f>VLOOKUP(A234,[3]Kreise!$A$2:$C$53,3,FALSE)</f>
        <v>K03354</v>
      </c>
      <c r="G234" s="57">
        <f>'2020_2-3-3_Berechnung'!H35</f>
        <v>1.6096903358216463E-2</v>
      </c>
    </row>
    <row r="235" spans="1:7" x14ac:dyDescent="0.25">
      <c r="A235" s="96">
        <f>'2020_2-3-3_Berechnung'!B36</f>
        <v>355</v>
      </c>
      <c r="B235" s="97">
        <f>'2020_2-3-3_Berechnung'!$H$8</f>
        <v>2009</v>
      </c>
      <c r="C235" s="57" t="str">
        <f>'2020_2-3-3_Berechnung'!C36</f>
        <v>Lüneburg</v>
      </c>
      <c r="D235" s="57" t="s">
        <v>150</v>
      </c>
      <c r="E235" s="57" t="s">
        <v>149</v>
      </c>
      <c r="F235" s="57" t="str">
        <f>VLOOKUP(A235,[3]Kreise!$A$2:$C$53,3,FALSE)</f>
        <v>K03355</v>
      </c>
      <c r="G235" s="57">
        <f>'2020_2-3-3_Berechnung'!H36</f>
        <v>9.4327899594446513E-2</v>
      </c>
    </row>
    <row r="236" spans="1:7" x14ac:dyDescent="0.25">
      <c r="A236" s="96">
        <f>'2020_2-3-3_Berechnung'!B37</f>
        <v>356</v>
      </c>
      <c r="B236" s="97">
        <f>'2020_2-3-3_Berechnung'!$H$8</f>
        <v>2009</v>
      </c>
      <c r="C236" s="57" t="str">
        <f>'2020_2-3-3_Berechnung'!C37</f>
        <v>Osterholz</v>
      </c>
      <c r="D236" s="57" t="s">
        <v>150</v>
      </c>
      <c r="E236" s="57" t="s">
        <v>149</v>
      </c>
      <c r="F236" s="57" t="str">
        <f>VLOOKUP(A236,[3]Kreise!$A$2:$C$53,3,FALSE)</f>
        <v>K03356</v>
      </c>
      <c r="G236" s="57">
        <f>'2020_2-3-3_Berechnung'!H37</f>
        <v>5.8913317087539829E-2</v>
      </c>
    </row>
    <row r="237" spans="1:7" x14ac:dyDescent="0.25">
      <c r="A237" s="96">
        <f>'2020_2-3-3_Berechnung'!B38</f>
        <v>357</v>
      </c>
      <c r="B237" s="97">
        <f>'2020_2-3-3_Berechnung'!$H$8</f>
        <v>2009</v>
      </c>
      <c r="C237" s="57" t="str">
        <f>'2020_2-3-3_Berechnung'!C38</f>
        <v>Rotenburg (Wümme)</v>
      </c>
      <c r="D237" s="57" t="s">
        <v>150</v>
      </c>
      <c r="E237" s="57" t="s">
        <v>149</v>
      </c>
      <c r="F237" s="57" t="str">
        <f>VLOOKUP(A237,[3]Kreise!$A$2:$C$53,3,FALSE)</f>
        <v>K03357</v>
      </c>
      <c r="G237" s="57">
        <f>'2020_2-3-3_Berechnung'!H38</f>
        <v>6.6437487809635265E-2</v>
      </c>
    </row>
    <row r="238" spans="1:7" x14ac:dyDescent="0.25">
      <c r="A238" s="96">
        <f>'2020_2-3-3_Berechnung'!B39</f>
        <v>358</v>
      </c>
      <c r="B238" s="97">
        <f>'2020_2-3-3_Berechnung'!$H$8</f>
        <v>2009</v>
      </c>
      <c r="C238" s="57" t="str">
        <f>'2020_2-3-3_Berechnung'!C39</f>
        <v>Heidekreis</v>
      </c>
      <c r="D238" s="57" t="s">
        <v>150</v>
      </c>
      <c r="E238" s="57" t="s">
        <v>149</v>
      </c>
      <c r="F238" s="57" t="str">
        <f>VLOOKUP(A238,[3]Kreise!$A$2:$C$53,3,FALSE)</f>
        <v>K03358</v>
      </c>
      <c r="G238" s="57">
        <f>'2020_2-3-3_Berechnung'!H39</f>
        <v>6.6403432986083838E-2</v>
      </c>
    </row>
    <row r="239" spans="1:7" x14ac:dyDescent="0.25">
      <c r="A239" s="96">
        <f>'2020_2-3-3_Berechnung'!B40</f>
        <v>359</v>
      </c>
      <c r="B239" s="97">
        <f>'2020_2-3-3_Berechnung'!$H$8</f>
        <v>2009</v>
      </c>
      <c r="C239" s="57" t="str">
        <f>'2020_2-3-3_Berechnung'!C40</f>
        <v>Stade</v>
      </c>
      <c r="D239" s="57" t="s">
        <v>150</v>
      </c>
      <c r="E239" s="57" t="s">
        <v>149</v>
      </c>
      <c r="F239" s="57" t="str">
        <f>VLOOKUP(A239,[3]Kreise!$A$2:$C$53,3,FALSE)</f>
        <v>K03359</v>
      </c>
      <c r="G239" s="57">
        <f>'2020_2-3-3_Berechnung'!H40</f>
        <v>6.8036882082944061E-2</v>
      </c>
    </row>
    <row r="240" spans="1:7" x14ac:dyDescent="0.25">
      <c r="A240" s="96">
        <f>'2020_2-3-3_Berechnung'!B41</f>
        <v>360</v>
      </c>
      <c r="B240" s="97">
        <f>'2020_2-3-3_Berechnung'!$H$8</f>
        <v>2009</v>
      </c>
      <c r="C240" s="57" t="str">
        <f>'2020_2-3-3_Berechnung'!C41</f>
        <v>Uelzen</v>
      </c>
      <c r="D240" s="57" t="s">
        <v>150</v>
      </c>
      <c r="E240" s="57" t="s">
        <v>149</v>
      </c>
      <c r="F240" s="57" t="str">
        <f>VLOOKUP(A240,[3]Kreise!$A$2:$C$53,3,FALSE)</f>
        <v>K03360</v>
      </c>
      <c r="G240" s="57">
        <f>'2020_2-3-3_Berechnung'!H41</f>
        <v>5.4009403990341841E-2</v>
      </c>
    </row>
    <row r="241" spans="1:7" x14ac:dyDescent="0.25">
      <c r="A241" s="96">
        <f>'2020_2-3-3_Berechnung'!B42</f>
        <v>361</v>
      </c>
      <c r="B241" s="97">
        <f>'2020_2-3-3_Berechnung'!$H$8</f>
        <v>2009</v>
      </c>
      <c r="C241" s="57" t="str">
        <f>'2020_2-3-3_Berechnung'!C42</f>
        <v>Verden</v>
      </c>
      <c r="D241" s="57" t="s">
        <v>150</v>
      </c>
      <c r="E241" s="57" t="s">
        <v>149</v>
      </c>
      <c r="F241" s="57" t="str">
        <f>VLOOKUP(A241,[3]Kreise!$A$2:$C$53,3,FALSE)</f>
        <v>K03361</v>
      </c>
      <c r="G241" s="57">
        <f>'2020_2-3-3_Berechnung'!H42</f>
        <v>9.3003720148805952E-2</v>
      </c>
    </row>
    <row r="242" spans="1:7" x14ac:dyDescent="0.25">
      <c r="A242" s="96">
        <f>'2020_2-3-3_Berechnung'!B43</f>
        <v>3</v>
      </c>
      <c r="B242" s="97">
        <f>'2020_2-3-3_Berechnung'!$H$8</f>
        <v>2009</v>
      </c>
      <c r="C242" s="57" t="str">
        <f>'2020_2-3-3_Berechnung'!C43</f>
        <v>Statistische Region Lüneburg</v>
      </c>
      <c r="D242" s="57" t="s">
        <v>150</v>
      </c>
      <c r="E242" s="57" t="s">
        <v>149</v>
      </c>
      <c r="F242" s="57" t="str">
        <f>VLOOKUP(A242,[3]Kreise!$A$2:$C$53,3,FALSE)</f>
        <v>K033</v>
      </c>
      <c r="G242" s="57">
        <f>'2020_2-3-3_Berechnung'!H43</f>
        <v>7.179742733757899E-2</v>
      </c>
    </row>
    <row r="243" spans="1:7" x14ac:dyDescent="0.25">
      <c r="A243" s="96">
        <f>'2020_2-3-3_Berechnung'!B44</f>
        <v>401</v>
      </c>
      <c r="B243" s="97">
        <f>'2020_2-3-3_Berechnung'!$H$8</f>
        <v>2009</v>
      </c>
      <c r="C243" s="57" t="str">
        <f>'2020_2-3-3_Berechnung'!C44</f>
        <v>Delmenhorst  Stadt</v>
      </c>
      <c r="D243" s="57" t="s">
        <v>150</v>
      </c>
      <c r="E243" s="57" t="s">
        <v>149</v>
      </c>
      <c r="F243" s="57" t="str">
        <f>VLOOKUP(A243,[3]Kreise!$A$2:$C$53,3,FALSE)</f>
        <v>K03401</v>
      </c>
      <c r="G243" s="57">
        <f>'2020_2-3-3_Berechnung'!H44</f>
        <v>0.27378140433755638</v>
      </c>
    </row>
    <row r="244" spans="1:7" x14ac:dyDescent="0.25">
      <c r="A244" s="96">
        <f>'2020_2-3-3_Berechnung'!B45</f>
        <v>402</v>
      </c>
      <c r="B244" s="97">
        <f>'2020_2-3-3_Berechnung'!$H$8</f>
        <v>2009</v>
      </c>
      <c r="C244" s="57" t="str">
        <f>'2020_2-3-3_Berechnung'!C45</f>
        <v>Emden  Stadt</v>
      </c>
      <c r="D244" s="57" t="s">
        <v>150</v>
      </c>
      <c r="E244" s="57" t="s">
        <v>149</v>
      </c>
      <c r="F244" s="57" t="str">
        <f>VLOOKUP(A244,[3]Kreise!$A$2:$C$53,3,FALSE)</f>
        <v>K03402</v>
      </c>
      <c r="G244" s="57">
        <f>'2020_2-3-3_Berechnung'!H45</f>
        <v>7.2136005614910709E-2</v>
      </c>
    </row>
    <row r="245" spans="1:7" x14ac:dyDescent="0.25">
      <c r="A245" s="96">
        <f>'2020_2-3-3_Berechnung'!B46</f>
        <v>403</v>
      </c>
      <c r="B245" s="97">
        <f>'2020_2-3-3_Berechnung'!$H$8</f>
        <v>2009</v>
      </c>
      <c r="C245" s="57" t="str">
        <f>'2020_2-3-3_Berechnung'!C46</f>
        <v>Oldenburg(Oldb)  Stadt</v>
      </c>
      <c r="D245" s="57" t="s">
        <v>150</v>
      </c>
      <c r="E245" s="57" t="s">
        <v>149</v>
      </c>
      <c r="F245" s="57" t="str">
        <f>VLOOKUP(A245,[3]Kreise!$A$2:$C$53,3,FALSE)</f>
        <v>K03403</v>
      </c>
      <c r="G245" s="57">
        <f>'2020_2-3-3_Berechnung'!H46</f>
        <v>0.1332639121325945</v>
      </c>
    </row>
    <row r="246" spans="1:7" x14ac:dyDescent="0.25">
      <c r="A246" s="96">
        <f>'2020_2-3-3_Berechnung'!B47</f>
        <v>404</v>
      </c>
      <c r="B246" s="97">
        <f>'2020_2-3-3_Berechnung'!$H$8</f>
        <v>2009</v>
      </c>
      <c r="C246" s="57" t="str">
        <f>'2020_2-3-3_Berechnung'!C47</f>
        <v>Osnabrück  Stadt</v>
      </c>
      <c r="D246" s="57" t="s">
        <v>150</v>
      </c>
      <c r="E246" s="57" t="s">
        <v>149</v>
      </c>
      <c r="F246" s="57" t="str">
        <f>VLOOKUP(A246,[3]Kreise!$A$2:$C$53,3,FALSE)</f>
        <v>K03404</v>
      </c>
      <c r="G246" s="57">
        <f>'2020_2-3-3_Berechnung'!H47</f>
        <v>0.1357681911029025</v>
      </c>
    </row>
    <row r="247" spans="1:7" x14ac:dyDescent="0.25">
      <c r="A247" s="96">
        <f>'2020_2-3-3_Berechnung'!B48</f>
        <v>405</v>
      </c>
      <c r="B247" s="97">
        <f>'2020_2-3-3_Berechnung'!$H$8</f>
        <v>2009</v>
      </c>
      <c r="C247" s="57" t="str">
        <f>'2020_2-3-3_Berechnung'!C48</f>
        <v>Wilhelmshaven  Stadt</v>
      </c>
      <c r="D247" s="57" t="s">
        <v>150</v>
      </c>
      <c r="E247" s="57" t="s">
        <v>149</v>
      </c>
      <c r="F247" s="57" t="str">
        <f>VLOOKUP(A247,[3]Kreise!$A$2:$C$53,3,FALSE)</f>
        <v>K03405</v>
      </c>
      <c r="G247" s="57">
        <f>'2020_2-3-3_Berechnung'!H48</f>
        <v>0.1355731663729248</v>
      </c>
    </row>
    <row r="248" spans="1:7" x14ac:dyDescent="0.25">
      <c r="A248" s="96">
        <f>'2020_2-3-3_Berechnung'!B49</f>
        <v>451</v>
      </c>
      <c r="B248" s="97">
        <f>'2020_2-3-3_Berechnung'!$H$8</f>
        <v>2009</v>
      </c>
      <c r="C248" s="57" t="str">
        <f>'2020_2-3-3_Berechnung'!C49</f>
        <v>Ammerland</v>
      </c>
      <c r="D248" s="57" t="s">
        <v>150</v>
      </c>
      <c r="E248" s="57" t="s">
        <v>149</v>
      </c>
      <c r="F248" s="57" t="str">
        <f>VLOOKUP(A248,[3]Kreise!$A$2:$C$53,3,FALSE)</f>
        <v>K03451</v>
      </c>
      <c r="G248" s="57">
        <f>'2020_2-3-3_Berechnung'!H49</f>
        <v>3.7441391458257103E-2</v>
      </c>
    </row>
    <row r="249" spans="1:7" x14ac:dyDescent="0.25">
      <c r="A249" s="96">
        <f>'2020_2-3-3_Berechnung'!B50</f>
        <v>452</v>
      </c>
      <c r="B249" s="97">
        <f>'2020_2-3-3_Berechnung'!$H$8</f>
        <v>2009</v>
      </c>
      <c r="C249" s="57" t="str">
        <f>'2020_2-3-3_Berechnung'!C50</f>
        <v>Aurich</v>
      </c>
      <c r="D249" s="57" t="s">
        <v>150</v>
      </c>
      <c r="E249" s="57" t="s">
        <v>149</v>
      </c>
      <c r="F249" s="57" t="str">
        <f>VLOOKUP(A249,[3]Kreise!$A$2:$C$53,3,FALSE)</f>
        <v>K03452</v>
      </c>
      <c r="G249" s="57">
        <f>'2020_2-3-3_Berechnung'!H50</f>
        <v>5.6092669323130818E-2</v>
      </c>
    </row>
    <row r="250" spans="1:7" x14ac:dyDescent="0.25">
      <c r="A250" s="96">
        <f>'2020_2-3-3_Berechnung'!B51</f>
        <v>453</v>
      </c>
      <c r="B250" s="97">
        <f>'2020_2-3-3_Berechnung'!$H$8</f>
        <v>2009</v>
      </c>
      <c r="C250" s="57" t="str">
        <f>'2020_2-3-3_Berechnung'!C51</f>
        <v>Cloppenburg</v>
      </c>
      <c r="D250" s="57" t="s">
        <v>150</v>
      </c>
      <c r="E250" s="57" t="s">
        <v>149</v>
      </c>
      <c r="F250" s="57" t="str">
        <f>VLOOKUP(A250,[3]Kreise!$A$2:$C$53,3,FALSE)</f>
        <v>K03453</v>
      </c>
      <c r="G250" s="57">
        <f>'2020_2-3-3_Berechnung'!H51</f>
        <v>6.4124541287316039E-2</v>
      </c>
    </row>
    <row r="251" spans="1:7" x14ac:dyDescent="0.25">
      <c r="A251" s="96">
        <f>'2020_2-3-3_Berechnung'!B52</f>
        <v>454</v>
      </c>
      <c r="B251" s="97">
        <f>'2020_2-3-3_Berechnung'!$H$8</f>
        <v>2009</v>
      </c>
      <c r="C251" s="57" t="str">
        <f>'2020_2-3-3_Berechnung'!C52</f>
        <v>Emsland</v>
      </c>
      <c r="D251" s="57" t="s">
        <v>150</v>
      </c>
      <c r="E251" s="57" t="s">
        <v>149</v>
      </c>
      <c r="F251" s="57" t="str">
        <f>VLOOKUP(A251,[3]Kreise!$A$2:$C$53,3,FALSE)</f>
        <v>K03454</v>
      </c>
      <c r="G251" s="57">
        <f>'2020_2-3-3_Berechnung'!H52</f>
        <v>3.4813381113900442E-2</v>
      </c>
    </row>
    <row r="252" spans="1:7" x14ac:dyDescent="0.25">
      <c r="A252" s="96">
        <f>'2020_2-3-3_Berechnung'!B53</f>
        <v>455</v>
      </c>
      <c r="B252" s="97">
        <f>'2020_2-3-3_Berechnung'!$H$8</f>
        <v>2009</v>
      </c>
      <c r="C252" s="57" t="str">
        <f>'2020_2-3-3_Berechnung'!C53</f>
        <v>Friesland</v>
      </c>
      <c r="D252" s="57" t="s">
        <v>150</v>
      </c>
      <c r="E252" s="57" t="s">
        <v>149</v>
      </c>
      <c r="F252" s="57" t="str">
        <f>VLOOKUP(A252,[3]Kreise!$A$2:$C$53,3,FALSE)</f>
        <v>K03455</v>
      </c>
      <c r="G252" s="57">
        <f>'2020_2-3-3_Berechnung'!H53</f>
        <v>3.9058196713102518E-2</v>
      </c>
    </row>
    <row r="253" spans="1:7" x14ac:dyDescent="0.25">
      <c r="A253" s="96">
        <f>'2020_2-3-3_Berechnung'!B54</f>
        <v>456</v>
      </c>
      <c r="B253" s="97">
        <f>'2020_2-3-3_Berechnung'!$H$8</f>
        <v>2009</v>
      </c>
      <c r="C253" s="57" t="str">
        <f>'2020_2-3-3_Berechnung'!C54</f>
        <v>Grafschaft Bentheim</v>
      </c>
      <c r="D253" s="57" t="s">
        <v>150</v>
      </c>
      <c r="E253" s="57" t="s">
        <v>149</v>
      </c>
      <c r="F253" s="57" t="str">
        <f>VLOOKUP(A253,[3]Kreise!$A$2:$C$53,3,FALSE)</f>
        <v>K03456</v>
      </c>
      <c r="G253" s="57">
        <f>'2020_2-3-3_Berechnung'!H54</f>
        <v>8.0534334224875506E-2</v>
      </c>
    </row>
    <row r="254" spans="1:7" x14ac:dyDescent="0.25">
      <c r="A254" s="96">
        <f>'2020_2-3-3_Berechnung'!B55</f>
        <v>457</v>
      </c>
      <c r="B254" s="97">
        <f>'2020_2-3-3_Berechnung'!$H$8</f>
        <v>2009</v>
      </c>
      <c r="C254" s="57" t="str">
        <f>'2020_2-3-3_Berechnung'!C55</f>
        <v>Leer</v>
      </c>
      <c r="D254" s="57" t="s">
        <v>150</v>
      </c>
      <c r="E254" s="57" t="s">
        <v>149</v>
      </c>
      <c r="F254" s="57" t="str">
        <f>VLOOKUP(A254,[3]Kreise!$A$2:$C$53,3,FALSE)</f>
        <v>K03457</v>
      </c>
      <c r="G254" s="57">
        <f>'2020_2-3-3_Berechnung'!H55</f>
        <v>7.8259128715033641E-2</v>
      </c>
    </row>
    <row r="255" spans="1:7" x14ac:dyDescent="0.25">
      <c r="A255" s="96">
        <f>'2020_2-3-3_Berechnung'!B56</f>
        <v>458</v>
      </c>
      <c r="B255" s="97">
        <f>'2020_2-3-3_Berechnung'!$H$8</f>
        <v>2009</v>
      </c>
      <c r="C255" s="57" t="str">
        <f>'2020_2-3-3_Berechnung'!C56</f>
        <v>Oldenburg</v>
      </c>
      <c r="D255" s="57" t="s">
        <v>150</v>
      </c>
      <c r="E255" s="57" t="s">
        <v>149</v>
      </c>
      <c r="F255" s="57" t="str">
        <f>VLOOKUP(A255,[3]Kreise!$A$2:$C$53,3,FALSE)</f>
        <v>K03458</v>
      </c>
      <c r="G255" s="57">
        <f>'2020_2-3-3_Berechnung'!H56</f>
        <v>6.3995702017049724E-2</v>
      </c>
    </row>
    <row r="256" spans="1:7" x14ac:dyDescent="0.25">
      <c r="A256" s="96">
        <f>'2020_2-3-3_Berechnung'!B57</f>
        <v>459</v>
      </c>
      <c r="B256" s="97">
        <f>'2020_2-3-3_Berechnung'!$H$8</f>
        <v>2009</v>
      </c>
      <c r="C256" s="57" t="str">
        <f>'2020_2-3-3_Berechnung'!C57</f>
        <v>Osnabrück</v>
      </c>
      <c r="D256" s="57" t="s">
        <v>150</v>
      </c>
      <c r="E256" s="57" t="s">
        <v>149</v>
      </c>
      <c r="F256" s="57" t="str">
        <f>VLOOKUP(A256,[3]Kreise!$A$2:$C$53,3,FALSE)</f>
        <v>K03459</v>
      </c>
      <c r="G256" s="57">
        <f>'2020_2-3-3_Berechnung'!H57</f>
        <v>5.2932873274780433E-2</v>
      </c>
    </row>
    <row r="257" spans="1:7" x14ac:dyDescent="0.25">
      <c r="A257" s="96">
        <f>'2020_2-3-3_Berechnung'!B58</f>
        <v>460</v>
      </c>
      <c r="B257" s="97">
        <f>'2020_2-3-3_Berechnung'!$H$8</f>
        <v>2009</v>
      </c>
      <c r="C257" s="57" t="str">
        <f>'2020_2-3-3_Berechnung'!C58</f>
        <v>Vechta</v>
      </c>
      <c r="D257" s="57" t="s">
        <v>150</v>
      </c>
      <c r="E257" s="57" t="s">
        <v>149</v>
      </c>
      <c r="F257" s="57" t="str">
        <f>VLOOKUP(A257,[3]Kreise!$A$2:$C$53,3,FALSE)</f>
        <v>K03460</v>
      </c>
      <c r="G257" s="57">
        <f>'2020_2-3-3_Berechnung'!H58</f>
        <v>0.1327518948664323</v>
      </c>
    </row>
    <row r="258" spans="1:7" x14ac:dyDescent="0.25">
      <c r="A258" s="96">
        <f>'2020_2-3-3_Berechnung'!B59</f>
        <v>461</v>
      </c>
      <c r="B258" s="97">
        <f>'2020_2-3-3_Berechnung'!$H$8</f>
        <v>2009</v>
      </c>
      <c r="C258" s="57" t="str">
        <f>'2020_2-3-3_Berechnung'!C59</f>
        <v>Wesermarsch</v>
      </c>
      <c r="D258" s="57" t="s">
        <v>150</v>
      </c>
      <c r="E258" s="57" t="s">
        <v>149</v>
      </c>
      <c r="F258" s="57" t="str">
        <f>VLOOKUP(A258,[3]Kreise!$A$2:$C$53,3,FALSE)</f>
        <v>K03461</v>
      </c>
      <c r="G258" s="57">
        <f>'2020_2-3-3_Berechnung'!H59</f>
        <v>9.4269303284079453E-2</v>
      </c>
    </row>
    <row r="259" spans="1:7" x14ac:dyDescent="0.25">
      <c r="A259" s="96">
        <f>'2020_2-3-3_Berechnung'!B60</f>
        <v>462</v>
      </c>
      <c r="B259" s="97">
        <f>'2020_2-3-3_Berechnung'!$H$8</f>
        <v>2009</v>
      </c>
      <c r="C259" s="57" t="str">
        <f>'2020_2-3-3_Berechnung'!C60</f>
        <v>Wittmund</v>
      </c>
      <c r="D259" s="57" t="s">
        <v>150</v>
      </c>
      <c r="E259" s="57" t="s">
        <v>149</v>
      </c>
      <c r="F259" s="57" t="str">
        <f>VLOOKUP(A259,[3]Kreise!$A$2:$C$53,3,FALSE)</f>
        <v>K03462</v>
      </c>
      <c r="G259" s="57">
        <f>'2020_2-3-3_Berechnung'!H60</f>
        <v>2.0909201791221618E-2</v>
      </c>
    </row>
    <row r="260" spans="1:7" x14ac:dyDescent="0.25">
      <c r="A260" s="96">
        <f>'2020_2-3-3_Berechnung'!B61</f>
        <v>4</v>
      </c>
      <c r="B260" s="97">
        <f>'2020_2-3-3_Berechnung'!$H$8</f>
        <v>2009</v>
      </c>
      <c r="C260" s="57" t="str">
        <f>'2020_2-3-3_Berechnung'!C61</f>
        <v>Statistische Region Weser-Ems</v>
      </c>
      <c r="D260" s="57" t="s">
        <v>150</v>
      </c>
      <c r="E260" s="57" t="s">
        <v>149</v>
      </c>
      <c r="F260" s="57" t="str">
        <f>VLOOKUP(A260,[3]Kreise!$A$2:$C$53,3,FALSE)</f>
        <v>K034</v>
      </c>
      <c r="G260" s="57">
        <f>'2020_2-3-3_Berechnung'!H61</f>
        <v>7.9644555878612328E-2</v>
      </c>
    </row>
    <row r="261" spans="1:7" x14ac:dyDescent="0.25">
      <c r="A261" s="96">
        <f>'2020_2-3-3_Berechnung'!B62</f>
        <v>0</v>
      </c>
      <c r="B261" s="97">
        <f>'2020_2-3-3_Berechnung'!$H$8</f>
        <v>2009</v>
      </c>
      <c r="C261" s="57" t="str">
        <f>'2020_2-3-3_Berechnung'!C62</f>
        <v>Niedersachsen</v>
      </c>
      <c r="D261" s="57" t="s">
        <v>150</v>
      </c>
      <c r="E261" s="57" t="s">
        <v>149</v>
      </c>
      <c r="F261" s="57" t="str">
        <f>VLOOKUP(A261,[3]Kreise!$A$2:$C$53,3,FALSE)</f>
        <v>K030</v>
      </c>
      <c r="G261" s="57">
        <f>'2020_2-3-3_Berechnung'!H62</f>
        <v>9.1098102301541903E-2</v>
      </c>
    </row>
    <row r="262" spans="1:7" x14ac:dyDescent="0.25">
      <c r="A262" s="96">
        <f>'2020_2-3-3_Berechnung'!B11</f>
        <v>101</v>
      </c>
      <c r="B262" s="97">
        <f>'2020_2-3-3_Berechnung'!$I$8</f>
        <v>2010</v>
      </c>
      <c r="C262" s="57" t="str">
        <f>'2020_2-3-3_Berechnung'!C11</f>
        <v>Braunschweig  Stadt</v>
      </c>
      <c r="D262" s="57" t="s">
        <v>150</v>
      </c>
      <c r="E262" s="57" t="s">
        <v>149</v>
      </c>
      <c r="F262" s="57" t="str">
        <f>VLOOKUP(A2,[3]Kreise!$A$2:$C$53,3,FALSE)</f>
        <v>K03101</v>
      </c>
      <c r="G262" s="57">
        <f>'2020_2-3-3_Berechnung'!I11</f>
        <v>0.12617181064584698</v>
      </c>
    </row>
    <row r="263" spans="1:7" x14ac:dyDescent="0.25">
      <c r="A263" s="96">
        <f>'2020_2-3-3_Berechnung'!B12</f>
        <v>102</v>
      </c>
      <c r="B263" s="97">
        <f>'2020_2-3-3_Berechnung'!$I$8</f>
        <v>2010</v>
      </c>
      <c r="C263" s="57" t="str">
        <f>'2020_2-3-3_Berechnung'!C12</f>
        <v>Salzgitter  Stadt</v>
      </c>
      <c r="D263" s="57" t="s">
        <v>150</v>
      </c>
      <c r="E263" s="57" t="s">
        <v>149</v>
      </c>
      <c r="F263" s="57" t="str">
        <f>VLOOKUP(A3,[3]Kreise!$A$2:$C$53,3,FALSE)</f>
        <v>K03102</v>
      </c>
      <c r="G263" s="57">
        <f>'2020_2-3-3_Berechnung'!I12</f>
        <v>0.11719436685743306</v>
      </c>
    </row>
    <row r="264" spans="1:7" x14ac:dyDescent="0.25">
      <c r="A264" s="96">
        <f>'2020_2-3-3_Berechnung'!B13</f>
        <v>103</v>
      </c>
      <c r="B264" s="97">
        <f>'2020_2-3-3_Berechnung'!$I$8</f>
        <v>2010</v>
      </c>
      <c r="C264" s="57" t="str">
        <f>'2020_2-3-3_Berechnung'!C13</f>
        <v>Wolfsburg  Stadt</v>
      </c>
      <c r="D264" s="57" t="s">
        <v>150</v>
      </c>
      <c r="E264" s="57" t="s">
        <v>149</v>
      </c>
      <c r="F264" s="57" t="str">
        <f>VLOOKUP(A4,[3]Kreise!$A$2:$C$53,3,FALSE)</f>
        <v>K03103</v>
      </c>
      <c r="G264" s="57">
        <f>'2020_2-3-3_Berechnung'!I13</f>
        <v>0.15973520185095222</v>
      </c>
    </row>
    <row r="265" spans="1:7" x14ac:dyDescent="0.25">
      <c r="A265" s="96">
        <f>'2020_2-3-3_Berechnung'!B14</f>
        <v>151</v>
      </c>
      <c r="B265" s="97">
        <f>'2020_2-3-3_Berechnung'!$I$8</f>
        <v>2010</v>
      </c>
      <c r="C265" s="57" t="str">
        <f>'2020_2-3-3_Berechnung'!C14</f>
        <v>Gifhorn</v>
      </c>
      <c r="D265" s="57" t="s">
        <v>150</v>
      </c>
      <c r="E265" s="57" t="s">
        <v>149</v>
      </c>
      <c r="F265" s="57" t="str">
        <f>VLOOKUP(A5,[3]Kreise!$A$2:$C$53,3,FALSE)</f>
        <v>K03151</v>
      </c>
      <c r="G265" s="57">
        <f>'2020_2-3-3_Berechnung'!I14</f>
        <v>5.2130697450808894E-2</v>
      </c>
    </row>
    <row r="266" spans="1:7" x14ac:dyDescent="0.25">
      <c r="A266" s="96">
        <f>'2020_2-3-3_Berechnung'!B15</f>
        <v>153</v>
      </c>
      <c r="B266" s="97">
        <f>'2020_2-3-3_Berechnung'!$I$8</f>
        <v>2010</v>
      </c>
      <c r="C266" s="57" t="str">
        <f>'2020_2-3-3_Berechnung'!C15</f>
        <v>Goslar</v>
      </c>
      <c r="D266" s="57" t="s">
        <v>150</v>
      </c>
      <c r="E266" s="57" t="s">
        <v>149</v>
      </c>
      <c r="F266" s="57" t="str">
        <f>VLOOKUP(A6,[3]Kreise!$A$2:$C$53,3,FALSE)</f>
        <v>K03153</v>
      </c>
      <c r="G266" s="57">
        <f>'2020_2-3-3_Berechnung'!I15</f>
        <v>9.4396352804620526E-2</v>
      </c>
    </row>
    <row r="267" spans="1:7" x14ac:dyDescent="0.25">
      <c r="A267" s="96">
        <f>'2020_2-3-3_Berechnung'!B16</f>
        <v>154</v>
      </c>
      <c r="B267" s="97">
        <f>'2020_2-3-3_Berechnung'!$I$8</f>
        <v>2010</v>
      </c>
      <c r="C267" s="57" t="str">
        <f>'2020_2-3-3_Berechnung'!C16</f>
        <v>Helmstedt</v>
      </c>
      <c r="D267" s="57" t="s">
        <v>150</v>
      </c>
      <c r="E267" s="57" t="s">
        <v>149</v>
      </c>
      <c r="F267" s="57" t="str">
        <f>VLOOKUP(A7,[3]Kreise!$A$2:$C$53,3,FALSE)</f>
        <v>K03154</v>
      </c>
      <c r="G267" s="57">
        <f>'2020_2-3-3_Berechnung'!I16</f>
        <v>5.2781248653539573E-2</v>
      </c>
    </row>
    <row r="268" spans="1:7" x14ac:dyDescent="0.25">
      <c r="A268" s="96">
        <f>'2020_2-3-3_Berechnung'!B17</f>
        <v>155</v>
      </c>
      <c r="B268" s="97">
        <f>'2020_2-3-3_Berechnung'!$I$8</f>
        <v>2010</v>
      </c>
      <c r="C268" s="57" t="str">
        <f>'2020_2-3-3_Berechnung'!C17</f>
        <v>Northeim</v>
      </c>
      <c r="D268" s="57" t="s">
        <v>150</v>
      </c>
      <c r="E268" s="57" t="s">
        <v>149</v>
      </c>
      <c r="F268" s="57" t="str">
        <f>VLOOKUP(A8,[3]Kreise!$A$2:$C$53,3,FALSE)</f>
        <v>K03155</v>
      </c>
      <c r="G268" s="57">
        <f>'2020_2-3-3_Berechnung'!I17</f>
        <v>5.0337983604199624E-2</v>
      </c>
    </row>
    <row r="269" spans="1:7" x14ac:dyDescent="0.25">
      <c r="A269" s="96">
        <f>'2020_2-3-3_Berechnung'!B18</f>
        <v>157</v>
      </c>
      <c r="B269" s="97">
        <f>'2020_2-3-3_Berechnung'!$I$8</f>
        <v>2010</v>
      </c>
      <c r="C269" s="57" t="str">
        <f>'2020_2-3-3_Berechnung'!C18</f>
        <v>Peine</v>
      </c>
      <c r="D269" s="57" t="s">
        <v>150</v>
      </c>
      <c r="E269" s="57" t="s">
        <v>149</v>
      </c>
      <c r="F269" s="57" t="str">
        <f>VLOOKUP(A9,[3]Kreise!$A$2:$C$53,3,FALSE)</f>
        <v>K03157</v>
      </c>
      <c r="G269" s="57">
        <f>'2020_2-3-3_Berechnung'!I18</f>
        <v>9.0507373688974074E-2</v>
      </c>
    </row>
    <row r="270" spans="1:7" x14ac:dyDescent="0.25">
      <c r="A270" s="96">
        <f>'2020_2-3-3_Berechnung'!B19</f>
        <v>158</v>
      </c>
      <c r="B270" s="97">
        <f>'2020_2-3-3_Berechnung'!$I$8</f>
        <v>2010</v>
      </c>
      <c r="C270" s="57" t="str">
        <f>'2020_2-3-3_Berechnung'!C19</f>
        <v>Wolfenbüttel</v>
      </c>
      <c r="D270" s="57" t="s">
        <v>150</v>
      </c>
      <c r="E270" s="57" t="s">
        <v>149</v>
      </c>
      <c r="F270" s="57" t="str">
        <f>VLOOKUP(A10,[3]Kreise!$A$2:$C$53,3,FALSE)</f>
        <v>K03158</v>
      </c>
      <c r="G270" s="57">
        <f>'2020_2-3-3_Berechnung'!I19</f>
        <v>6.3094067518846289E-2</v>
      </c>
    </row>
    <row r="271" spans="1:7" x14ac:dyDescent="0.25">
      <c r="A271" s="96">
        <f>'2020_2-3-3_Berechnung'!B20</f>
        <v>159</v>
      </c>
      <c r="B271" s="97">
        <f>'2020_2-3-3_Berechnung'!$I$8</f>
        <v>2010</v>
      </c>
      <c r="C271" s="57" t="str">
        <f>'2020_2-3-3_Berechnung'!C20</f>
        <v>Göttingen</v>
      </c>
      <c r="D271" s="57" t="s">
        <v>150</v>
      </c>
      <c r="E271" s="57" t="s">
        <v>149</v>
      </c>
      <c r="F271" s="57" t="str">
        <f>VLOOKUP(A11,[3]Kreise!$A$2:$C$53,3,FALSE)</f>
        <v>K03159</v>
      </c>
      <c r="G271" s="57">
        <f>'2020_2-3-3_Berechnung'!I20</f>
        <v>5.4404052655988008E-2</v>
      </c>
    </row>
    <row r="272" spans="1:7" x14ac:dyDescent="0.25">
      <c r="A272" s="96">
        <f>'2020_2-3-3_Berechnung'!B21</f>
        <v>1</v>
      </c>
      <c r="B272" s="97">
        <f>'2020_2-3-3_Berechnung'!$I$8</f>
        <v>2010</v>
      </c>
      <c r="C272" s="57" t="str">
        <f>'2020_2-3-3_Berechnung'!C21</f>
        <v>Statistische Region Braunschweig</v>
      </c>
      <c r="D272" s="57" t="s">
        <v>150</v>
      </c>
      <c r="E272" s="57" t="s">
        <v>149</v>
      </c>
      <c r="F272" s="57" t="str">
        <f>VLOOKUP(A12,[3]Kreise!$A$2:$C$53,3,FALSE)</f>
        <v>K031</v>
      </c>
      <c r="G272" s="57">
        <f>'2020_2-3-3_Berechnung'!I21</f>
        <v>8.394594403148066E-2</v>
      </c>
    </row>
    <row r="273" spans="1:7" x14ac:dyDescent="0.25">
      <c r="A273" s="96">
        <f>'2020_2-3-3_Berechnung'!B22</f>
        <v>241</v>
      </c>
      <c r="B273" s="97">
        <f>'2020_2-3-3_Berechnung'!$I$8</f>
        <v>2010</v>
      </c>
      <c r="C273" s="57" t="str">
        <f>'2020_2-3-3_Berechnung'!C22</f>
        <v>Hannover  Region</v>
      </c>
      <c r="D273" s="57" t="s">
        <v>150</v>
      </c>
      <c r="E273" s="57" t="s">
        <v>149</v>
      </c>
      <c r="F273" s="57" t="str">
        <f>VLOOKUP(A13,[3]Kreise!$A$2:$C$53,3,FALSE)</f>
        <v>K03241</v>
      </c>
      <c r="G273" s="57">
        <f>'2020_2-3-3_Berechnung'!I22</f>
        <v>0.16482206107072511</v>
      </c>
    </row>
    <row r="274" spans="1:7" x14ac:dyDescent="0.25">
      <c r="A274" s="96">
        <f>'2020_2-3-3_Berechnung'!B23</f>
        <v>241001</v>
      </c>
      <c r="B274" s="97">
        <f>'2020_2-3-3_Berechnung'!$I$8</f>
        <v>2010</v>
      </c>
      <c r="C274" s="57" t="str">
        <f>'2020_2-3-3_Berechnung'!C23</f>
        <v>dav. Hannover  Lhst.</v>
      </c>
      <c r="D274" s="57" t="s">
        <v>150</v>
      </c>
      <c r="E274" s="57" t="s">
        <v>149</v>
      </c>
      <c r="F274" s="57" t="str">
        <f>VLOOKUP(A14,[3]Kreise!$A$2:$C$53,3,FALSE)</f>
        <v>K03241001</v>
      </c>
      <c r="G274" s="57">
        <f>'2020_2-3-3_Berechnung'!I23</f>
        <v>0.24412362297823167</v>
      </c>
    </row>
    <row r="275" spans="1:7" x14ac:dyDescent="0.25">
      <c r="A275" s="96">
        <f>'2020_2-3-3_Berechnung'!B24</f>
        <v>241999</v>
      </c>
      <c r="B275" s="97">
        <f>'2020_2-3-3_Berechnung'!$I$8</f>
        <v>2010</v>
      </c>
      <c r="C275" s="57" t="str">
        <f>'2020_2-3-3_Berechnung'!C24</f>
        <v>dav. Hannover  Umland</v>
      </c>
      <c r="D275" s="57" t="s">
        <v>150</v>
      </c>
      <c r="E275" s="57" t="s">
        <v>149</v>
      </c>
      <c r="F275" s="57" t="str">
        <f>VLOOKUP(A15,[3]Kreise!$A$2:$C$53,3,FALSE)</f>
        <v>K03241999</v>
      </c>
      <c r="G275" s="57">
        <f>'2020_2-3-3_Berechnung'!I24</f>
        <v>9.6809551000584138E-2</v>
      </c>
    </row>
    <row r="276" spans="1:7" x14ac:dyDescent="0.25">
      <c r="A276" s="96">
        <f>'2020_2-3-3_Berechnung'!B25</f>
        <v>251</v>
      </c>
      <c r="B276" s="97">
        <f>'2020_2-3-3_Berechnung'!$I$8</f>
        <v>2010</v>
      </c>
      <c r="C276" s="57" t="str">
        <f>'2020_2-3-3_Berechnung'!C25</f>
        <v>Diepholz</v>
      </c>
      <c r="D276" s="57" t="s">
        <v>150</v>
      </c>
      <c r="E276" s="57" t="s">
        <v>149</v>
      </c>
      <c r="F276" s="57" t="str">
        <f>VLOOKUP(A16,[3]Kreise!$A$2:$C$53,3,FALSE)</f>
        <v>K03251</v>
      </c>
      <c r="G276" s="57">
        <f>'2020_2-3-3_Berechnung'!I25</f>
        <v>6.6960731979134477E-2</v>
      </c>
    </row>
    <row r="277" spans="1:7" x14ac:dyDescent="0.25">
      <c r="A277" s="96">
        <f>'2020_2-3-3_Berechnung'!B26</f>
        <v>252</v>
      </c>
      <c r="B277">
        <f>'2020_2-3-3_Berechnung'!$I$8</f>
        <v>2010</v>
      </c>
      <c r="C277" t="str">
        <f>'2020_2-3-3_Berechnung'!C26</f>
        <v>Hameln-Pyrmont</v>
      </c>
      <c r="D277" t="s">
        <v>150</v>
      </c>
      <c r="E277" t="s">
        <v>149</v>
      </c>
      <c r="F277" t="str">
        <f>VLOOKUP(A17,[3]Kreise!$A$2:$C$53,3,FALSE)</f>
        <v>K03252</v>
      </c>
      <c r="G277">
        <f>'2020_2-3-3_Berechnung'!I26</f>
        <v>6.0356296849141705E-2</v>
      </c>
    </row>
    <row r="278" spans="1:7" x14ac:dyDescent="0.25">
      <c r="A278" s="96">
        <f>'2020_2-3-3_Berechnung'!B27</f>
        <v>254</v>
      </c>
      <c r="B278">
        <f>'2020_2-3-3_Berechnung'!$I$8</f>
        <v>2010</v>
      </c>
      <c r="C278" t="str">
        <f>'2020_2-3-3_Berechnung'!C27</f>
        <v>Hildesheim</v>
      </c>
      <c r="D278" t="s">
        <v>150</v>
      </c>
      <c r="E278" t="s">
        <v>149</v>
      </c>
      <c r="F278" t="str">
        <f>VLOOKUP(A18,[3]Kreise!$A$2:$C$53,3,FALSE)</f>
        <v>K03254</v>
      </c>
      <c r="G278">
        <f>'2020_2-3-3_Berechnung'!I27</f>
        <v>8.661651158186498E-2</v>
      </c>
    </row>
    <row r="279" spans="1:7" x14ac:dyDescent="0.25">
      <c r="A279" s="96">
        <f>'2020_2-3-3_Berechnung'!B28</f>
        <v>255</v>
      </c>
      <c r="B279">
        <f>'2020_2-3-3_Berechnung'!$I$8</f>
        <v>2010</v>
      </c>
      <c r="C279" t="str">
        <f>'2020_2-3-3_Berechnung'!C28</f>
        <v>Holzminden</v>
      </c>
      <c r="D279" t="s">
        <v>150</v>
      </c>
      <c r="E279" t="s">
        <v>149</v>
      </c>
      <c r="F279" t="str">
        <f>VLOOKUP(A19,[3]Kreise!$A$2:$C$53,3,FALSE)</f>
        <v>K03255</v>
      </c>
      <c r="G279">
        <f>'2020_2-3-3_Berechnung'!I28</f>
        <v>4.9153468050245765E-2</v>
      </c>
    </row>
    <row r="280" spans="1:7" x14ac:dyDescent="0.25">
      <c r="A280" s="96">
        <f>'2020_2-3-3_Berechnung'!B29</f>
        <v>256</v>
      </c>
      <c r="B280">
        <f>'2020_2-3-3_Berechnung'!$I$8</f>
        <v>2010</v>
      </c>
      <c r="C280" t="str">
        <f>'2020_2-3-3_Berechnung'!C29</f>
        <v>Nienburg (Weser)</v>
      </c>
      <c r="D280" t="s">
        <v>150</v>
      </c>
      <c r="E280" t="s">
        <v>149</v>
      </c>
      <c r="F280" t="str">
        <f>VLOOKUP(A20,[3]Kreise!$A$2:$C$53,3,FALSE)</f>
        <v>K03256</v>
      </c>
      <c r="G280">
        <f>'2020_2-3-3_Berechnung'!I29</f>
        <v>0.10801433644829224</v>
      </c>
    </row>
    <row r="281" spans="1:7" x14ac:dyDescent="0.25">
      <c r="A281" s="96">
        <f>'2020_2-3-3_Berechnung'!B30</f>
        <v>257</v>
      </c>
      <c r="B281">
        <f>'2020_2-3-3_Berechnung'!$I$8</f>
        <v>2010</v>
      </c>
      <c r="C281" t="str">
        <f>'2020_2-3-3_Berechnung'!C30</f>
        <v>Schaumburg</v>
      </c>
      <c r="D281" t="s">
        <v>150</v>
      </c>
      <c r="E281" t="s">
        <v>149</v>
      </c>
      <c r="F281" t="str">
        <f>VLOOKUP(A21,[3]Kreise!$A$2:$C$53,3,FALSE)</f>
        <v>K03257</v>
      </c>
      <c r="G281">
        <f>'2020_2-3-3_Berechnung'!I30</f>
        <v>7.7193157200129481E-2</v>
      </c>
    </row>
    <row r="282" spans="1:7" x14ac:dyDescent="0.25">
      <c r="A282" s="96">
        <f>'2020_2-3-3_Berechnung'!B31</f>
        <v>2</v>
      </c>
      <c r="B282">
        <f>'2020_2-3-3_Berechnung'!$I$8</f>
        <v>2010</v>
      </c>
      <c r="C282" t="str">
        <f>'2020_2-3-3_Berechnung'!C31</f>
        <v>Statistische Region Hannover</v>
      </c>
      <c r="D282" t="s">
        <v>150</v>
      </c>
      <c r="E282" t="s">
        <v>149</v>
      </c>
      <c r="F282" t="str">
        <f>VLOOKUP(A22,[3]Kreise!$A$2:$C$53,3,FALSE)</f>
        <v>K032</v>
      </c>
      <c r="G282">
        <f>'2020_2-3-3_Berechnung'!I31</f>
        <v>0.1233920805569336</v>
      </c>
    </row>
    <row r="283" spans="1:7" x14ac:dyDescent="0.25">
      <c r="A283" s="96">
        <f>'2020_2-3-3_Berechnung'!B32</f>
        <v>351</v>
      </c>
      <c r="B283">
        <f>'2020_2-3-3_Berechnung'!$I$8</f>
        <v>2010</v>
      </c>
      <c r="C283" t="str">
        <f>'2020_2-3-3_Berechnung'!C32</f>
        <v>Celle</v>
      </c>
      <c r="D283" t="s">
        <v>150</v>
      </c>
      <c r="E283" t="s">
        <v>149</v>
      </c>
      <c r="F283" t="str">
        <f>VLOOKUP(A23,[3]Kreise!$A$2:$C$53,3,FALSE)</f>
        <v>K03351</v>
      </c>
      <c r="G283">
        <f>'2020_2-3-3_Berechnung'!I32</f>
        <v>7.6178526617673409E-2</v>
      </c>
    </row>
    <row r="284" spans="1:7" x14ac:dyDescent="0.25">
      <c r="A284" s="96">
        <f>'2020_2-3-3_Berechnung'!B33</f>
        <v>352</v>
      </c>
      <c r="B284">
        <f>'2020_2-3-3_Berechnung'!$I$8</f>
        <v>2010</v>
      </c>
      <c r="C284" t="str">
        <f>'2020_2-3-3_Berechnung'!C33</f>
        <v>Cuxhaven</v>
      </c>
      <c r="D284" t="s">
        <v>150</v>
      </c>
      <c r="E284" t="s">
        <v>149</v>
      </c>
      <c r="F284" t="str">
        <f>VLOOKUP(A24,[3]Kreise!$A$2:$C$53,3,FALSE)</f>
        <v>K03352</v>
      </c>
      <c r="G284">
        <f>'2020_2-3-3_Berechnung'!I33</f>
        <v>5.6868066086678902E-2</v>
      </c>
    </row>
    <row r="285" spans="1:7" x14ac:dyDescent="0.25">
      <c r="A285" s="96">
        <f>'2020_2-3-3_Berechnung'!B34</f>
        <v>353</v>
      </c>
      <c r="B285">
        <f>'2020_2-3-3_Berechnung'!$I$8</f>
        <v>2010</v>
      </c>
      <c r="C285" t="str">
        <f>'2020_2-3-3_Berechnung'!C34</f>
        <v>Harburg</v>
      </c>
      <c r="D285" t="s">
        <v>150</v>
      </c>
      <c r="E285" t="s">
        <v>149</v>
      </c>
      <c r="F285" t="str">
        <f>VLOOKUP(A25,[3]Kreise!$A$2:$C$53,3,FALSE)</f>
        <v>K03353</v>
      </c>
      <c r="G285">
        <f>'2020_2-3-3_Berechnung'!I34</f>
        <v>8.3850478798386183E-2</v>
      </c>
    </row>
    <row r="286" spans="1:7" x14ac:dyDescent="0.25">
      <c r="A286" s="96">
        <f>'2020_2-3-3_Berechnung'!B35</f>
        <v>354</v>
      </c>
      <c r="B286">
        <f>'2020_2-3-3_Berechnung'!$I$8</f>
        <v>2010</v>
      </c>
      <c r="C286" t="str">
        <f>'2020_2-3-3_Berechnung'!C35</f>
        <v>Lüchow-Dannenberg</v>
      </c>
      <c r="D286" t="s">
        <v>150</v>
      </c>
      <c r="E286" t="s">
        <v>149</v>
      </c>
      <c r="F286" t="str">
        <f>VLOOKUP(A26,[3]Kreise!$A$2:$C$53,3,FALSE)</f>
        <v>K03354</v>
      </c>
      <c r="G286">
        <f>'2020_2-3-3_Berechnung'!I35</f>
        <v>1.2191900514091806E-2</v>
      </c>
    </row>
    <row r="287" spans="1:7" x14ac:dyDescent="0.25">
      <c r="A287" s="96">
        <f>'2020_2-3-3_Berechnung'!B36</f>
        <v>355</v>
      </c>
      <c r="B287">
        <f>'2020_2-3-3_Berechnung'!$I$8</f>
        <v>2010</v>
      </c>
      <c r="C287" t="str">
        <f>'2020_2-3-3_Berechnung'!C36</f>
        <v>Lüneburg</v>
      </c>
      <c r="D287" t="s">
        <v>150</v>
      </c>
      <c r="E287" t="s">
        <v>149</v>
      </c>
      <c r="F287" t="str">
        <f>VLOOKUP(A27,[3]Kreise!$A$2:$C$53,3,FALSE)</f>
        <v>K03355</v>
      </c>
      <c r="G287">
        <f>'2020_2-3-3_Berechnung'!I36</f>
        <v>9.7022207932129581E-2</v>
      </c>
    </row>
    <row r="288" spans="1:7" x14ac:dyDescent="0.25">
      <c r="A288" s="96">
        <f>'2020_2-3-3_Berechnung'!B37</f>
        <v>356</v>
      </c>
      <c r="B288">
        <f>'2020_2-3-3_Berechnung'!$I$8</f>
        <v>2010</v>
      </c>
      <c r="C288" t="str">
        <f>'2020_2-3-3_Berechnung'!C37</f>
        <v>Osterholz</v>
      </c>
      <c r="D288" t="s">
        <v>150</v>
      </c>
      <c r="E288" t="s">
        <v>149</v>
      </c>
      <c r="F288" t="str">
        <f>VLOOKUP(A28,[3]Kreise!$A$2:$C$53,3,FALSE)</f>
        <v>K03356</v>
      </c>
      <c r="G288">
        <f>'2020_2-3-3_Berechnung'!I37</f>
        <v>5.9887732847080689E-2</v>
      </c>
    </row>
    <row r="289" spans="1:7" x14ac:dyDescent="0.25">
      <c r="A289" s="96">
        <f>'2020_2-3-3_Berechnung'!B38</f>
        <v>357</v>
      </c>
      <c r="B289">
        <f>'2020_2-3-3_Berechnung'!$I$8</f>
        <v>2010</v>
      </c>
      <c r="C289" t="str">
        <f>'2020_2-3-3_Berechnung'!C38</f>
        <v>Rotenburg (Wümme)</v>
      </c>
      <c r="D289" t="s">
        <v>150</v>
      </c>
      <c r="E289" t="s">
        <v>149</v>
      </c>
      <c r="F289" t="str">
        <f>VLOOKUP(A29,[3]Kreise!$A$2:$C$53,3,FALSE)</f>
        <v>K03357</v>
      </c>
      <c r="G289">
        <f>'2020_2-3-3_Berechnung'!I38</f>
        <v>6.2858537776150372E-2</v>
      </c>
    </row>
    <row r="290" spans="1:7" x14ac:dyDescent="0.25">
      <c r="A290" s="96">
        <f>'2020_2-3-3_Berechnung'!B39</f>
        <v>358</v>
      </c>
      <c r="B290">
        <f>'2020_2-3-3_Berechnung'!$I$8</f>
        <v>2010</v>
      </c>
      <c r="C290" t="str">
        <f>'2020_2-3-3_Berechnung'!C39</f>
        <v>Heidekreis</v>
      </c>
      <c r="D290" t="s">
        <v>150</v>
      </c>
      <c r="E290" t="s">
        <v>149</v>
      </c>
      <c r="F290" t="str">
        <f>VLOOKUP(A30,[3]Kreise!$A$2:$C$53,3,FALSE)</f>
        <v>K03358</v>
      </c>
      <c r="G290">
        <f>'2020_2-3-3_Berechnung'!I39</f>
        <v>5.7294277734011315E-2</v>
      </c>
    </row>
    <row r="291" spans="1:7" x14ac:dyDescent="0.25">
      <c r="A291" s="96">
        <f>'2020_2-3-3_Berechnung'!B40</f>
        <v>359</v>
      </c>
      <c r="B291">
        <f>'2020_2-3-3_Berechnung'!$I$8</f>
        <v>2010</v>
      </c>
      <c r="C291" t="str">
        <f>'2020_2-3-3_Berechnung'!C40</f>
        <v>Stade</v>
      </c>
      <c r="D291" t="s">
        <v>150</v>
      </c>
      <c r="E291" t="s">
        <v>149</v>
      </c>
      <c r="F291" t="str">
        <f>VLOOKUP(A31,[3]Kreise!$A$2:$C$53,3,FALSE)</f>
        <v>K03359</v>
      </c>
      <c r="G291">
        <f>'2020_2-3-3_Berechnung'!I40</f>
        <v>7.7105695675993749E-2</v>
      </c>
    </row>
    <row r="292" spans="1:7" x14ac:dyDescent="0.25">
      <c r="A292" s="96">
        <f>'2020_2-3-3_Berechnung'!B41</f>
        <v>360</v>
      </c>
      <c r="B292">
        <f>'2020_2-3-3_Berechnung'!$I$8</f>
        <v>2010</v>
      </c>
      <c r="C292" t="str">
        <f>'2020_2-3-3_Berechnung'!C41</f>
        <v>Uelzen</v>
      </c>
      <c r="D292" t="s">
        <v>150</v>
      </c>
      <c r="E292" t="s">
        <v>149</v>
      </c>
      <c r="F292" t="str">
        <f>VLOOKUP(A32,[3]Kreise!$A$2:$C$53,3,FALSE)</f>
        <v>K03360</v>
      </c>
      <c r="G292">
        <f>'2020_2-3-3_Berechnung'!I41</f>
        <v>4.6798553499255477E-2</v>
      </c>
    </row>
    <row r="293" spans="1:7" x14ac:dyDescent="0.25">
      <c r="A293" s="96">
        <f>'2020_2-3-3_Berechnung'!B42</f>
        <v>361</v>
      </c>
      <c r="B293">
        <f>'2020_2-3-3_Berechnung'!$I$8</f>
        <v>2010</v>
      </c>
      <c r="C293" t="str">
        <f>'2020_2-3-3_Berechnung'!C42</f>
        <v>Verden</v>
      </c>
      <c r="D293" t="s">
        <v>150</v>
      </c>
      <c r="E293" t="s">
        <v>149</v>
      </c>
      <c r="F293" t="str">
        <f>VLOOKUP(A33,[3]Kreise!$A$2:$C$53,3,FALSE)</f>
        <v>K03361</v>
      </c>
      <c r="G293">
        <f>'2020_2-3-3_Berechnung'!I42</f>
        <v>8.7727190930358107E-2</v>
      </c>
    </row>
    <row r="294" spans="1:7" x14ac:dyDescent="0.25">
      <c r="A294" s="96">
        <f>'2020_2-3-3_Berechnung'!B43</f>
        <v>3</v>
      </c>
      <c r="B294">
        <f>'2020_2-3-3_Berechnung'!$I$8</f>
        <v>2010</v>
      </c>
      <c r="C294" t="str">
        <f>'2020_2-3-3_Berechnung'!C43</f>
        <v>Statistische Region Lüneburg</v>
      </c>
      <c r="D294" t="s">
        <v>150</v>
      </c>
      <c r="E294" t="s">
        <v>149</v>
      </c>
      <c r="F294" t="str">
        <f>VLOOKUP(A34,[3]Kreise!$A$2:$C$53,3,FALSE)</f>
        <v>K033</v>
      </c>
      <c r="G294">
        <f>'2020_2-3-3_Berechnung'!I43</f>
        <v>7.0793824509318426E-2</v>
      </c>
    </row>
    <row r="295" spans="1:7" x14ac:dyDescent="0.25">
      <c r="A295" s="96">
        <f>'2020_2-3-3_Berechnung'!B44</f>
        <v>401</v>
      </c>
      <c r="B295">
        <f>'2020_2-3-3_Berechnung'!$I$8</f>
        <v>2010</v>
      </c>
      <c r="C295" t="str">
        <f>'2020_2-3-3_Berechnung'!C44</f>
        <v>Delmenhorst  Stadt</v>
      </c>
      <c r="D295" t="s">
        <v>150</v>
      </c>
      <c r="E295" t="s">
        <v>149</v>
      </c>
      <c r="F295" t="str">
        <f>VLOOKUP(A35,[3]Kreise!$A$2:$C$53,3,FALSE)</f>
        <v>K03401</v>
      </c>
      <c r="G295">
        <f>'2020_2-3-3_Berechnung'!I44</f>
        <v>0.28778526378074532</v>
      </c>
    </row>
    <row r="296" spans="1:7" x14ac:dyDescent="0.25">
      <c r="A296" s="96">
        <f>'2020_2-3-3_Berechnung'!B45</f>
        <v>402</v>
      </c>
      <c r="B296">
        <f>'2020_2-3-3_Berechnung'!$I$8</f>
        <v>2010</v>
      </c>
      <c r="C296" t="str">
        <f>'2020_2-3-3_Berechnung'!C45</f>
        <v>Emden  Stadt</v>
      </c>
      <c r="D296" t="s">
        <v>150</v>
      </c>
      <c r="E296" t="s">
        <v>149</v>
      </c>
      <c r="F296" t="str">
        <f>VLOOKUP(A36,[3]Kreise!$A$2:$C$53,3,FALSE)</f>
        <v>K03402</v>
      </c>
      <c r="G296">
        <f>'2020_2-3-3_Berechnung'!I45</f>
        <v>6.9745815251084933E-2</v>
      </c>
    </row>
    <row r="297" spans="1:7" x14ac:dyDescent="0.25">
      <c r="A297" s="96">
        <f>'2020_2-3-3_Berechnung'!B46</f>
        <v>403</v>
      </c>
      <c r="B297">
        <f>'2020_2-3-3_Berechnung'!$I$8</f>
        <v>2010</v>
      </c>
      <c r="C297" t="str">
        <f>'2020_2-3-3_Berechnung'!C46</f>
        <v>Oldenburg(Oldb)  Stadt</v>
      </c>
      <c r="D297" t="s">
        <v>150</v>
      </c>
      <c r="E297" t="s">
        <v>149</v>
      </c>
      <c r="F297" t="str">
        <f>VLOOKUP(A37,[3]Kreise!$A$2:$C$53,3,FALSE)</f>
        <v>K03403</v>
      </c>
      <c r="G297">
        <f>'2020_2-3-3_Berechnung'!I46</f>
        <v>0.14429035659450093</v>
      </c>
    </row>
    <row r="298" spans="1:7" x14ac:dyDescent="0.25">
      <c r="A298" s="96">
        <f>'2020_2-3-3_Berechnung'!B47</f>
        <v>404</v>
      </c>
      <c r="B298">
        <f>'2020_2-3-3_Berechnung'!$I$8</f>
        <v>2010</v>
      </c>
      <c r="C298" t="str">
        <f>'2020_2-3-3_Berechnung'!C47</f>
        <v>Osnabrück  Stadt</v>
      </c>
      <c r="D298" t="s">
        <v>150</v>
      </c>
      <c r="E298" t="s">
        <v>149</v>
      </c>
      <c r="F298" t="str">
        <f>VLOOKUP(A38,[3]Kreise!$A$2:$C$53,3,FALSE)</f>
        <v>K03404</v>
      </c>
      <c r="G298">
        <f>'2020_2-3-3_Berechnung'!I47</f>
        <v>0.14197015580158298</v>
      </c>
    </row>
    <row r="299" spans="1:7" x14ac:dyDescent="0.25">
      <c r="A299" s="96">
        <f>'2020_2-3-3_Berechnung'!B48</f>
        <v>405</v>
      </c>
      <c r="B299">
        <f>'2020_2-3-3_Berechnung'!$I$8</f>
        <v>2010</v>
      </c>
      <c r="C299" t="str">
        <f>'2020_2-3-3_Berechnung'!C48</f>
        <v>Wilhelmshaven  Stadt</v>
      </c>
      <c r="D299" t="s">
        <v>150</v>
      </c>
      <c r="E299" t="s">
        <v>149</v>
      </c>
      <c r="F299" t="str">
        <f>VLOOKUP(A39,[3]Kreise!$A$2:$C$53,3,FALSE)</f>
        <v>K03405</v>
      </c>
      <c r="G299">
        <f>'2020_2-3-3_Berechnung'!I48</f>
        <v>0.13157247552997886</v>
      </c>
    </row>
    <row r="300" spans="1:7" x14ac:dyDescent="0.25">
      <c r="A300" s="96">
        <f>'2020_2-3-3_Berechnung'!B49</f>
        <v>451</v>
      </c>
      <c r="B300">
        <f>'2020_2-3-3_Berechnung'!$I$8</f>
        <v>2010</v>
      </c>
      <c r="C300" t="str">
        <f>'2020_2-3-3_Berechnung'!C49</f>
        <v>Ammerland</v>
      </c>
      <c r="D300" t="s">
        <v>150</v>
      </c>
      <c r="E300" t="s">
        <v>149</v>
      </c>
      <c r="F300" t="str">
        <f>VLOOKUP(A40,[3]Kreise!$A$2:$C$53,3,FALSE)</f>
        <v>K03451</v>
      </c>
      <c r="G300">
        <f>'2020_2-3-3_Berechnung'!I49</f>
        <v>5.3388020745059495E-2</v>
      </c>
    </row>
    <row r="301" spans="1:7" x14ac:dyDescent="0.25">
      <c r="A301" s="96">
        <f>'2020_2-3-3_Berechnung'!B50</f>
        <v>452</v>
      </c>
      <c r="B301">
        <f>'2020_2-3-3_Berechnung'!$I$8</f>
        <v>2010</v>
      </c>
      <c r="C301" t="str">
        <f>'2020_2-3-3_Berechnung'!C50</f>
        <v>Aurich</v>
      </c>
      <c r="D301" t="s">
        <v>150</v>
      </c>
      <c r="E301" t="s">
        <v>149</v>
      </c>
      <c r="F301" t="str">
        <f>VLOOKUP(A41,[3]Kreise!$A$2:$C$53,3,FALSE)</f>
        <v>K03452</v>
      </c>
      <c r="G301">
        <f>'2020_2-3-3_Berechnung'!I50</f>
        <v>7.303635410988267E-2</v>
      </c>
    </row>
    <row r="302" spans="1:7" x14ac:dyDescent="0.25">
      <c r="A302" s="96">
        <f>'2020_2-3-3_Berechnung'!B51</f>
        <v>453</v>
      </c>
      <c r="B302">
        <f>'2020_2-3-3_Berechnung'!$I$8</f>
        <v>2010</v>
      </c>
      <c r="C302" t="str">
        <f>'2020_2-3-3_Berechnung'!C51</f>
        <v>Cloppenburg</v>
      </c>
      <c r="D302" t="s">
        <v>150</v>
      </c>
      <c r="E302" t="s">
        <v>149</v>
      </c>
      <c r="F302" t="str">
        <f>VLOOKUP(A42,[3]Kreise!$A$2:$C$53,3,FALSE)</f>
        <v>K03453</v>
      </c>
      <c r="G302">
        <f>'2020_2-3-3_Berechnung'!I51</f>
        <v>5.6260035146718589E-2</v>
      </c>
    </row>
    <row r="303" spans="1:7" x14ac:dyDescent="0.25">
      <c r="A303" s="96">
        <f>'2020_2-3-3_Berechnung'!B52</f>
        <v>454</v>
      </c>
      <c r="B303">
        <f>'2020_2-3-3_Berechnung'!$I$8</f>
        <v>2010</v>
      </c>
      <c r="C303" t="str">
        <f>'2020_2-3-3_Berechnung'!C52</f>
        <v>Emsland</v>
      </c>
      <c r="D303" t="s">
        <v>150</v>
      </c>
      <c r="E303" t="s">
        <v>149</v>
      </c>
      <c r="F303" t="str">
        <f>VLOOKUP(A43,[3]Kreise!$A$2:$C$53,3,FALSE)</f>
        <v>K03454</v>
      </c>
      <c r="G303">
        <f>'2020_2-3-3_Berechnung'!I52</f>
        <v>4.8553613411019117E-2</v>
      </c>
    </row>
    <row r="304" spans="1:7" x14ac:dyDescent="0.25">
      <c r="A304" s="96">
        <f>'2020_2-3-3_Berechnung'!B53</f>
        <v>455</v>
      </c>
      <c r="B304">
        <f>'2020_2-3-3_Berechnung'!$I$8</f>
        <v>2010</v>
      </c>
      <c r="C304" t="str">
        <f>'2020_2-3-3_Berechnung'!C53</f>
        <v>Friesland</v>
      </c>
      <c r="D304" t="s">
        <v>150</v>
      </c>
      <c r="E304" t="s">
        <v>149</v>
      </c>
      <c r="F304" t="str">
        <f>VLOOKUP(A44,[3]Kreise!$A$2:$C$53,3,FALSE)</f>
        <v>K03455</v>
      </c>
      <c r="G304">
        <f>'2020_2-3-3_Berechnung'!I53</f>
        <v>8.1326934275788673E-2</v>
      </c>
    </row>
    <row r="305" spans="1:7" x14ac:dyDescent="0.25">
      <c r="A305" s="96">
        <f>'2020_2-3-3_Berechnung'!B54</f>
        <v>456</v>
      </c>
      <c r="B305">
        <f>'2020_2-3-3_Berechnung'!$I$8</f>
        <v>2010</v>
      </c>
      <c r="C305" t="str">
        <f>'2020_2-3-3_Berechnung'!C54</f>
        <v>Grafschaft Bentheim</v>
      </c>
      <c r="D305" t="s">
        <v>150</v>
      </c>
      <c r="E305" t="s">
        <v>149</v>
      </c>
      <c r="F305" t="str">
        <f>VLOOKUP(A45,[3]Kreise!$A$2:$C$53,3,FALSE)</f>
        <v>K03456</v>
      </c>
      <c r="G305">
        <f>'2020_2-3-3_Berechnung'!I54</f>
        <v>9.7743748472753925E-2</v>
      </c>
    </row>
    <row r="306" spans="1:7" x14ac:dyDescent="0.25">
      <c r="A306" s="96">
        <f>'2020_2-3-3_Berechnung'!B55</f>
        <v>457</v>
      </c>
      <c r="B306">
        <f>'2020_2-3-3_Berechnung'!$I$8</f>
        <v>2010</v>
      </c>
      <c r="C306" t="str">
        <f>'2020_2-3-3_Berechnung'!C55</f>
        <v>Leer</v>
      </c>
      <c r="D306" t="s">
        <v>150</v>
      </c>
      <c r="E306" t="s">
        <v>149</v>
      </c>
      <c r="F306" t="str">
        <f>VLOOKUP(A46,[3]Kreise!$A$2:$C$53,3,FALSE)</f>
        <v>K03457</v>
      </c>
      <c r="G306">
        <f>'2020_2-3-3_Berechnung'!I55</f>
        <v>7.3464679275067543E-2</v>
      </c>
    </row>
    <row r="307" spans="1:7" x14ac:dyDescent="0.25">
      <c r="A307" s="96">
        <f>'2020_2-3-3_Berechnung'!B56</f>
        <v>458</v>
      </c>
      <c r="B307">
        <f>'2020_2-3-3_Berechnung'!$I$8</f>
        <v>2010</v>
      </c>
      <c r="C307" t="str">
        <f>'2020_2-3-3_Berechnung'!C56</f>
        <v>Oldenburg</v>
      </c>
      <c r="D307" t="s">
        <v>150</v>
      </c>
      <c r="E307" t="s">
        <v>149</v>
      </c>
      <c r="F307" t="str">
        <f>VLOOKUP(A47,[3]Kreise!$A$2:$C$53,3,FALSE)</f>
        <v>K03458</v>
      </c>
      <c r="G307">
        <f>'2020_2-3-3_Berechnung'!I56</f>
        <v>7.4637419273738626E-2</v>
      </c>
    </row>
    <row r="308" spans="1:7" x14ac:dyDescent="0.25">
      <c r="A308" s="96">
        <f>'2020_2-3-3_Berechnung'!B57</f>
        <v>459</v>
      </c>
      <c r="B308">
        <f>'2020_2-3-3_Berechnung'!$I$8</f>
        <v>2010</v>
      </c>
      <c r="C308" t="str">
        <f>'2020_2-3-3_Berechnung'!C57</f>
        <v>Osnabrück</v>
      </c>
      <c r="D308" t="s">
        <v>150</v>
      </c>
      <c r="E308" t="s">
        <v>149</v>
      </c>
      <c r="F308" t="str">
        <f>VLOOKUP(A48,[3]Kreise!$A$2:$C$53,3,FALSE)</f>
        <v>K03459</v>
      </c>
      <c r="G308">
        <f>'2020_2-3-3_Berechnung'!I57</f>
        <v>5.9249191992654229E-2</v>
      </c>
    </row>
    <row r="309" spans="1:7" x14ac:dyDescent="0.25">
      <c r="A309" s="96">
        <f>'2020_2-3-3_Berechnung'!B58</f>
        <v>460</v>
      </c>
      <c r="B309">
        <f>'2020_2-3-3_Berechnung'!$I$8</f>
        <v>2010</v>
      </c>
      <c r="C309" t="str">
        <f>'2020_2-3-3_Berechnung'!C58</f>
        <v>Vechta</v>
      </c>
      <c r="D309" t="s">
        <v>150</v>
      </c>
      <c r="E309" t="s">
        <v>149</v>
      </c>
      <c r="F309" t="str">
        <f>VLOOKUP(A49,[3]Kreise!$A$2:$C$53,3,FALSE)</f>
        <v>K03460</v>
      </c>
      <c r="G309">
        <f>'2020_2-3-3_Berechnung'!I58</f>
        <v>0.1211458625733154</v>
      </c>
    </row>
    <row r="310" spans="1:7" x14ac:dyDescent="0.25">
      <c r="A310" s="96">
        <f>'2020_2-3-3_Berechnung'!B59</f>
        <v>461</v>
      </c>
      <c r="B310">
        <f>'2020_2-3-3_Berechnung'!$I$8</f>
        <v>2010</v>
      </c>
      <c r="C310" t="str">
        <f>'2020_2-3-3_Berechnung'!C59</f>
        <v>Wesermarsch</v>
      </c>
      <c r="D310" t="s">
        <v>150</v>
      </c>
      <c r="E310" t="s">
        <v>149</v>
      </c>
      <c r="F310" t="str">
        <f>VLOOKUP(A50,[3]Kreise!$A$2:$C$53,3,FALSE)</f>
        <v>K03461</v>
      </c>
      <c r="G310">
        <f>'2020_2-3-3_Berechnung'!I59</f>
        <v>8.2624597893623586E-2</v>
      </c>
    </row>
    <row r="311" spans="1:7" x14ac:dyDescent="0.25">
      <c r="A311" s="96">
        <f>'2020_2-3-3_Berechnung'!B60</f>
        <v>462</v>
      </c>
      <c r="B311">
        <f>'2020_2-3-3_Berechnung'!$I$8</f>
        <v>2010</v>
      </c>
      <c r="C311" t="str">
        <f>'2020_2-3-3_Berechnung'!C60</f>
        <v>Wittmund</v>
      </c>
      <c r="D311" t="s">
        <v>150</v>
      </c>
      <c r="E311" t="s">
        <v>149</v>
      </c>
      <c r="F311" t="str">
        <f>VLOOKUP(A51,[3]Kreise!$A$2:$C$53,3,FALSE)</f>
        <v>K03462</v>
      </c>
      <c r="G311">
        <f>'2020_2-3-3_Berechnung'!I60</f>
        <v>5.2374301675977654E-2</v>
      </c>
    </row>
    <row r="312" spans="1:7" x14ac:dyDescent="0.25">
      <c r="A312" s="96">
        <f>'2020_2-3-3_Berechnung'!B61</f>
        <v>4</v>
      </c>
      <c r="B312">
        <f>'2020_2-3-3_Berechnung'!$I$8</f>
        <v>2010</v>
      </c>
      <c r="C312" t="str">
        <f>'2020_2-3-3_Berechnung'!C61</f>
        <v>Statistische Region Weser-Ems</v>
      </c>
      <c r="D312" t="s">
        <v>150</v>
      </c>
      <c r="E312" t="s">
        <v>149</v>
      </c>
      <c r="F312" t="str">
        <f>VLOOKUP(A52,[3]Kreise!$A$2:$C$53,3,FALSE)</f>
        <v>K034</v>
      </c>
      <c r="G312">
        <f>'2020_2-3-3_Berechnung'!I61</f>
        <v>8.7773282619881154E-2</v>
      </c>
    </row>
    <row r="313" spans="1:7" x14ac:dyDescent="0.25">
      <c r="A313" s="96">
        <f>'2020_2-3-3_Berechnung'!B62</f>
        <v>0</v>
      </c>
      <c r="B313">
        <f>'2020_2-3-3_Berechnung'!$I$8</f>
        <v>2010</v>
      </c>
      <c r="C313" t="str">
        <f>'2020_2-3-3_Berechnung'!C62</f>
        <v>Niedersachsen</v>
      </c>
      <c r="D313" t="s">
        <v>150</v>
      </c>
      <c r="E313" t="s">
        <v>149</v>
      </c>
      <c r="F313" t="str">
        <f>VLOOKUP(A53,[3]Kreise!$A$2:$C$53,3,FALSE)</f>
        <v>K030</v>
      </c>
      <c r="G313">
        <f>'2020_2-3-3_Berechnung'!I62</f>
        <v>9.2987213279427772E-2</v>
      </c>
    </row>
    <row r="314" spans="1:7" x14ac:dyDescent="0.25">
      <c r="A314" s="96">
        <f>'2020_2-3-3_Berechnung'!B11</f>
        <v>101</v>
      </c>
      <c r="B314">
        <f>'2020_2-3-3_Berechnung'!$J$8</f>
        <v>2011</v>
      </c>
      <c r="C314" t="str">
        <f>'2020_2-3-3_Berechnung'!C11</f>
        <v>Braunschweig  Stadt</v>
      </c>
      <c r="D314" t="s">
        <v>150</v>
      </c>
      <c r="E314" t="s">
        <v>149</v>
      </c>
      <c r="F314" t="str">
        <f>VLOOKUP(A54,[3]Kreise!$A$2:$C$53,3,FALSE)</f>
        <v>K03101</v>
      </c>
      <c r="G314">
        <f>'2020_2-3-3_Berechnung'!J11</f>
        <v>0.11811556459650002</v>
      </c>
    </row>
    <row r="315" spans="1:7" x14ac:dyDescent="0.25">
      <c r="A315" s="96">
        <f>'2020_2-3-3_Berechnung'!B12</f>
        <v>102</v>
      </c>
      <c r="B315">
        <f>'2020_2-3-3_Berechnung'!$J$8</f>
        <v>2011</v>
      </c>
      <c r="C315" t="str">
        <f>'2020_2-3-3_Berechnung'!C12</f>
        <v>Salzgitter  Stadt</v>
      </c>
      <c r="D315" t="s">
        <v>150</v>
      </c>
      <c r="E315" t="s">
        <v>149</v>
      </c>
      <c r="F315" t="str">
        <f>VLOOKUP(A55,[3]Kreise!$A$2:$C$53,3,FALSE)</f>
        <v>K03102</v>
      </c>
      <c r="G315">
        <f>'2020_2-3-3_Berechnung'!J12</f>
        <v>0.14301943441392462</v>
      </c>
    </row>
    <row r="316" spans="1:7" x14ac:dyDescent="0.25">
      <c r="A316" s="96">
        <f>'2020_2-3-3_Berechnung'!B13</f>
        <v>103</v>
      </c>
      <c r="B316">
        <f>'2020_2-3-3_Berechnung'!$J$8</f>
        <v>2011</v>
      </c>
      <c r="C316" t="str">
        <f>'2020_2-3-3_Berechnung'!C13</f>
        <v>Wolfsburg  Stadt</v>
      </c>
      <c r="D316" t="s">
        <v>150</v>
      </c>
      <c r="E316" t="s">
        <v>149</v>
      </c>
      <c r="F316" t="str">
        <f>VLOOKUP(A56,[3]Kreise!$A$2:$C$53,3,FALSE)</f>
        <v>K03103</v>
      </c>
      <c r="G316">
        <f>'2020_2-3-3_Berechnung'!J13</f>
        <v>0.16792263977698552</v>
      </c>
    </row>
    <row r="317" spans="1:7" x14ac:dyDescent="0.25">
      <c r="A317" s="96">
        <f>'2020_2-3-3_Berechnung'!B14</f>
        <v>151</v>
      </c>
      <c r="B317">
        <f>'2020_2-3-3_Berechnung'!$J$8</f>
        <v>2011</v>
      </c>
      <c r="C317" t="str">
        <f>'2020_2-3-3_Berechnung'!C14</f>
        <v>Gifhorn</v>
      </c>
      <c r="D317" t="s">
        <v>150</v>
      </c>
      <c r="E317" t="s">
        <v>149</v>
      </c>
      <c r="F317" t="str">
        <f>VLOOKUP(A57,[3]Kreise!$A$2:$C$53,3,FALSE)</f>
        <v>K03151</v>
      </c>
      <c r="G317">
        <f>'2020_2-3-3_Berechnung'!J14</f>
        <v>5.150264828958534E-2</v>
      </c>
    </row>
    <row r="318" spans="1:7" x14ac:dyDescent="0.25">
      <c r="A318" s="96">
        <f>'2020_2-3-3_Berechnung'!B15</f>
        <v>153</v>
      </c>
      <c r="B318">
        <f>'2020_2-3-3_Berechnung'!$J$8</f>
        <v>2011</v>
      </c>
      <c r="C318" t="str">
        <f>'2020_2-3-3_Berechnung'!C15</f>
        <v>Goslar</v>
      </c>
      <c r="D318" t="s">
        <v>150</v>
      </c>
      <c r="E318" t="s">
        <v>149</v>
      </c>
      <c r="F318" t="str">
        <f>VLOOKUP(A58,[3]Kreise!$A$2:$C$53,3,FALSE)</f>
        <v>K03153</v>
      </c>
      <c r="G318">
        <f>'2020_2-3-3_Berechnung'!J15</f>
        <v>7.594483252731507E-2</v>
      </c>
    </row>
    <row r="319" spans="1:7" x14ac:dyDescent="0.25">
      <c r="A319" s="96">
        <f>'2020_2-3-3_Berechnung'!B16</f>
        <v>154</v>
      </c>
      <c r="B319">
        <f>'2020_2-3-3_Berechnung'!$J$8</f>
        <v>2011</v>
      </c>
      <c r="C319" t="str">
        <f>'2020_2-3-3_Berechnung'!C16</f>
        <v>Helmstedt</v>
      </c>
      <c r="D319" t="s">
        <v>150</v>
      </c>
      <c r="E319" t="s">
        <v>149</v>
      </c>
      <c r="F319" t="str">
        <f>VLOOKUP(A59,[3]Kreise!$A$2:$C$53,3,FALSE)</f>
        <v>K03154</v>
      </c>
      <c r="G319">
        <f>'2020_2-3-3_Berechnung'!J16</f>
        <v>6.0493406218722165E-2</v>
      </c>
    </row>
    <row r="320" spans="1:7" x14ac:dyDescent="0.25">
      <c r="A320" s="96">
        <f>'2020_2-3-3_Berechnung'!B17</f>
        <v>155</v>
      </c>
      <c r="B320">
        <f>'2020_2-3-3_Berechnung'!$J$8</f>
        <v>2011</v>
      </c>
      <c r="C320" t="str">
        <f>'2020_2-3-3_Berechnung'!C17</f>
        <v>Northeim</v>
      </c>
      <c r="D320" t="s">
        <v>150</v>
      </c>
      <c r="E320" t="s">
        <v>149</v>
      </c>
      <c r="F320" t="str">
        <f>VLOOKUP(A60,[3]Kreise!$A$2:$C$53,3,FALSE)</f>
        <v>K03155</v>
      </c>
      <c r="G320">
        <f>'2020_2-3-3_Berechnung'!J17</f>
        <v>6.1531249084356414E-2</v>
      </c>
    </row>
    <row r="321" spans="1:7" x14ac:dyDescent="0.25">
      <c r="A321" s="96">
        <f>'2020_2-3-3_Berechnung'!B18</f>
        <v>157</v>
      </c>
      <c r="B321">
        <f>'2020_2-3-3_Berechnung'!$J$8</f>
        <v>2011</v>
      </c>
      <c r="C321" t="str">
        <f>'2020_2-3-3_Berechnung'!C18</f>
        <v>Peine</v>
      </c>
      <c r="D321" t="s">
        <v>150</v>
      </c>
      <c r="E321" t="s">
        <v>149</v>
      </c>
      <c r="F321" t="str">
        <f>VLOOKUP(A61,[3]Kreise!$A$2:$C$53,3,FALSE)</f>
        <v>K03157</v>
      </c>
      <c r="G321">
        <f>'2020_2-3-3_Berechnung'!J18</f>
        <v>9.5263703760611523E-2</v>
      </c>
    </row>
    <row r="322" spans="1:7" x14ac:dyDescent="0.25">
      <c r="A322" s="96">
        <f>'2020_2-3-3_Berechnung'!B19</f>
        <v>158</v>
      </c>
      <c r="B322">
        <f>'2020_2-3-3_Berechnung'!$J$8</f>
        <v>2011</v>
      </c>
      <c r="C322" t="str">
        <f>'2020_2-3-3_Berechnung'!C19</f>
        <v>Wolfenbüttel</v>
      </c>
      <c r="D322" t="s">
        <v>150</v>
      </c>
      <c r="E322" t="s">
        <v>149</v>
      </c>
      <c r="F322" t="str">
        <f>VLOOKUP(A62,[3]Kreise!$A$2:$C$53,3,FALSE)</f>
        <v>K03158</v>
      </c>
      <c r="G322">
        <f>'2020_2-3-3_Berechnung'!J19</f>
        <v>8.303923603902845E-2</v>
      </c>
    </row>
    <row r="323" spans="1:7" x14ac:dyDescent="0.25">
      <c r="A323" s="96">
        <f>'2020_2-3-3_Berechnung'!B20</f>
        <v>159</v>
      </c>
      <c r="B323">
        <f>'2020_2-3-3_Berechnung'!$J$8</f>
        <v>2011</v>
      </c>
      <c r="C323" t="str">
        <f>'2020_2-3-3_Berechnung'!C20</f>
        <v>Göttingen</v>
      </c>
      <c r="D323" t="s">
        <v>150</v>
      </c>
      <c r="E323" t="s">
        <v>149</v>
      </c>
      <c r="F323" t="str">
        <f>VLOOKUP(A63,[3]Kreise!$A$2:$C$53,3,FALSE)</f>
        <v>K03159</v>
      </c>
      <c r="G323">
        <f>'2020_2-3-3_Berechnung'!J20</f>
        <v>9.6133107379448468E-2</v>
      </c>
    </row>
    <row r="324" spans="1:7" x14ac:dyDescent="0.25">
      <c r="A324" s="96">
        <f>'2020_2-3-3_Berechnung'!B21</f>
        <v>1</v>
      </c>
      <c r="B324">
        <f>'2020_2-3-3_Berechnung'!$J$8</f>
        <v>2011</v>
      </c>
      <c r="C324" t="str">
        <f>'2020_2-3-3_Berechnung'!C21</f>
        <v>Statistische Region Braunschweig</v>
      </c>
      <c r="D324" t="s">
        <v>150</v>
      </c>
      <c r="E324" t="s">
        <v>149</v>
      </c>
      <c r="F324" t="str">
        <f>VLOOKUP(A64,[3]Kreise!$A$2:$C$53,3,FALSE)</f>
        <v>K031</v>
      </c>
      <c r="G324">
        <f>'2020_2-3-3_Berechnung'!J21</f>
        <v>9.5243050620317155E-2</v>
      </c>
    </row>
    <row r="325" spans="1:7" x14ac:dyDescent="0.25">
      <c r="A325" s="96">
        <f>'2020_2-3-3_Berechnung'!B22</f>
        <v>241</v>
      </c>
      <c r="B325">
        <f>'2020_2-3-3_Berechnung'!$J$8</f>
        <v>2011</v>
      </c>
      <c r="C325" t="str">
        <f>'2020_2-3-3_Berechnung'!C22</f>
        <v>Hannover  Region</v>
      </c>
      <c r="D325" t="s">
        <v>150</v>
      </c>
      <c r="E325" t="s">
        <v>149</v>
      </c>
      <c r="F325" t="str">
        <f>VLOOKUP(A65,[3]Kreise!$A$2:$C$53,3,FALSE)</f>
        <v>K03241</v>
      </c>
      <c r="G325">
        <f>'2020_2-3-3_Berechnung'!J22</f>
        <v>0.19580209705311516</v>
      </c>
    </row>
    <row r="326" spans="1:7" x14ac:dyDescent="0.25">
      <c r="A326" s="96">
        <f>'2020_2-3-3_Berechnung'!B23</f>
        <v>241001</v>
      </c>
      <c r="B326">
        <f>'2020_2-3-3_Berechnung'!$J$8</f>
        <v>2011</v>
      </c>
      <c r="C326" t="str">
        <f>'2020_2-3-3_Berechnung'!C23</f>
        <v>dav. Hannover  Lhst.</v>
      </c>
      <c r="D326" t="s">
        <v>150</v>
      </c>
      <c r="E326" t="s">
        <v>149</v>
      </c>
      <c r="F326" t="str">
        <f>VLOOKUP(A66,[3]Kreise!$A$2:$C$53,3,FALSE)</f>
        <v>K03241001</v>
      </c>
      <c r="G326">
        <f>'2020_2-3-3_Berechnung'!J23</f>
        <v>0.28440484018175216</v>
      </c>
    </row>
    <row r="327" spans="1:7" x14ac:dyDescent="0.25">
      <c r="A327" s="96">
        <f>'2020_2-3-3_Berechnung'!B24</f>
        <v>241999</v>
      </c>
      <c r="B327">
        <f>'2020_2-3-3_Berechnung'!$J$8</f>
        <v>2011</v>
      </c>
      <c r="C327" t="str">
        <f>'2020_2-3-3_Berechnung'!C24</f>
        <v>dav. Hannover  Umland</v>
      </c>
      <c r="D327" t="s">
        <v>150</v>
      </c>
      <c r="E327" t="s">
        <v>149</v>
      </c>
      <c r="F327" t="str">
        <f>VLOOKUP(A67,[3]Kreise!$A$2:$C$53,3,FALSE)</f>
        <v>K03241999</v>
      </c>
      <c r="G327">
        <f>'2020_2-3-3_Berechnung'!J24</f>
        <v>0.12015403848280809</v>
      </c>
    </row>
    <row r="328" spans="1:7" x14ac:dyDescent="0.25">
      <c r="A328" s="96">
        <f>'2020_2-3-3_Berechnung'!B25</f>
        <v>251</v>
      </c>
      <c r="B328">
        <f>'2020_2-3-3_Berechnung'!$J$8</f>
        <v>2011</v>
      </c>
      <c r="C328" t="str">
        <f>'2020_2-3-3_Berechnung'!C25</f>
        <v>Diepholz</v>
      </c>
      <c r="D328" t="s">
        <v>150</v>
      </c>
      <c r="E328" t="s">
        <v>149</v>
      </c>
      <c r="F328" t="str">
        <f>VLOOKUP(A68,[3]Kreise!$A$2:$C$53,3,FALSE)</f>
        <v>K03251</v>
      </c>
      <c r="G328">
        <f>'2020_2-3-3_Berechnung'!J25</f>
        <v>6.4363870414074237E-2</v>
      </c>
    </row>
    <row r="329" spans="1:7" x14ac:dyDescent="0.25">
      <c r="A329" s="96">
        <f>'2020_2-3-3_Berechnung'!B26</f>
        <v>252</v>
      </c>
      <c r="B329">
        <f>'2020_2-3-3_Berechnung'!$J$8</f>
        <v>2011</v>
      </c>
      <c r="C329" t="str">
        <f>'2020_2-3-3_Berechnung'!C26</f>
        <v>Hameln-Pyrmont</v>
      </c>
      <c r="D329" t="s">
        <v>150</v>
      </c>
      <c r="E329" t="s">
        <v>149</v>
      </c>
      <c r="F329" t="str">
        <f>VLOOKUP(A69,[3]Kreise!$A$2:$C$53,3,FALSE)</f>
        <v>K03252</v>
      </c>
      <c r="G329">
        <f>'2020_2-3-3_Berechnung'!J26</f>
        <v>9.229966624975755E-2</v>
      </c>
    </row>
    <row r="330" spans="1:7" x14ac:dyDescent="0.25">
      <c r="A330" s="96">
        <f>'2020_2-3-3_Berechnung'!B27</f>
        <v>254</v>
      </c>
      <c r="B330">
        <f>'2020_2-3-3_Berechnung'!$J$8</f>
        <v>2011</v>
      </c>
      <c r="C330" t="str">
        <f>'2020_2-3-3_Berechnung'!C27</f>
        <v>Hildesheim</v>
      </c>
      <c r="D330" t="s">
        <v>150</v>
      </c>
      <c r="E330" t="s">
        <v>149</v>
      </c>
      <c r="F330" t="str">
        <f>VLOOKUP(A70,[3]Kreise!$A$2:$C$53,3,FALSE)</f>
        <v>K03254</v>
      </c>
      <c r="G330">
        <f>'2020_2-3-3_Berechnung'!J27</f>
        <v>9.4072356114522235E-2</v>
      </c>
    </row>
    <row r="331" spans="1:7" x14ac:dyDescent="0.25">
      <c r="A331" s="96">
        <f>'2020_2-3-3_Berechnung'!B28</f>
        <v>255</v>
      </c>
      <c r="B331">
        <f>'2020_2-3-3_Berechnung'!$J$8</f>
        <v>2011</v>
      </c>
      <c r="C331" t="str">
        <f>'2020_2-3-3_Berechnung'!C28</f>
        <v>Holzminden</v>
      </c>
      <c r="D331" t="s">
        <v>150</v>
      </c>
      <c r="E331" t="s">
        <v>149</v>
      </c>
      <c r="F331" t="str">
        <f>VLOOKUP(A71,[3]Kreise!$A$2:$C$53,3,FALSE)</f>
        <v>K03255</v>
      </c>
      <c r="G331">
        <f>'2020_2-3-3_Berechnung'!J28</f>
        <v>7.1081949285763099E-2</v>
      </c>
    </row>
    <row r="332" spans="1:7" x14ac:dyDescent="0.25">
      <c r="A332" s="96">
        <f>'2020_2-3-3_Berechnung'!B29</f>
        <v>256</v>
      </c>
      <c r="B332">
        <f>'2020_2-3-3_Berechnung'!$J$8</f>
        <v>2011</v>
      </c>
      <c r="C332" t="str">
        <f>'2020_2-3-3_Berechnung'!C29</f>
        <v>Nienburg (Weser)</v>
      </c>
      <c r="D332" t="s">
        <v>150</v>
      </c>
      <c r="E332" t="s">
        <v>149</v>
      </c>
      <c r="F332" t="str">
        <f>VLOOKUP(A72,[3]Kreise!$A$2:$C$53,3,FALSE)</f>
        <v>K03256</v>
      </c>
      <c r="G332">
        <f>'2020_2-3-3_Berechnung'!J29</f>
        <v>9.967872147623362E-2</v>
      </c>
    </row>
    <row r="333" spans="1:7" x14ac:dyDescent="0.25">
      <c r="A333" s="96">
        <f>'2020_2-3-3_Berechnung'!B30</f>
        <v>257</v>
      </c>
      <c r="B333">
        <f>'2020_2-3-3_Berechnung'!$J$8</f>
        <v>2011</v>
      </c>
      <c r="C333" t="str">
        <f>'2020_2-3-3_Berechnung'!C30</f>
        <v>Schaumburg</v>
      </c>
      <c r="D333" t="s">
        <v>150</v>
      </c>
      <c r="E333" t="s">
        <v>149</v>
      </c>
      <c r="F333" t="str">
        <f>VLOOKUP(A73,[3]Kreise!$A$2:$C$53,3,FALSE)</f>
        <v>K03257</v>
      </c>
      <c r="G333">
        <f>'2020_2-3-3_Berechnung'!J30</f>
        <v>8.2788837517353817E-2</v>
      </c>
    </row>
    <row r="334" spans="1:7" x14ac:dyDescent="0.25">
      <c r="A334" s="96">
        <f>'2020_2-3-3_Berechnung'!B31</f>
        <v>2</v>
      </c>
      <c r="B334">
        <f>'2020_2-3-3_Berechnung'!$J$8</f>
        <v>2011</v>
      </c>
      <c r="C334" t="str">
        <f>'2020_2-3-3_Berechnung'!C31</f>
        <v>Statistische Region Hannover</v>
      </c>
      <c r="D334" t="s">
        <v>150</v>
      </c>
      <c r="E334" t="s">
        <v>149</v>
      </c>
      <c r="F334" t="str">
        <f>VLOOKUP(A74,[3]Kreise!$A$2:$C$53,3,FALSE)</f>
        <v>K032</v>
      </c>
      <c r="G334">
        <f>'2020_2-3-3_Berechnung'!J31</f>
        <v>0.1434009527899415</v>
      </c>
    </row>
    <row r="335" spans="1:7" x14ac:dyDescent="0.25">
      <c r="A335" s="96">
        <f>'2020_2-3-3_Berechnung'!B32</f>
        <v>351</v>
      </c>
      <c r="B335">
        <f>'2020_2-3-3_Berechnung'!$J$8</f>
        <v>2011</v>
      </c>
      <c r="C335" t="str">
        <f>'2020_2-3-3_Berechnung'!C32</f>
        <v>Celle</v>
      </c>
      <c r="D335" t="s">
        <v>150</v>
      </c>
      <c r="E335" t="s">
        <v>149</v>
      </c>
      <c r="F335" t="str">
        <f>VLOOKUP(A75,[3]Kreise!$A$2:$C$53,3,FALSE)</f>
        <v>K03351</v>
      </c>
      <c r="G335">
        <f>'2020_2-3-3_Berechnung'!J32</f>
        <v>9.0881206902427666E-2</v>
      </c>
    </row>
    <row r="336" spans="1:7" x14ac:dyDescent="0.25">
      <c r="A336" s="96">
        <f>'2020_2-3-3_Berechnung'!B33</f>
        <v>352</v>
      </c>
      <c r="B336">
        <f>'2020_2-3-3_Berechnung'!$J$8</f>
        <v>2011</v>
      </c>
      <c r="C336" t="str">
        <f>'2020_2-3-3_Berechnung'!C33</f>
        <v>Cuxhaven</v>
      </c>
      <c r="D336" t="s">
        <v>150</v>
      </c>
      <c r="E336" t="s">
        <v>149</v>
      </c>
      <c r="F336" t="str">
        <f>VLOOKUP(A76,[3]Kreise!$A$2:$C$53,3,FALSE)</f>
        <v>K03352</v>
      </c>
      <c r="G336">
        <f>'2020_2-3-3_Berechnung'!J33</f>
        <v>5.8551851197536788E-2</v>
      </c>
    </row>
    <row r="337" spans="1:7" x14ac:dyDescent="0.25">
      <c r="A337" s="96">
        <f>'2020_2-3-3_Berechnung'!B34</f>
        <v>353</v>
      </c>
      <c r="B337">
        <f>'2020_2-3-3_Berechnung'!$J$8</f>
        <v>2011</v>
      </c>
      <c r="C337" t="str">
        <f>'2020_2-3-3_Berechnung'!C34</f>
        <v>Harburg</v>
      </c>
      <c r="D337" t="s">
        <v>150</v>
      </c>
      <c r="E337" t="s">
        <v>149</v>
      </c>
      <c r="F337" t="str">
        <f>VLOOKUP(A77,[3]Kreise!$A$2:$C$53,3,FALSE)</f>
        <v>K03353</v>
      </c>
      <c r="G337">
        <f>'2020_2-3-3_Berechnung'!J34</f>
        <v>9.403641926033042E-2</v>
      </c>
    </row>
    <row r="338" spans="1:7" x14ac:dyDescent="0.25">
      <c r="A338" s="96">
        <f>'2020_2-3-3_Berechnung'!B35</f>
        <v>354</v>
      </c>
      <c r="B338">
        <f>'2020_2-3-3_Berechnung'!$J$8</f>
        <v>2011</v>
      </c>
      <c r="C338" t="str">
        <f>'2020_2-3-3_Berechnung'!C35</f>
        <v>Lüchow-Dannenberg</v>
      </c>
      <c r="D338" t="s">
        <v>150</v>
      </c>
      <c r="E338" t="s">
        <v>149</v>
      </c>
      <c r="F338" t="str">
        <f>VLOOKUP(A78,[3]Kreise!$A$2:$C$53,3,FALSE)</f>
        <v>K03354</v>
      </c>
      <c r="G338">
        <f>'2020_2-3-3_Berechnung'!J35</f>
        <v>1.0187033943197098E-2</v>
      </c>
    </row>
    <row r="339" spans="1:7" x14ac:dyDescent="0.25">
      <c r="A339" s="96">
        <f>'2020_2-3-3_Berechnung'!B36</f>
        <v>355</v>
      </c>
      <c r="B339">
        <f>'2020_2-3-3_Berechnung'!$J$8</f>
        <v>2011</v>
      </c>
      <c r="C339" t="str">
        <f>'2020_2-3-3_Berechnung'!C36</f>
        <v>Lüneburg</v>
      </c>
      <c r="D339" t="s">
        <v>150</v>
      </c>
      <c r="E339" t="s">
        <v>149</v>
      </c>
      <c r="F339" t="str">
        <f>VLOOKUP(A79,[3]Kreise!$A$2:$C$53,3,FALSE)</f>
        <v>K03355</v>
      </c>
      <c r="G339">
        <f>'2020_2-3-3_Berechnung'!J36</f>
        <v>8.7013767638892875E-2</v>
      </c>
    </row>
    <row r="340" spans="1:7" x14ac:dyDescent="0.25">
      <c r="A340" s="96">
        <f>'2020_2-3-3_Berechnung'!B37</f>
        <v>356</v>
      </c>
      <c r="B340">
        <f>'2020_2-3-3_Berechnung'!$J$8</f>
        <v>2011</v>
      </c>
      <c r="C340" t="str">
        <f>'2020_2-3-3_Berechnung'!C37</f>
        <v>Osterholz</v>
      </c>
      <c r="D340" t="s">
        <v>150</v>
      </c>
      <c r="E340" t="s">
        <v>149</v>
      </c>
      <c r="F340" t="str">
        <f>VLOOKUP(A80,[3]Kreise!$A$2:$C$53,3,FALSE)</f>
        <v>K03356</v>
      </c>
      <c r="G340">
        <f>'2020_2-3-3_Berechnung'!J37</f>
        <v>4.240269933779614E-2</v>
      </c>
    </row>
    <row r="341" spans="1:7" x14ac:dyDescent="0.25">
      <c r="A341" s="96">
        <f>'2020_2-3-3_Berechnung'!B38</f>
        <v>357</v>
      </c>
      <c r="B341">
        <f>'2020_2-3-3_Berechnung'!$J$8</f>
        <v>2011</v>
      </c>
      <c r="C341" t="str">
        <f>'2020_2-3-3_Berechnung'!C38</f>
        <v>Rotenburg (Wümme)</v>
      </c>
      <c r="D341" t="s">
        <v>150</v>
      </c>
      <c r="E341" t="s">
        <v>149</v>
      </c>
      <c r="F341" t="str">
        <f>VLOOKUP(A81,[3]Kreise!$A$2:$C$53,3,FALSE)</f>
        <v>K03357</v>
      </c>
      <c r="G341">
        <f>'2020_2-3-3_Berechnung'!J38</f>
        <v>7.5840722151656784E-2</v>
      </c>
    </row>
    <row r="342" spans="1:7" x14ac:dyDescent="0.25">
      <c r="A342" s="96">
        <f>'2020_2-3-3_Berechnung'!B39</f>
        <v>358</v>
      </c>
      <c r="B342">
        <f>'2020_2-3-3_Berechnung'!$J$8</f>
        <v>2011</v>
      </c>
      <c r="C342" t="str">
        <f>'2020_2-3-3_Berechnung'!C39</f>
        <v>Heidekreis</v>
      </c>
      <c r="D342" t="s">
        <v>150</v>
      </c>
      <c r="E342" t="s">
        <v>149</v>
      </c>
      <c r="F342" t="str">
        <f>VLOOKUP(A82,[3]Kreise!$A$2:$C$53,3,FALSE)</f>
        <v>K03358</v>
      </c>
      <c r="G342">
        <f>'2020_2-3-3_Berechnung'!J39</f>
        <v>8.377917573049562E-2</v>
      </c>
    </row>
    <row r="343" spans="1:7" x14ac:dyDescent="0.25">
      <c r="A343" s="96">
        <f>'2020_2-3-3_Berechnung'!B40</f>
        <v>359</v>
      </c>
      <c r="B343">
        <f>'2020_2-3-3_Berechnung'!$J$8</f>
        <v>2011</v>
      </c>
      <c r="C343" t="str">
        <f>'2020_2-3-3_Berechnung'!C40</f>
        <v>Stade</v>
      </c>
      <c r="D343" t="s">
        <v>150</v>
      </c>
      <c r="E343" t="s">
        <v>149</v>
      </c>
      <c r="F343" t="str">
        <f>VLOOKUP(A83,[3]Kreise!$A$2:$C$53,3,FALSE)</f>
        <v>K03359</v>
      </c>
      <c r="G343">
        <f>'2020_2-3-3_Berechnung'!J40</f>
        <v>6.2370274940441499E-2</v>
      </c>
    </row>
    <row r="344" spans="1:7" x14ac:dyDescent="0.25">
      <c r="A344" s="96">
        <f>'2020_2-3-3_Berechnung'!B41</f>
        <v>360</v>
      </c>
      <c r="B344">
        <f>'2020_2-3-3_Berechnung'!$J$8</f>
        <v>2011</v>
      </c>
      <c r="C344" t="str">
        <f>'2020_2-3-3_Berechnung'!C41</f>
        <v>Uelzen</v>
      </c>
      <c r="D344" t="s">
        <v>150</v>
      </c>
      <c r="E344" t="s">
        <v>149</v>
      </c>
      <c r="F344" t="str">
        <f>VLOOKUP(A84,[3]Kreise!$A$2:$C$53,3,FALSE)</f>
        <v>K03360</v>
      </c>
      <c r="G344">
        <f>'2020_2-3-3_Berechnung'!J41</f>
        <v>6.1103726255306377E-2</v>
      </c>
    </row>
    <row r="345" spans="1:7" x14ac:dyDescent="0.25">
      <c r="A345" s="96">
        <f>'2020_2-3-3_Berechnung'!B42</f>
        <v>361</v>
      </c>
      <c r="B345">
        <f>'2020_2-3-3_Berechnung'!$J$8</f>
        <v>2011</v>
      </c>
      <c r="C345" t="str">
        <f>'2020_2-3-3_Berechnung'!C42</f>
        <v>Verden</v>
      </c>
      <c r="D345" t="s">
        <v>150</v>
      </c>
      <c r="E345" t="s">
        <v>149</v>
      </c>
      <c r="F345" t="str">
        <f>VLOOKUP(A85,[3]Kreise!$A$2:$C$53,3,FALSE)</f>
        <v>K03361</v>
      </c>
      <c r="G345">
        <f>'2020_2-3-3_Berechnung'!J42</f>
        <v>0.10914382731021101</v>
      </c>
    </row>
    <row r="346" spans="1:7" x14ac:dyDescent="0.25">
      <c r="A346" s="96">
        <f>'2020_2-3-3_Berechnung'!B43</f>
        <v>3</v>
      </c>
      <c r="B346">
        <f>'2020_2-3-3_Berechnung'!$J$8</f>
        <v>2011</v>
      </c>
      <c r="C346" t="str">
        <f>'2020_2-3-3_Berechnung'!C43</f>
        <v>Statistische Region Lüneburg</v>
      </c>
      <c r="D346" t="s">
        <v>150</v>
      </c>
      <c r="E346" t="s">
        <v>149</v>
      </c>
      <c r="F346" t="str">
        <f>VLOOKUP(A86,[3]Kreise!$A$2:$C$53,3,FALSE)</f>
        <v>K033</v>
      </c>
      <c r="G346">
        <f>'2020_2-3-3_Berechnung'!J43</f>
        <v>7.5879042208541997E-2</v>
      </c>
    </row>
    <row r="347" spans="1:7" x14ac:dyDescent="0.25">
      <c r="A347" s="96">
        <f>'2020_2-3-3_Berechnung'!B44</f>
        <v>401</v>
      </c>
      <c r="B347">
        <f>'2020_2-3-3_Berechnung'!$J$8</f>
        <v>2011</v>
      </c>
      <c r="C347" t="str">
        <f>'2020_2-3-3_Berechnung'!C44</f>
        <v>Delmenhorst  Stadt</v>
      </c>
      <c r="D347" t="s">
        <v>150</v>
      </c>
      <c r="E347" t="s">
        <v>149</v>
      </c>
      <c r="F347" t="str">
        <f>VLOOKUP(A87,[3]Kreise!$A$2:$C$53,3,FALSE)</f>
        <v>K03401</v>
      </c>
      <c r="G347">
        <f>'2020_2-3-3_Berechnung'!J44</f>
        <v>0.27533940352216346</v>
      </c>
    </row>
    <row r="348" spans="1:7" x14ac:dyDescent="0.25">
      <c r="A348" s="96">
        <f>'2020_2-3-3_Berechnung'!B45</f>
        <v>402</v>
      </c>
      <c r="B348">
        <f>'2020_2-3-3_Berechnung'!$J$8</f>
        <v>2011</v>
      </c>
      <c r="C348" t="str">
        <f>'2020_2-3-3_Berechnung'!C45</f>
        <v>Emden  Stadt</v>
      </c>
      <c r="D348" t="s">
        <v>150</v>
      </c>
      <c r="E348" t="s">
        <v>149</v>
      </c>
      <c r="F348" t="str">
        <f>VLOOKUP(A88,[3]Kreise!$A$2:$C$53,3,FALSE)</f>
        <v>K03402</v>
      </c>
      <c r="G348">
        <f>'2020_2-3-3_Berechnung'!J45</f>
        <v>9.2280532819772096E-2</v>
      </c>
    </row>
    <row r="349" spans="1:7" x14ac:dyDescent="0.25">
      <c r="A349" s="96">
        <f>'2020_2-3-3_Berechnung'!B46</f>
        <v>403</v>
      </c>
      <c r="B349">
        <f>'2020_2-3-3_Berechnung'!$J$8</f>
        <v>2011</v>
      </c>
      <c r="C349" t="str">
        <f>'2020_2-3-3_Berechnung'!C46</f>
        <v>Oldenburg(Oldb)  Stadt</v>
      </c>
      <c r="D349" t="s">
        <v>150</v>
      </c>
      <c r="E349" t="s">
        <v>149</v>
      </c>
      <c r="F349" t="str">
        <f>VLOOKUP(A89,[3]Kreise!$A$2:$C$53,3,FALSE)</f>
        <v>K03403</v>
      </c>
      <c r="G349">
        <f>'2020_2-3-3_Berechnung'!J46</f>
        <v>0.14076826499942932</v>
      </c>
    </row>
    <row r="350" spans="1:7" x14ac:dyDescent="0.25">
      <c r="A350" s="96">
        <f>'2020_2-3-3_Berechnung'!B47</f>
        <v>404</v>
      </c>
      <c r="B350">
        <f>'2020_2-3-3_Berechnung'!$J$8</f>
        <v>2011</v>
      </c>
      <c r="C350" t="str">
        <f>'2020_2-3-3_Berechnung'!C47</f>
        <v>Osnabrück  Stadt</v>
      </c>
      <c r="D350" t="s">
        <v>150</v>
      </c>
      <c r="E350" t="s">
        <v>149</v>
      </c>
      <c r="F350" t="str">
        <f>VLOOKUP(A90,[3]Kreise!$A$2:$C$53,3,FALSE)</f>
        <v>K03404</v>
      </c>
      <c r="G350">
        <f>'2020_2-3-3_Berechnung'!J47</f>
        <v>0.16827063095014658</v>
      </c>
    </row>
    <row r="351" spans="1:7" x14ac:dyDescent="0.25">
      <c r="A351" s="96">
        <f>'2020_2-3-3_Berechnung'!B48</f>
        <v>405</v>
      </c>
      <c r="B351">
        <f>'2020_2-3-3_Berechnung'!$J$8</f>
        <v>2011</v>
      </c>
      <c r="C351" t="str">
        <f>'2020_2-3-3_Berechnung'!C48</f>
        <v>Wilhelmshaven  Stadt</v>
      </c>
      <c r="D351" t="s">
        <v>150</v>
      </c>
      <c r="E351" t="s">
        <v>149</v>
      </c>
      <c r="F351" t="str">
        <f>VLOOKUP(A91,[3]Kreise!$A$2:$C$53,3,FALSE)</f>
        <v>K03405</v>
      </c>
      <c r="G351">
        <f>'2020_2-3-3_Berechnung'!J48</f>
        <v>0.10789589995580168</v>
      </c>
    </row>
    <row r="352" spans="1:7" x14ac:dyDescent="0.25">
      <c r="A352" s="96">
        <f>'2020_2-3-3_Berechnung'!B49</f>
        <v>451</v>
      </c>
      <c r="B352">
        <f>'2020_2-3-3_Berechnung'!$J$8</f>
        <v>2011</v>
      </c>
      <c r="C352" t="str">
        <f>'2020_2-3-3_Berechnung'!C49</f>
        <v>Ammerland</v>
      </c>
      <c r="D352" t="s">
        <v>150</v>
      </c>
      <c r="E352" t="s">
        <v>149</v>
      </c>
      <c r="F352" t="str">
        <f>VLOOKUP(A92,[3]Kreise!$A$2:$C$53,3,FALSE)</f>
        <v>K03451</v>
      </c>
      <c r="G352">
        <f>'2020_2-3-3_Berechnung'!J49</f>
        <v>6.4433535959847729E-2</v>
      </c>
    </row>
    <row r="353" spans="1:7" x14ac:dyDescent="0.25">
      <c r="A353" s="96">
        <f>'2020_2-3-3_Berechnung'!B50</f>
        <v>452</v>
      </c>
      <c r="B353">
        <f>'2020_2-3-3_Berechnung'!$J$8</f>
        <v>2011</v>
      </c>
      <c r="C353" t="str">
        <f>'2020_2-3-3_Berechnung'!C50</f>
        <v>Aurich</v>
      </c>
      <c r="D353" t="s">
        <v>150</v>
      </c>
      <c r="E353" t="s">
        <v>149</v>
      </c>
      <c r="F353" t="str">
        <f>VLOOKUP(A93,[3]Kreise!$A$2:$C$53,3,FALSE)</f>
        <v>K03452</v>
      </c>
      <c r="G353">
        <f>'2020_2-3-3_Berechnung'!J50</f>
        <v>7.9266039322382478E-2</v>
      </c>
    </row>
    <row r="354" spans="1:7" x14ac:dyDescent="0.25">
      <c r="A354" s="96">
        <f>'2020_2-3-3_Berechnung'!B51</f>
        <v>453</v>
      </c>
      <c r="B354">
        <f>'2020_2-3-3_Berechnung'!$J$8</f>
        <v>2011</v>
      </c>
      <c r="C354" t="str">
        <f>'2020_2-3-3_Berechnung'!C51</f>
        <v>Cloppenburg</v>
      </c>
      <c r="D354" t="s">
        <v>150</v>
      </c>
      <c r="E354" t="s">
        <v>149</v>
      </c>
      <c r="F354" t="str">
        <f>VLOOKUP(A94,[3]Kreise!$A$2:$C$53,3,FALSE)</f>
        <v>K03453</v>
      </c>
      <c r="G354">
        <f>'2020_2-3-3_Berechnung'!J51</f>
        <v>6.8428652143888505E-2</v>
      </c>
    </row>
    <row r="355" spans="1:7" x14ac:dyDescent="0.25">
      <c r="A355" s="96">
        <f>'2020_2-3-3_Berechnung'!B52</f>
        <v>454</v>
      </c>
      <c r="B355">
        <f>'2020_2-3-3_Berechnung'!$J$8</f>
        <v>2011</v>
      </c>
      <c r="C355" t="str">
        <f>'2020_2-3-3_Berechnung'!C52</f>
        <v>Emsland</v>
      </c>
      <c r="D355" t="s">
        <v>150</v>
      </c>
      <c r="E355" t="s">
        <v>149</v>
      </c>
      <c r="F355" t="str">
        <f>VLOOKUP(A95,[3]Kreise!$A$2:$C$53,3,FALSE)</f>
        <v>K03454</v>
      </c>
      <c r="G355">
        <f>'2020_2-3-3_Berechnung'!J52</f>
        <v>5.4872061456708837E-2</v>
      </c>
    </row>
    <row r="356" spans="1:7" x14ac:dyDescent="0.25">
      <c r="A356" s="96">
        <f>'2020_2-3-3_Berechnung'!B53</f>
        <v>455</v>
      </c>
      <c r="B356">
        <f>'2020_2-3-3_Berechnung'!$J$8</f>
        <v>2011</v>
      </c>
      <c r="C356" t="str">
        <f>'2020_2-3-3_Berechnung'!C53</f>
        <v>Friesland</v>
      </c>
      <c r="D356" t="s">
        <v>150</v>
      </c>
      <c r="E356" t="s">
        <v>149</v>
      </c>
      <c r="F356" t="str">
        <f>VLOOKUP(A96,[3]Kreise!$A$2:$C$53,3,FALSE)</f>
        <v>K03455</v>
      </c>
      <c r="G356">
        <f>'2020_2-3-3_Berechnung'!J53</f>
        <v>6.744535393482326E-2</v>
      </c>
    </row>
    <row r="357" spans="1:7" x14ac:dyDescent="0.25">
      <c r="A357" s="96">
        <f>'2020_2-3-3_Berechnung'!B54</f>
        <v>456</v>
      </c>
      <c r="B357">
        <f>'2020_2-3-3_Berechnung'!$J$8</f>
        <v>2011</v>
      </c>
      <c r="C357" t="str">
        <f>'2020_2-3-3_Berechnung'!C54</f>
        <v>Grafschaft Bentheim</v>
      </c>
      <c r="D357" t="s">
        <v>150</v>
      </c>
      <c r="E357" t="s">
        <v>149</v>
      </c>
      <c r="F357" t="str">
        <f>VLOOKUP(A97,[3]Kreise!$A$2:$C$53,3,FALSE)</f>
        <v>K03456</v>
      </c>
      <c r="G357">
        <f>'2020_2-3-3_Berechnung'!J54</f>
        <v>9.9700149925037479E-2</v>
      </c>
    </row>
    <row r="358" spans="1:7" x14ac:dyDescent="0.25">
      <c r="A358" s="96">
        <f>'2020_2-3-3_Berechnung'!B55</f>
        <v>457</v>
      </c>
      <c r="B358">
        <f>'2020_2-3-3_Berechnung'!$J$8</f>
        <v>2011</v>
      </c>
      <c r="C358" t="str">
        <f>'2020_2-3-3_Berechnung'!C55</f>
        <v>Leer</v>
      </c>
      <c r="D358" t="s">
        <v>150</v>
      </c>
      <c r="E358" t="s">
        <v>149</v>
      </c>
      <c r="F358" t="str">
        <f>VLOOKUP(A98,[3]Kreise!$A$2:$C$53,3,FALSE)</f>
        <v>K03457</v>
      </c>
      <c r="G358">
        <f>'2020_2-3-3_Berechnung'!J55</f>
        <v>5.2441902299516438E-2</v>
      </c>
    </row>
    <row r="359" spans="1:7" x14ac:dyDescent="0.25">
      <c r="A359" s="96">
        <f>'2020_2-3-3_Berechnung'!B56</f>
        <v>458</v>
      </c>
      <c r="B359">
        <f>'2020_2-3-3_Berechnung'!$J$8</f>
        <v>2011</v>
      </c>
      <c r="C359" t="str">
        <f>'2020_2-3-3_Berechnung'!C56</f>
        <v>Oldenburg</v>
      </c>
      <c r="D359" t="s">
        <v>150</v>
      </c>
      <c r="E359" t="s">
        <v>149</v>
      </c>
      <c r="F359" t="str">
        <f>VLOOKUP(A99,[3]Kreise!$A$2:$C$53,3,FALSE)</f>
        <v>K03458</v>
      </c>
      <c r="G359">
        <f>'2020_2-3-3_Berechnung'!J56</f>
        <v>0.11495629265956173</v>
      </c>
    </row>
    <row r="360" spans="1:7" x14ac:dyDescent="0.25">
      <c r="A360" s="96">
        <f>'2020_2-3-3_Berechnung'!B57</f>
        <v>459</v>
      </c>
      <c r="B360">
        <f>'2020_2-3-3_Berechnung'!$J$8</f>
        <v>2011</v>
      </c>
      <c r="C360" t="str">
        <f>'2020_2-3-3_Berechnung'!C57</f>
        <v>Osnabrück</v>
      </c>
      <c r="D360" t="s">
        <v>150</v>
      </c>
      <c r="E360" t="s">
        <v>149</v>
      </c>
      <c r="F360" t="str">
        <f>VLOOKUP(A100,[3]Kreise!$A$2:$C$53,3,FALSE)</f>
        <v>K03459</v>
      </c>
      <c r="G360">
        <f>'2020_2-3-3_Berechnung'!J57</f>
        <v>5.5362452842034365E-2</v>
      </c>
    </row>
    <row r="361" spans="1:7" x14ac:dyDescent="0.25">
      <c r="A361" s="96">
        <f>'2020_2-3-3_Berechnung'!B58</f>
        <v>460</v>
      </c>
      <c r="B361">
        <f>'2020_2-3-3_Berechnung'!$J$8</f>
        <v>2011</v>
      </c>
      <c r="C361" t="str">
        <f>'2020_2-3-3_Berechnung'!C58</f>
        <v>Vechta</v>
      </c>
      <c r="D361" t="s">
        <v>150</v>
      </c>
      <c r="E361" t="s">
        <v>149</v>
      </c>
      <c r="F361" t="str">
        <f>VLOOKUP(A101,[3]Kreise!$A$2:$C$53,3,FALSE)</f>
        <v>K03460</v>
      </c>
      <c r="G361">
        <f>'2020_2-3-3_Berechnung'!J58</f>
        <v>0.16195612872122453</v>
      </c>
    </row>
    <row r="362" spans="1:7" x14ac:dyDescent="0.25">
      <c r="A362" s="96">
        <f>'2020_2-3-3_Berechnung'!B59</f>
        <v>461</v>
      </c>
      <c r="B362">
        <f>'2020_2-3-3_Berechnung'!$J$8</f>
        <v>2011</v>
      </c>
      <c r="C362" t="str">
        <f>'2020_2-3-3_Berechnung'!C59</f>
        <v>Wesermarsch</v>
      </c>
      <c r="D362" t="s">
        <v>150</v>
      </c>
      <c r="E362" t="s">
        <v>149</v>
      </c>
      <c r="F362" t="str">
        <f>VLOOKUP(A102,[3]Kreise!$A$2:$C$53,3,FALSE)</f>
        <v>K03461</v>
      </c>
      <c r="G362">
        <f>'2020_2-3-3_Berechnung'!J59</f>
        <v>6.7018888156645473E-2</v>
      </c>
    </row>
    <row r="363" spans="1:7" x14ac:dyDescent="0.25">
      <c r="A363" s="96">
        <f>'2020_2-3-3_Berechnung'!B60</f>
        <v>462</v>
      </c>
      <c r="B363">
        <f>'2020_2-3-3_Berechnung'!$J$8</f>
        <v>2011</v>
      </c>
      <c r="C363" t="str">
        <f>'2020_2-3-3_Berechnung'!C60</f>
        <v>Wittmund</v>
      </c>
      <c r="D363" t="s">
        <v>150</v>
      </c>
      <c r="E363" t="s">
        <v>149</v>
      </c>
      <c r="F363" t="str">
        <f>VLOOKUP(A103,[3]Kreise!$A$2:$C$53,3,FALSE)</f>
        <v>K03462</v>
      </c>
      <c r="G363">
        <f>'2020_2-3-3_Berechnung'!J60</f>
        <v>2.1211906950434845E-2</v>
      </c>
    </row>
    <row r="364" spans="1:7" x14ac:dyDescent="0.25">
      <c r="A364" s="96">
        <f>'2020_2-3-3_Berechnung'!B61</f>
        <v>4</v>
      </c>
      <c r="B364">
        <f>'2020_2-3-3_Berechnung'!$J$8</f>
        <v>2011</v>
      </c>
      <c r="C364" t="str">
        <f>'2020_2-3-3_Berechnung'!C61</f>
        <v>Statistische Region Weser-Ems</v>
      </c>
      <c r="D364" t="s">
        <v>150</v>
      </c>
      <c r="E364" t="s">
        <v>149</v>
      </c>
      <c r="F364" t="str">
        <f>VLOOKUP(A104,[3]Kreise!$A$2:$C$53,3,FALSE)</f>
        <v>K034</v>
      </c>
      <c r="G364">
        <f>'2020_2-3-3_Berechnung'!J61</f>
        <v>9.1355594781532143E-2</v>
      </c>
    </row>
    <row r="365" spans="1:7" x14ac:dyDescent="0.25">
      <c r="A365" s="96">
        <f>'2020_2-3-3_Berechnung'!B62</f>
        <v>0</v>
      </c>
      <c r="B365">
        <f>'2020_2-3-3_Berechnung'!$J$8</f>
        <v>2011</v>
      </c>
      <c r="C365" t="str">
        <f>'2020_2-3-3_Berechnung'!C62</f>
        <v>Niedersachsen</v>
      </c>
      <c r="D365" t="s">
        <v>150</v>
      </c>
      <c r="E365" t="s">
        <v>149</v>
      </c>
      <c r="F365" t="str">
        <f>VLOOKUP(A105,[3]Kreise!$A$2:$C$53,3,FALSE)</f>
        <v>K030</v>
      </c>
      <c r="G365">
        <f>'2020_2-3-3_Berechnung'!J62</f>
        <v>0.10283946251813518</v>
      </c>
    </row>
    <row r="366" spans="1:7" x14ac:dyDescent="0.25">
      <c r="A366" s="96">
        <f>'2020_2-3-3_Berechnung'!B11</f>
        <v>101</v>
      </c>
      <c r="B366">
        <f>'2020_2-3-3_Berechnung'!$K$8</f>
        <v>2012</v>
      </c>
      <c r="C366" t="str">
        <f>'2020_2-3-3_Berechnung'!C11</f>
        <v>Braunschweig  Stadt</v>
      </c>
      <c r="D366" t="s">
        <v>150</v>
      </c>
      <c r="E366" t="s">
        <v>149</v>
      </c>
      <c r="F366" t="str">
        <f>VLOOKUP(A106,[3]Kreise!$A$2:$C$53,3,FALSE)</f>
        <v>K03101</v>
      </c>
      <c r="G366">
        <f>'2020_2-3-3_Berechnung'!K11</f>
        <v>0.16598995923481882</v>
      </c>
    </row>
    <row r="367" spans="1:7" x14ac:dyDescent="0.25">
      <c r="A367" s="96">
        <f>'2020_2-3-3_Berechnung'!B12</f>
        <v>102</v>
      </c>
      <c r="B367">
        <f>'2020_2-3-3_Berechnung'!$K$8</f>
        <v>2012</v>
      </c>
      <c r="C367" t="str">
        <f>'2020_2-3-3_Berechnung'!C12</f>
        <v>Salzgitter  Stadt</v>
      </c>
      <c r="D367" t="s">
        <v>150</v>
      </c>
      <c r="E367" t="s">
        <v>149</v>
      </c>
      <c r="F367" t="str">
        <f>VLOOKUP(A107,[3]Kreise!$A$2:$C$53,3,FALSE)</f>
        <v>K03102</v>
      </c>
      <c r="G367">
        <f>'2020_2-3-3_Berechnung'!K12</f>
        <v>0.16208777205769917</v>
      </c>
    </row>
    <row r="368" spans="1:7" x14ac:dyDescent="0.25">
      <c r="A368" s="96">
        <f>'2020_2-3-3_Berechnung'!B13</f>
        <v>103</v>
      </c>
      <c r="B368">
        <f>'2020_2-3-3_Berechnung'!$K$8</f>
        <v>2012</v>
      </c>
      <c r="C368" t="str">
        <f>'2020_2-3-3_Berechnung'!C13</f>
        <v>Wolfsburg  Stadt</v>
      </c>
      <c r="D368" t="s">
        <v>150</v>
      </c>
      <c r="E368" t="s">
        <v>149</v>
      </c>
      <c r="F368" t="str">
        <f>VLOOKUP(A108,[3]Kreise!$A$2:$C$53,3,FALSE)</f>
        <v>K03103</v>
      </c>
      <c r="G368">
        <f>'2020_2-3-3_Berechnung'!K13</f>
        <v>0.1823288818804514</v>
      </c>
    </row>
    <row r="369" spans="1:7" x14ac:dyDescent="0.25">
      <c r="A369" s="96">
        <f>'2020_2-3-3_Berechnung'!B14</f>
        <v>151</v>
      </c>
      <c r="B369">
        <f>'2020_2-3-3_Berechnung'!$K$8</f>
        <v>2012</v>
      </c>
      <c r="C369" t="str">
        <f>'2020_2-3-3_Berechnung'!C14</f>
        <v>Gifhorn</v>
      </c>
      <c r="D369" t="s">
        <v>150</v>
      </c>
      <c r="E369" t="s">
        <v>149</v>
      </c>
      <c r="F369" t="str">
        <f>VLOOKUP(A109,[3]Kreise!$A$2:$C$53,3,FALSE)</f>
        <v>K03151</v>
      </c>
      <c r="G369">
        <f>'2020_2-3-3_Berechnung'!K14</f>
        <v>7.3093003537701373E-2</v>
      </c>
    </row>
    <row r="370" spans="1:7" x14ac:dyDescent="0.25">
      <c r="A370" s="96">
        <f>'2020_2-3-3_Berechnung'!B15</f>
        <v>153</v>
      </c>
      <c r="B370">
        <f>'2020_2-3-3_Berechnung'!$K$8</f>
        <v>2012</v>
      </c>
      <c r="C370" t="str">
        <f>'2020_2-3-3_Berechnung'!C15</f>
        <v>Goslar</v>
      </c>
      <c r="D370" t="s">
        <v>150</v>
      </c>
      <c r="E370" t="s">
        <v>149</v>
      </c>
      <c r="F370" t="str">
        <f>VLOOKUP(A110,[3]Kreise!$A$2:$C$53,3,FALSE)</f>
        <v>K03153</v>
      </c>
      <c r="G370">
        <f>'2020_2-3-3_Berechnung'!K15</f>
        <v>0.10169124806173598</v>
      </c>
    </row>
    <row r="371" spans="1:7" x14ac:dyDescent="0.25">
      <c r="A371" s="96">
        <f>'2020_2-3-3_Berechnung'!B16</f>
        <v>154</v>
      </c>
      <c r="B371">
        <f>'2020_2-3-3_Berechnung'!$K$8</f>
        <v>2012</v>
      </c>
      <c r="C371" t="str">
        <f>'2020_2-3-3_Berechnung'!C16</f>
        <v>Helmstedt</v>
      </c>
      <c r="D371" t="s">
        <v>150</v>
      </c>
      <c r="E371" t="s">
        <v>149</v>
      </c>
      <c r="F371" t="str">
        <f>VLOOKUP(A111,[3]Kreise!$A$2:$C$53,3,FALSE)</f>
        <v>K03154</v>
      </c>
      <c r="G371">
        <f>'2020_2-3-3_Berechnung'!K16</f>
        <v>5.3102631899193509E-2</v>
      </c>
    </row>
    <row r="372" spans="1:7" x14ac:dyDescent="0.25">
      <c r="A372" s="96">
        <f>'2020_2-3-3_Berechnung'!B17</f>
        <v>155</v>
      </c>
      <c r="B372">
        <f>'2020_2-3-3_Berechnung'!$K$8</f>
        <v>2012</v>
      </c>
      <c r="C372" t="str">
        <f>'2020_2-3-3_Berechnung'!C17</f>
        <v>Northeim</v>
      </c>
      <c r="D372" t="s">
        <v>150</v>
      </c>
      <c r="E372" t="s">
        <v>149</v>
      </c>
      <c r="F372" t="str">
        <f>VLOOKUP(A112,[3]Kreise!$A$2:$C$53,3,FALSE)</f>
        <v>K03155</v>
      </c>
      <c r="G372">
        <f>'2020_2-3-3_Berechnung'!K17</f>
        <v>7.5322335287775627E-2</v>
      </c>
    </row>
    <row r="373" spans="1:7" x14ac:dyDescent="0.25">
      <c r="A373" s="96">
        <f>'2020_2-3-3_Berechnung'!B18</f>
        <v>157</v>
      </c>
      <c r="B373">
        <f>'2020_2-3-3_Berechnung'!$K$8</f>
        <v>2012</v>
      </c>
      <c r="C373" t="str">
        <f>'2020_2-3-3_Berechnung'!C18</f>
        <v>Peine</v>
      </c>
      <c r="D373" t="s">
        <v>150</v>
      </c>
      <c r="E373" t="s">
        <v>149</v>
      </c>
      <c r="F373" t="str">
        <f>VLOOKUP(A113,[3]Kreise!$A$2:$C$53,3,FALSE)</f>
        <v>K03157</v>
      </c>
      <c r="G373">
        <f>'2020_2-3-3_Berechnung'!K18</f>
        <v>0.10611548132598214</v>
      </c>
    </row>
    <row r="374" spans="1:7" x14ac:dyDescent="0.25">
      <c r="A374" s="96">
        <f>'2020_2-3-3_Berechnung'!B19</f>
        <v>158</v>
      </c>
      <c r="B374">
        <f>'2020_2-3-3_Berechnung'!$K$8</f>
        <v>2012</v>
      </c>
      <c r="C374" t="str">
        <f>'2020_2-3-3_Berechnung'!C19</f>
        <v>Wolfenbüttel</v>
      </c>
      <c r="D374" t="s">
        <v>150</v>
      </c>
      <c r="E374" t="s">
        <v>149</v>
      </c>
      <c r="F374" t="str">
        <f>VLOOKUP(A114,[3]Kreise!$A$2:$C$53,3,FALSE)</f>
        <v>K03158</v>
      </c>
      <c r="G374">
        <f>'2020_2-3-3_Berechnung'!K19</f>
        <v>8.0754597600672676E-2</v>
      </c>
    </row>
    <row r="375" spans="1:7" x14ac:dyDescent="0.25">
      <c r="A375" s="96">
        <f>'2020_2-3-3_Berechnung'!B20</f>
        <v>159</v>
      </c>
      <c r="B375">
        <f>'2020_2-3-3_Berechnung'!$K$8</f>
        <v>2012</v>
      </c>
      <c r="C375" t="str">
        <f>'2020_2-3-3_Berechnung'!C20</f>
        <v>Göttingen</v>
      </c>
      <c r="D375" t="s">
        <v>150</v>
      </c>
      <c r="E375" t="s">
        <v>149</v>
      </c>
      <c r="F375" t="str">
        <f>VLOOKUP(A115,[3]Kreise!$A$2:$C$53,3,FALSE)</f>
        <v>K03159</v>
      </c>
      <c r="G375">
        <f>'2020_2-3-3_Berechnung'!K20</f>
        <v>0.10763630065169451</v>
      </c>
    </row>
    <row r="376" spans="1:7" x14ac:dyDescent="0.25">
      <c r="A376" s="96">
        <f>'2020_2-3-3_Berechnung'!B21</f>
        <v>1</v>
      </c>
      <c r="B376">
        <f>'2020_2-3-3_Berechnung'!$K$8</f>
        <v>2012</v>
      </c>
      <c r="C376" t="str">
        <f>'2020_2-3-3_Berechnung'!C21</f>
        <v>Statistische Region Braunschweig</v>
      </c>
      <c r="D376" t="s">
        <v>150</v>
      </c>
      <c r="E376" t="s">
        <v>149</v>
      </c>
      <c r="F376" t="str">
        <f>VLOOKUP(A116,[3]Kreise!$A$2:$C$53,3,FALSE)</f>
        <v>K031</v>
      </c>
      <c r="G376">
        <f>'2020_2-3-3_Berechnung'!K21</f>
        <v>0.11355791294782495</v>
      </c>
    </row>
    <row r="377" spans="1:7" x14ac:dyDescent="0.25">
      <c r="A377" s="96">
        <f>'2020_2-3-3_Berechnung'!B22</f>
        <v>241</v>
      </c>
      <c r="B377">
        <f>'2020_2-3-3_Berechnung'!$K$8</f>
        <v>2012</v>
      </c>
      <c r="C377" t="str">
        <f>'2020_2-3-3_Berechnung'!C22</f>
        <v>Hannover  Region</v>
      </c>
      <c r="D377" t="s">
        <v>150</v>
      </c>
      <c r="E377" t="s">
        <v>149</v>
      </c>
      <c r="F377" t="str">
        <f>VLOOKUP(A117,[3]Kreise!$A$2:$C$53,3,FALSE)</f>
        <v>K03241</v>
      </c>
      <c r="G377">
        <f>'2020_2-3-3_Berechnung'!K22</f>
        <v>0.21237108769407059</v>
      </c>
    </row>
    <row r="378" spans="1:7" x14ac:dyDescent="0.25">
      <c r="A378" s="96">
        <f>'2020_2-3-3_Berechnung'!B23</f>
        <v>241001</v>
      </c>
      <c r="B378">
        <f>'2020_2-3-3_Berechnung'!$K$8</f>
        <v>2012</v>
      </c>
      <c r="C378" t="str">
        <f>'2020_2-3-3_Berechnung'!C23</f>
        <v>dav. Hannover  Lhst.</v>
      </c>
      <c r="D378" t="s">
        <v>150</v>
      </c>
      <c r="E378" t="s">
        <v>149</v>
      </c>
      <c r="F378" t="str">
        <f>VLOOKUP(A118,[3]Kreise!$A$2:$C$53,3,FALSE)</f>
        <v>K03241001</v>
      </c>
      <c r="G378">
        <f>'2020_2-3-3_Berechnung'!K23</f>
        <v>0.29350153752793512</v>
      </c>
    </row>
    <row r="379" spans="1:7" x14ac:dyDescent="0.25">
      <c r="A379" s="96">
        <f>'2020_2-3-3_Berechnung'!B24</f>
        <v>241999</v>
      </c>
      <c r="B379">
        <f>'2020_2-3-3_Berechnung'!$K$8</f>
        <v>2012</v>
      </c>
      <c r="C379" t="str">
        <f>'2020_2-3-3_Berechnung'!C24</f>
        <v>dav. Hannover  Umland</v>
      </c>
      <c r="D379" t="s">
        <v>150</v>
      </c>
      <c r="E379" t="s">
        <v>149</v>
      </c>
      <c r="F379" t="str">
        <f>VLOOKUP(A119,[3]Kreise!$A$2:$C$53,3,FALSE)</f>
        <v>K03241999</v>
      </c>
      <c r="G379">
        <f>'2020_2-3-3_Berechnung'!K24</f>
        <v>0.14268099936846115</v>
      </c>
    </row>
    <row r="380" spans="1:7" x14ac:dyDescent="0.25">
      <c r="A380" s="96">
        <f>'2020_2-3-3_Berechnung'!B25</f>
        <v>251</v>
      </c>
      <c r="B380">
        <f>'2020_2-3-3_Berechnung'!$K$8</f>
        <v>2012</v>
      </c>
      <c r="C380" t="str">
        <f>'2020_2-3-3_Berechnung'!C25</f>
        <v>Diepholz</v>
      </c>
      <c r="D380" t="s">
        <v>150</v>
      </c>
      <c r="E380" t="s">
        <v>149</v>
      </c>
      <c r="F380" t="str">
        <f>VLOOKUP(A120,[3]Kreise!$A$2:$C$53,3,FALSE)</f>
        <v>K03251</v>
      </c>
      <c r="G380">
        <f>'2020_2-3-3_Berechnung'!K25</f>
        <v>6.9632901068817338E-2</v>
      </c>
    </row>
    <row r="381" spans="1:7" x14ac:dyDescent="0.25">
      <c r="A381" s="96">
        <f>'2020_2-3-3_Berechnung'!B26</f>
        <v>252</v>
      </c>
      <c r="B381">
        <f>'2020_2-3-3_Berechnung'!$K$8</f>
        <v>2012</v>
      </c>
      <c r="C381" t="str">
        <f>'2020_2-3-3_Berechnung'!C26</f>
        <v>Hameln-Pyrmont</v>
      </c>
      <c r="D381" t="s">
        <v>150</v>
      </c>
      <c r="E381" t="s">
        <v>149</v>
      </c>
      <c r="F381" t="str">
        <f>VLOOKUP(A121,[3]Kreise!$A$2:$C$53,3,FALSE)</f>
        <v>K03252</v>
      </c>
      <c r="G381">
        <f>'2020_2-3-3_Berechnung'!K26</f>
        <v>0.10435461718686881</v>
      </c>
    </row>
    <row r="382" spans="1:7" x14ac:dyDescent="0.25">
      <c r="A382" s="96">
        <f>'2020_2-3-3_Berechnung'!B27</f>
        <v>254</v>
      </c>
      <c r="B382">
        <f>'2020_2-3-3_Berechnung'!$K$8</f>
        <v>2012</v>
      </c>
      <c r="C382" t="str">
        <f>'2020_2-3-3_Berechnung'!C27</f>
        <v>Hildesheim</v>
      </c>
      <c r="D382" t="s">
        <v>150</v>
      </c>
      <c r="E382" t="s">
        <v>149</v>
      </c>
      <c r="F382" t="str">
        <f>VLOOKUP(A122,[3]Kreise!$A$2:$C$53,3,FALSE)</f>
        <v>K03254</v>
      </c>
      <c r="G382">
        <f>'2020_2-3-3_Berechnung'!K27</f>
        <v>9.7337740166345846E-2</v>
      </c>
    </row>
    <row r="383" spans="1:7" x14ac:dyDescent="0.25">
      <c r="A383" s="96">
        <f>'2020_2-3-3_Berechnung'!B28</f>
        <v>255</v>
      </c>
      <c r="B383">
        <f>'2020_2-3-3_Berechnung'!$K$8</f>
        <v>2012</v>
      </c>
      <c r="C383" t="str">
        <f>'2020_2-3-3_Berechnung'!C28</f>
        <v>Holzminden</v>
      </c>
      <c r="D383" t="s">
        <v>150</v>
      </c>
      <c r="E383" t="s">
        <v>149</v>
      </c>
      <c r="F383" t="str">
        <f>VLOOKUP(A123,[3]Kreise!$A$2:$C$53,3,FALSE)</f>
        <v>K03255</v>
      </c>
      <c r="G383">
        <f>'2020_2-3-3_Berechnung'!K28</f>
        <v>8.5565630218468372E-2</v>
      </c>
    </row>
    <row r="384" spans="1:7" x14ac:dyDescent="0.25">
      <c r="A384" s="96">
        <f>'2020_2-3-3_Berechnung'!B29</f>
        <v>256</v>
      </c>
      <c r="B384">
        <f>'2020_2-3-3_Berechnung'!$K$8</f>
        <v>2012</v>
      </c>
      <c r="C384" t="str">
        <f>'2020_2-3-3_Berechnung'!C29</f>
        <v>Nienburg (Weser)</v>
      </c>
      <c r="D384" t="s">
        <v>150</v>
      </c>
      <c r="E384" t="s">
        <v>149</v>
      </c>
      <c r="F384" t="str">
        <f>VLOOKUP(A124,[3]Kreise!$A$2:$C$53,3,FALSE)</f>
        <v>K03256</v>
      </c>
      <c r="G384">
        <f>'2020_2-3-3_Berechnung'!K29</f>
        <v>9.1495113329174454E-2</v>
      </c>
    </row>
    <row r="385" spans="1:7" x14ac:dyDescent="0.25">
      <c r="A385" s="96">
        <f>'2020_2-3-3_Berechnung'!B30</f>
        <v>257</v>
      </c>
      <c r="B385">
        <f>'2020_2-3-3_Berechnung'!$K$8</f>
        <v>2012</v>
      </c>
      <c r="C385" t="str">
        <f>'2020_2-3-3_Berechnung'!C30</f>
        <v>Schaumburg</v>
      </c>
      <c r="D385" t="s">
        <v>150</v>
      </c>
      <c r="E385" t="s">
        <v>149</v>
      </c>
      <c r="F385" t="str">
        <f>VLOOKUP(A125,[3]Kreise!$A$2:$C$53,3,FALSE)</f>
        <v>K03257</v>
      </c>
      <c r="G385">
        <f>'2020_2-3-3_Berechnung'!K30</f>
        <v>0.10317933337178527</v>
      </c>
    </row>
    <row r="386" spans="1:7" x14ac:dyDescent="0.25">
      <c r="A386" s="96">
        <f>'2020_2-3-3_Berechnung'!B31</f>
        <v>2</v>
      </c>
      <c r="B386">
        <f>'2020_2-3-3_Berechnung'!$K$8</f>
        <v>2012</v>
      </c>
      <c r="C386" t="str">
        <f>'2020_2-3-3_Berechnung'!C31</f>
        <v>Statistische Region Hannover</v>
      </c>
      <c r="D386" t="s">
        <v>150</v>
      </c>
      <c r="E386" t="s">
        <v>149</v>
      </c>
      <c r="F386" t="str">
        <f>VLOOKUP(A126,[3]Kreise!$A$2:$C$53,3,FALSE)</f>
        <v>K032</v>
      </c>
      <c r="G386">
        <f>'2020_2-3-3_Berechnung'!K31</f>
        <v>0.15585238845575344</v>
      </c>
    </row>
    <row r="387" spans="1:7" x14ac:dyDescent="0.25">
      <c r="A387" s="96">
        <f>'2020_2-3-3_Berechnung'!B32</f>
        <v>351</v>
      </c>
      <c r="B387">
        <f>'2020_2-3-3_Berechnung'!$K$8</f>
        <v>2012</v>
      </c>
      <c r="C387" t="str">
        <f>'2020_2-3-3_Berechnung'!C32</f>
        <v>Celle</v>
      </c>
      <c r="D387" t="s">
        <v>150</v>
      </c>
      <c r="E387" t="s">
        <v>149</v>
      </c>
      <c r="F387" t="str">
        <f>VLOOKUP(A127,[3]Kreise!$A$2:$C$53,3,FALSE)</f>
        <v>K03351</v>
      </c>
      <c r="G387">
        <f>'2020_2-3-3_Berechnung'!K32</f>
        <v>6.8295903384062009E-2</v>
      </c>
    </row>
    <row r="388" spans="1:7" x14ac:dyDescent="0.25">
      <c r="A388" s="96">
        <f>'2020_2-3-3_Berechnung'!B33</f>
        <v>352</v>
      </c>
      <c r="B388">
        <f>'2020_2-3-3_Berechnung'!$K$8</f>
        <v>2012</v>
      </c>
      <c r="C388" t="str">
        <f>'2020_2-3-3_Berechnung'!C33</f>
        <v>Cuxhaven</v>
      </c>
      <c r="D388" t="s">
        <v>150</v>
      </c>
      <c r="E388" t="s">
        <v>149</v>
      </c>
      <c r="F388" t="str">
        <f>VLOOKUP(A128,[3]Kreise!$A$2:$C$53,3,FALSE)</f>
        <v>K03352</v>
      </c>
      <c r="G388">
        <f>'2020_2-3-3_Berechnung'!K33</f>
        <v>7.1416632477853237E-2</v>
      </c>
    </row>
    <row r="389" spans="1:7" x14ac:dyDescent="0.25">
      <c r="A389" s="96">
        <f>'2020_2-3-3_Berechnung'!B34</f>
        <v>353</v>
      </c>
      <c r="B389">
        <f>'2020_2-3-3_Berechnung'!$K$8</f>
        <v>2012</v>
      </c>
      <c r="C389" t="str">
        <f>'2020_2-3-3_Berechnung'!C34</f>
        <v>Harburg</v>
      </c>
      <c r="D389" t="s">
        <v>150</v>
      </c>
      <c r="E389" t="s">
        <v>149</v>
      </c>
      <c r="F389" t="str">
        <f>VLOOKUP(A129,[3]Kreise!$A$2:$C$53,3,FALSE)</f>
        <v>K03353</v>
      </c>
      <c r="G389">
        <f>'2020_2-3-3_Berechnung'!K34</f>
        <v>6.3604769110530951E-2</v>
      </c>
    </row>
    <row r="390" spans="1:7" x14ac:dyDescent="0.25">
      <c r="A390" s="96">
        <f>'2020_2-3-3_Berechnung'!B35</f>
        <v>354</v>
      </c>
      <c r="B390">
        <f>'2020_2-3-3_Berechnung'!$K$8</f>
        <v>2012</v>
      </c>
      <c r="C390" t="str">
        <f>'2020_2-3-3_Berechnung'!C35</f>
        <v>Lüchow-Dannenberg</v>
      </c>
      <c r="D390" t="s">
        <v>150</v>
      </c>
      <c r="E390" t="s">
        <v>149</v>
      </c>
      <c r="F390" t="str">
        <f>VLOOKUP(A130,[3]Kreise!$A$2:$C$53,3,FALSE)</f>
        <v>K03354</v>
      </c>
      <c r="G390">
        <f>'2020_2-3-3_Berechnung'!K35</f>
        <v>2.656965336821452E-2</v>
      </c>
    </row>
    <row r="391" spans="1:7" x14ac:dyDescent="0.25">
      <c r="A391" s="96">
        <f>'2020_2-3-3_Berechnung'!B36</f>
        <v>355</v>
      </c>
      <c r="B391">
        <f>'2020_2-3-3_Berechnung'!$K$8</f>
        <v>2012</v>
      </c>
      <c r="C391" t="str">
        <f>'2020_2-3-3_Berechnung'!C36</f>
        <v>Lüneburg</v>
      </c>
      <c r="D391" t="s">
        <v>150</v>
      </c>
      <c r="E391" t="s">
        <v>149</v>
      </c>
      <c r="F391" t="str">
        <f>VLOOKUP(A131,[3]Kreise!$A$2:$C$53,3,FALSE)</f>
        <v>K03355</v>
      </c>
      <c r="G391">
        <f>'2020_2-3-3_Berechnung'!K36</f>
        <v>0.11329993167843316</v>
      </c>
    </row>
    <row r="392" spans="1:7" x14ac:dyDescent="0.25">
      <c r="A392" s="96">
        <f>'2020_2-3-3_Berechnung'!B37</f>
        <v>356</v>
      </c>
      <c r="B392">
        <f>'2020_2-3-3_Berechnung'!$K$8</f>
        <v>2012</v>
      </c>
      <c r="C392" t="str">
        <f>'2020_2-3-3_Berechnung'!C37</f>
        <v>Osterholz</v>
      </c>
      <c r="D392" t="s">
        <v>150</v>
      </c>
      <c r="E392" t="s">
        <v>149</v>
      </c>
      <c r="F392" t="str">
        <f>VLOOKUP(A132,[3]Kreise!$A$2:$C$53,3,FALSE)</f>
        <v>K03356</v>
      </c>
      <c r="G392">
        <f>'2020_2-3-3_Berechnung'!K37</f>
        <v>6.7679757435749346E-2</v>
      </c>
    </row>
    <row r="393" spans="1:7" x14ac:dyDescent="0.25">
      <c r="A393" s="96">
        <f>'2020_2-3-3_Berechnung'!B38</f>
        <v>357</v>
      </c>
      <c r="B393">
        <f>'2020_2-3-3_Berechnung'!$K$8</f>
        <v>2012</v>
      </c>
      <c r="C393" t="str">
        <f>'2020_2-3-3_Berechnung'!C38</f>
        <v>Rotenburg (Wümme)</v>
      </c>
      <c r="D393" t="s">
        <v>150</v>
      </c>
      <c r="E393" t="s">
        <v>149</v>
      </c>
      <c r="F393" t="str">
        <f>VLOOKUP(A133,[3]Kreise!$A$2:$C$53,3,FALSE)</f>
        <v>K03357</v>
      </c>
      <c r="G393">
        <f>'2020_2-3-3_Berechnung'!K38</f>
        <v>6.5521078007170233E-2</v>
      </c>
    </row>
    <row r="394" spans="1:7" x14ac:dyDescent="0.25">
      <c r="A394" s="96">
        <f>'2020_2-3-3_Berechnung'!B39</f>
        <v>358</v>
      </c>
      <c r="B394">
        <f>'2020_2-3-3_Berechnung'!$K$8</f>
        <v>2012</v>
      </c>
      <c r="C394" t="str">
        <f>'2020_2-3-3_Berechnung'!C39</f>
        <v>Heidekreis</v>
      </c>
      <c r="D394" t="s">
        <v>150</v>
      </c>
      <c r="E394" t="s">
        <v>149</v>
      </c>
      <c r="F394" t="str">
        <f>VLOOKUP(A134,[3]Kreise!$A$2:$C$53,3,FALSE)</f>
        <v>K03358</v>
      </c>
      <c r="G394">
        <f>'2020_2-3-3_Berechnung'!K39</f>
        <v>8.3964293079574592E-2</v>
      </c>
    </row>
    <row r="395" spans="1:7" x14ac:dyDescent="0.25">
      <c r="A395" s="96">
        <f>'2020_2-3-3_Berechnung'!B40</f>
        <v>359</v>
      </c>
      <c r="B395">
        <f>'2020_2-3-3_Berechnung'!$K$8</f>
        <v>2012</v>
      </c>
      <c r="C395" t="str">
        <f>'2020_2-3-3_Berechnung'!C40</f>
        <v>Stade</v>
      </c>
      <c r="D395" t="s">
        <v>150</v>
      </c>
      <c r="E395" t="s">
        <v>149</v>
      </c>
      <c r="F395" t="str">
        <f>VLOOKUP(A135,[3]Kreise!$A$2:$C$53,3,FALSE)</f>
        <v>K03359</v>
      </c>
      <c r="G395">
        <f>'2020_2-3-3_Berechnung'!K40</f>
        <v>8.4789482017989679E-2</v>
      </c>
    </row>
    <row r="396" spans="1:7" x14ac:dyDescent="0.25">
      <c r="A396" s="96">
        <f>'2020_2-3-3_Berechnung'!B41</f>
        <v>360</v>
      </c>
      <c r="B396">
        <f>'2020_2-3-3_Berechnung'!$K$8</f>
        <v>2012</v>
      </c>
      <c r="C396" t="str">
        <f>'2020_2-3-3_Berechnung'!C41</f>
        <v>Uelzen</v>
      </c>
      <c r="D396" t="s">
        <v>150</v>
      </c>
      <c r="E396" t="s">
        <v>149</v>
      </c>
      <c r="F396" t="str">
        <f>VLOOKUP(A136,[3]Kreise!$A$2:$C$53,3,FALSE)</f>
        <v>K03360</v>
      </c>
      <c r="G396">
        <f>'2020_2-3-3_Berechnung'!K41</f>
        <v>5.0646005969763264E-2</v>
      </c>
    </row>
    <row r="397" spans="1:7" x14ac:dyDescent="0.25">
      <c r="A397" s="96">
        <f>'2020_2-3-3_Berechnung'!B42</f>
        <v>361</v>
      </c>
      <c r="B397">
        <f>'2020_2-3-3_Berechnung'!$K$8</f>
        <v>2012</v>
      </c>
      <c r="C397" t="str">
        <f>'2020_2-3-3_Berechnung'!C42</f>
        <v>Verden</v>
      </c>
      <c r="D397" t="s">
        <v>150</v>
      </c>
      <c r="E397" t="s">
        <v>149</v>
      </c>
      <c r="F397" t="str">
        <f>VLOOKUP(A137,[3]Kreise!$A$2:$C$53,3,FALSE)</f>
        <v>K03361</v>
      </c>
      <c r="G397">
        <f>'2020_2-3-3_Berechnung'!K42</f>
        <v>9.9902368140226586E-2</v>
      </c>
    </row>
    <row r="398" spans="1:7" x14ac:dyDescent="0.25">
      <c r="A398" s="96">
        <f>'2020_2-3-3_Berechnung'!B43</f>
        <v>3</v>
      </c>
      <c r="B398">
        <f>'2020_2-3-3_Berechnung'!$K$8</f>
        <v>2012</v>
      </c>
      <c r="C398" t="str">
        <f>'2020_2-3-3_Berechnung'!C43</f>
        <v>Statistische Region Lüneburg</v>
      </c>
      <c r="D398" t="s">
        <v>150</v>
      </c>
      <c r="E398" t="s">
        <v>149</v>
      </c>
      <c r="F398" t="str">
        <f>VLOOKUP(A138,[3]Kreise!$A$2:$C$53,3,FALSE)</f>
        <v>K033</v>
      </c>
      <c r="G398">
        <f>'2020_2-3-3_Berechnung'!K43</f>
        <v>7.592968886820381E-2</v>
      </c>
    </row>
    <row r="399" spans="1:7" x14ac:dyDescent="0.25">
      <c r="A399" s="96">
        <f>'2020_2-3-3_Berechnung'!B44</f>
        <v>401</v>
      </c>
      <c r="B399">
        <f>'2020_2-3-3_Berechnung'!$K$8</f>
        <v>2012</v>
      </c>
      <c r="C399" t="str">
        <f>'2020_2-3-3_Berechnung'!C44</f>
        <v>Delmenhorst  Stadt</v>
      </c>
      <c r="D399" t="s">
        <v>150</v>
      </c>
      <c r="E399" t="s">
        <v>149</v>
      </c>
      <c r="F399" t="str">
        <f>VLOOKUP(A139,[3]Kreise!$A$2:$C$53,3,FALSE)</f>
        <v>K03401</v>
      </c>
      <c r="G399">
        <f>'2020_2-3-3_Berechnung'!K44</f>
        <v>0.2446050986573898</v>
      </c>
    </row>
    <row r="400" spans="1:7" x14ac:dyDescent="0.25">
      <c r="A400" s="96">
        <f>'2020_2-3-3_Berechnung'!B45</f>
        <v>402</v>
      </c>
      <c r="B400">
        <f>'2020_2-3-3_Berechnung'!$K$8</f>
        <v>2012</v>
      </c>
      <c r="C400" t="str">
        <f>'2020_2-3-3_Berechnung'!C45</f>
        <v>Emden  Stadt</v>
      </c>
      <c r="D400" t="s">
        <v>150</v>
      </c>
      <c r="E400" t="s">
        <v>149</v>
      </c>
      <c r="F400" t="str">
        <f>VLOOKUP(A140,[3]Kreise!$A$2:$C$53,3,FALSE)</f>
        <v>K03402</v>
      </c>
      <c r="G400">
        <f>'2020_2-3-3_Berechnung'!K45</f>
        <v>5.0250246226206503E-2</v>
      </c>
    </row>
    <row r="401" spans="1:7" x14ac:dyDescent="0.25">
      <c r="A401" s="96">
        <f>'2020_2-3-3_Berechnung'!B46</f>
        <v>403</v>
      </c>
      <c r="B401">
        <f>'2020_2-3-3_Berechnung'!$K$8</f>
        <v>2012</v>
      </c>
      <c r="C401" t="str">
        <f>'2020_2-3-3_Berechnung'!C46</f>
        <v>Oldenburg(Oldb)  Stadt</v>
      </c>
      <c r="D401" t="s">
        <v>150</v>
      </c>
      <c r="E401" t="s">
        <v>149</v>
      </c>
      <c r="F401" t="str">
        <f>VLOOKUP(A141,[3]Kreise!$A$2:$C$53,3,FALSE)</f>
        <v>K03403</v>
      </c>
      <c r="G401">
        <f>'2020_2-3-3_Berechnung'!K46</f>
        <v>0.13236017093370644</v>
      </c>
    </row>
    <row r="402" spans="1:7" x14ac:dyDescent="0.25">
      <c r="A402" s="96">
        <f>'2020_2-3-3_Berechnung'!B47</f>
        <v>404</v>
      </c>
      <c r="B402">
        <f>'2020_2-3-3_Berechnung'!$K$8</f>
        <v>2012</v>
      </c>
      <c r="C402" t="str">
        <f>'2020_2-3-3_Berechnung'!C47</f>
        <v>Osnabrück  Stadt</v>
      </c>
      <c r="D402" t="s">
        <v>150</v>
      </c>
      <c r="E402" t="s">
        <v>149</v>
      </c>
      <c r="F402" t="str">
        <f>VLOOKUP(A142,[3]Kreise!$A$2:$C$53,3,FALSE)</f>
        <v>K03404</v>
      </c>
      <c r="G402">
        <f>'2020_2-3-3_Berechnung'!K47</f>
        <v>0.16578313253012048</v>
      </c>
    </row>
    <row r="403" spans="1:7" x14ac:dyDescent="0.25">
      <c r="A403" s="96">
        <f>'2020_2-3-3_Berechnung'!B48</f>
        <v>405</v>
      </c>
      <c r="B403">
        <f>'2020_2-3-3_Berechnung'!$K$8</f>
        <v>2012</v>
      </c>
      <c r="C403" t="str">
        <f>'2020_2-3-3_Berechnung'!C48</f>
        <v>Wilhelmshaven  Stadt</v>
      </c>
      <c r="D403" t="s">
        <v>150</v>
      </c>
      <c r="E403" t="s">
        <v>149</v>
      </c>
      <c r="F403" t="str">
        <f>VLOOKUP(A143,[3]Kreise!$A$2:$C$53,3,FALSE)</f>
        <v>K03405</v>
      </c>
      <c r="G403">
        <f>'2020_2-3-3_Berechnung'!K48</f>
        <v>0.10843294793912077</v>
      </c>
    </row>
    <row r="404" spans="1:7" x14ac:dyDescent="0.25">
      <c r="A404" s="96">
        <f>'2020_2-3-3_Berechnung'!B49</f>
        <v>451</v>
      </c>
      <c r="B404">
        <f>'2020_2-3-3_Berechnung'!$K$8</f>
        <v>2012</v>
      </c>
      <c r="C404" t="str">
        <f>'2020_2-3-3_Berechnung'!C49</f>
        <v>Ammerland</v>
      </c>
      <c r="D404" t="s">
        <v>150</v>
      </c>
      <c r="E404" t="s">
        <v>149</v>
      </c>
      <c r="F404" t="str">
        <f>VLOOKUP(A144,[3]Kreise!$A$2:$C$53,3,FALSE)</f>
        <v>K03451</v>
      </c>
      <c r="G404">
        <f>'2020_2-3-3_Berechnung'!K49</f>
        <v>7.3424537298820994E-2</v>
      </c>
    </row>
    <row r="405" spans="1:7" x14ac:dyDescent="0.25">
      <c r="A405" s="96">
        <f>'2020_2-3-3_Berechnung'!B50</f>
        <v>452</v>
      </c>
      <c r="B405">
        <f>'2020_2-3-3_Berechnung'!$K$8</f>
        <v>2012</v>
      </c>
      <c r="C405" t="str">
        <f>'2020_2-3-3_Berechnung'!C50</f>
        <v>Aurich</v>
      </c>
      <c r="D405" t="s">
        <v>150</v>
      </c>
      <c r="E405" t="s">
        <v>149</v>
      </c>
      <c r="F405" t="str">
        <f>VLOOKUP(A145,[3]Kreise!$A$2:$C$53,3,FALSE)</f>
        <v>K03452</v>
      </c>
      <c r="G405">
        <f>'2020_2-3-3_Berechnung'!K50</f>
        <v>6.2140748796022986E-2</v>
      </c>
    </row>
    <row r="406" spans="1:7" x14ac:dyDescent="0.25">
      <c r="A406" s="96">
        <f>'2020_2-3-3_Berechnung'!B51</f>
        <v>453</v>
      </c>
      <c r="B406">
        <f>'2020_2-3-3_Berechnung'!$K$8</f>
        <v>2012</v>
      </c>
      <c r="C406" t="str">
        <f>'2020_2-3-3_Berechnung'!C51</f>
        <v>Cloppenburg</v>
      </c>
      <c r="D406" t="s">
        <v>150</v>
      </c>
      <c r="E406" t="s">
        <v>149</v>
      </c>
      <c r="F406" t="str">
        <f>VLOOKUP(A146,[3]Kreise!$A$2:$C$53,3,FALSE)</f>
        <v>K03453</v>
      </c>
      <c r="G406">
        <f>'2020_2-3-3_Berechnung'!K51</f>
        <v>7.7484018921097533E-2</v>
      </c>
    </row>
    <row r="407" spans="1:7" x14ac:dyDescent="0.25">
      <c r="A407" s="96">
        <f>'2020_2-3-3_Berechnung'!B52</f>
        <v>454</v>
      </c>
      <c r="B407">
        <f>'2020_2-3-3_Berechnung'!$K$8</f>
        <v>2012</v>
      </c>
      <c r="C407" t="str">
        <f>'2020_2-3-3_Berechnung'!C52</f>
        <v>Emsland</v>
      </c>
      <c r="D407" t="s">
        <v>150</v>
      </c>
      <c r="E407" t="s">
        <v>149</v>
      </c>
      <c r="F407" t="str">
        <f>VLOOKUP(A147,[3]Kreise!$A$2:$C$53,3,FALSE)</f>
        <v>K03454</v>
      </c>
      <c r="G407">
        <f>'2020_2-3-3_Berechnung'!K52</f>
        <v>5.0182992120950599E-2</v>
      </c>
    </row>
    <row r="408" spans="1:7" x14ac:dyDescent="0.25">
      <c r="A408" s="96">
        <f>'2020_2-3-3_Berechnung'!B53</f>
        <v>455</v>
      </c>
      <c r="B408">
        <f>'2020_2-3-3_Berechnung'!$K$8</f>
        <v>2012</v>
      </c>
      <c r="C408" t="str">
        <f>'2020_2-3-3_Berechnung'!C53</f>
        <v>Friesland</v>
      </c>
      <c r="D408" t="s">
        <v>150</v>
      </c>
      <c r="E408" t="s">
        <v>149</v>
      </c>
      <c r="F408" t="str">
        <f>VLOOKUP(A148,[3]Kreise!$A$2:$C$53,3,FALSE)</f>
        <v>K03455</v>
      </c>
      <c r="G408">
        <f>'2020_2-3-3_Berechnung'!K53</f>
        <v>4.8290813443340491E-2</v>
      </c>
    </row>
    <row r="409" spans="1:7" x14ac:dyDescent="0.25">
      <c r="A409" s="96">
        <f>'2020_2-3-3_Berechnung'!B54</f>
        <v>456</v>
      </c>
      <c r="B409">
        <f>'2020_2-3-3_Berechnung'!$K$8</f>
        <v>2012</v>
      </c>
      <c r="C409" t="str">
        <f>'2020_2-3-3_Berechnung'!C54</f>
        <v>Grafschaft Bentheim</v>
      </c>
      <c r="D409" t="s">
        <v>150</v>
      </c>
      <c r="E409" t="s">
        <v>149</v>
      </c>
      <c r="F409" t="str">
        <f>VLOOKUP(A149,[3]Kreise!$A$2:$C$53,3,FALSE)</f>
        <v>K03456</v>
      </c>
      <c r="G409">
        <f>'2020_2-3-3_Berechnung'!K54</f>
        <v>9.8015742375722026E-2</v>
      </c>
    </row>
    <row r="410" spans="1:7" x14ac:dyDescent="0.25">
      <c r="A410" s="96">
        <f>'2020_2-3-3_Berechnung'!B55</f>
        <v>457</v>
      </c>
      <c r="B410">
        <f>'2020_2-3-3_Berechnung'!$K$8</f>
        <v>2012</v>
      </c>
      <c r="C410" t="str">
        <f>'2020_2-3-3_Berechnung'!C55</f>
        <v>Leer</v>
      </c>
      <c r="D410" t="s">
        <v>150</v>
      </c>
      <c r="E410" t="s">
        <v>149</v>
      </c>
      <c r="F410" t="str">
        <f>VLOOKUP(A150,[3]Kreise!$A$2:$C$53,3,FALSE)</f>
        <v>K03457</v>
      </c>
      <c r="G410">
        <f>'2020_2-3-3_Berechnung'!K55</f>
        <v>5.7246562161240425E-2</v>
      </c>
    </row>
    <row r="411" spans="1:7" x14ac:dyDescent="0.25">
      <c r="A411" s="96">
        <f>'2020_2-3-3_Berechnung'!B56</f>
        <v>458</v>
      </c>
      <c r="B411">
        <f>'2020_2-3-3_Berechnung'!$K$8</f>
        <v>2012</v>
      </c>
      <c r="C411" t="str">
        <f>'2020_2-3-3_Berechnung'!C56</f>
        <v>Oldenburg</v>
      </c>
      <c r="D411" t="s">
        <v>150</v>
      </c>
      <c r="E411" t="s">
        <v>149</v>
      </c>
      <c r="F411" t="str">
        <f>VLOOKUP(A151,[3]Kreise!$A$2:$C$53,3,FALSE)</f>
        <v>K03458</v>
      </c>
      <c r="G411">
        <f>'2020_2-3-3_Berechnung'!K56</f>
        <v>0.10286015006418792</v>
      </c>
    </row>
    <row r="412" spans="1:7" x14ac:dyDescent="0.25">
      <c r="A412" s="96">
        <f>'2020_2-3-3_Berechnung'!B57</f>
        <v>459</v>
      </c>
      <c r="B412">
        <f>'2020_2-3-3_Berechnung'!$K$8</f>
        <v>2012</v>
      </c>
      <c r="C412" t="str">
        <f>'2020_2-3-3_Berechnung'!C57</f>
        <v>Osnabrück</v>
      </c>
      <c r="D412" t="s">
        <v>150</v>
      </c>
      <c r="E412" t="s">
        <v>149</v>
      </c>
      <c r="F412" t="str">
        <f>VLOOKUP(A152,[3]Kreise!$A$2:$C$53,3,FALSE)</f>
        <v>K03459</v>
      </c>
      <c r="G412">
        <f>'2020_2-3-3_Berechnung'!K57</f>
        <v>6.5060323475362683E-2</v>
      </c>
    </row>
    <row r="413" spans="1:7" x14ac:dyDescent="0.25">
      <c r="A413" s="96">
        <f>'2020_2-3-3_Berechnung'!B58</f>
        <v>460</v>
      </c>
      <c r="B413">
        <f>'2020_2-3-3_Berechnung'!$K$8</f>
        <v>2012</v>
      </c>
      <c r="C413" t="str">
        <f>'2020_2-3-3_Berechnung'!C58</f>
        <v>Vechta</v>
      </c>
      <c r="D413" t="s">
        <v>150</v>
      </c>
      <c r="E413" t="s">
        <v>149</v>
      </c>
      <c r="F413" t="str">
        <f>VLOOKUP(A153,[3]Kreise!$A$2:$C$53,3,FALSE)</f>
        <v>K03460</v>
      </c>
      <c r="G413">
        <f>'2020_2-3-3_Berechnung'!K58</f>
        <v>0.15360177428781227</v>
      </c>
    </row>
    <row r="414" spans="1:7" x14ac:dyDescent="0.25">
      <c r="A414" s="96">
        <f>'2020_2-3-3_Berechnung'!B59</f>
        <v>461</v>
      </c>
      <c r="B414">
        <f>'2020_2-3-3_Berechnung'!$K$8</f>
        <v>2012</v>
      </c>
      <c r="C414" t="str">
        <f>'2020_2-3-3_Berechnung'!C59</f>
        <v>Wesermarsch</v>
      </c>
      <c r="D414" t="s">
        <v>150</v>
      </c>
      <c r="E414" t="s">
        <v>149</v>
      </c>
      <c r="F414" t="str">
        <f>VLOOKUP(A154,[3]Kreise!$A$2:$C$53,3,FALSE)</f>
        <v>K03461</v>
      </c>
      <c r="G414">
        <f>'2020_2-3-3_Berechnung'!K59</f>
        <v>0.10659066938940376</v>
      </c>
    </row>
    <row r="415" spans="1:7" x14ac:dyDescent="0.25">
      <c r="A415" s="96">
        <f>'2020_2-3-3_Berechnung'!B60</f>
        <v>462</v>
      </c>
      <c r="B415">
        <f>'2020_2-3-3_Berechnung'!$K$8</f>
        <v>2012</v>
      </c>
      <c r="C415" t="str">
        <f>'2020_2-3-3_Berechnung'!C60</f>
        <v>Wittmund</v>
      </c>
      <c r="D415" t="s">
        <v>150</v>
      </c>
      <c r="E415" t="s">
        <v>149</v>
      </c>
      <c r="F415" t="str">
        <f>VLOOKUP(A155,[3]Kreise!$A$2:$C$53,3,FALSE)</f>
        <v>K03462</v>
      </c>
      <c r="G415">
        <f>'2020_2-3-3_Berechnung'!K60</f>
        <v>6.7421312231645436E-2</v>
      </c>
    </row>
    <row r="416" spans="1:7" x14ac:dyDescent="0.25">
      <c r="A416" s="96">
        <f>'2020_2-3-3_Berechnung'!B61</f>
        <v>4</v>
      </c>
      <c r="B416">
        <f>'2020_2-3-3_Berechnung'!$K$8</f>
        <v>2012</v>
      </c>
      <c r="C416" t="str">
        <f>'2020_2-3-3_Berechnung'!C61</f>
        <v>Statistische Region Weser-Ems</v>
      </c>
      <c r="D416" t="s">
        <v>150</v>
      </c>
      <c r="E416" t="s">
        <v>149</v>
      </c>
      <c r="F416" t="str">
        <f>VLOOKUP(A156,[3]Kreise!$A$2:$C$53,3,FALSE)</f>
        <v>K034</v>
      </c>
      <c r="G416">
        <f>'2020_2-3-3_Berechnung'!K61</f>
        <v>9.0369154104589913E-2</v>
      </c>
    </row>
    <row r="417" spans="1:7" x14ac:dyDescent="0.25">
      <c r="A417" s="96">
        <f>'2020_2-3-3_Berechnung'!B62</f>
        <v>0</v>
      </c>
      <c r="B417">
        <f>'2020_2-3-3_Berechnung'!$K$8</f>
        <v>2012</v>
      </c>
      <c r="C417" t="str">
        <f>'2020_2-3-3_Berechnung'!C62</f>
        <v>Niedersachsen</v>
      </c>
      <c r="D417" t="s">
        <v>150</v>
      </c>
      <c r="E417" t="s">
        <v>149</v>
      </c>
      <c r="F417" t="str">
        <f>VLOOKUP(A157,[3]Kreise!$A$2:$C$53,3,FALSE)</f>
        <v>K030</v>
      </c>
      <c r="G417">
        <f>'2020_2-3-3_Berechnung'!K62</f>
        <v>0.10960284715442034</v>
      </c>
    </row>
    <row r="418" spans="1:7" x14ac:dyDescent="0.25">
      <c r="A418" s="96">
        <f>'2020_2-3-3_Berechnung'!B11</f>
        <v>101</v>
      </c>
      <c r="B418">
        <f>'2020_2-3-3_Berechnung'!$L$8</f>
        <v>2013</v>
      </c>
      <c r="C418" t="str">
        <f>'2020_2-3-3_Berechnung'!C11</f>
        <v>Braunschweig  Stadt</v>
      </c>
      <c r="D418" t="s">
        <v>150</v>
      </c>
      <c r="E418" t="s">
        <v>149</v>
      </c>
      <c r="F418" t="str">
        <f>VLOOKUP(A158,[3]Kreise!$A$2:$C$53,3,FALSE)</f>
        <v>K03101</v>
      </c>
      <c r="G418">
        <f>'2020_2-3-3_Berechnung'!L11</f>
        <v>0.16907538416111509</v>
      </c>
    </row>
    <row r="419" spans="1:7" x14ac:dyDescent="0.25">
      <c r="A419" s="96">
        <f>'2020_2-3-3_Berechnung'!B12</f>
        <v>102</v>
      </c>
      <c r="B419">
        <f>'2020_2-3-3_Berechnung'!$L$8</f>
        <v>2013</v>
      </c>
      <c r="C419" t="str">
        <f>'2020_2-3-3_Berechnung'!C12</f>
        <v>Salzgitter  Stadt</v>
      </c>
      <c r="D419" t="s">
        <v>150</v>
      </c>
      <c r="E419" t="s">
        <v>149</v>
      </c>
      <c r="F419" t="str">
        <f>VLOOKUP(A159,[3]Kreise!$A$2:$C$53,3,FALSE)</f>
        <v>K03102</v>
      </c>
      <c r="G419">
        <f>'2020_2-3-3_Berechnung'!L12</f>
        <v>0.13747874171308694</v>
      </c>
    </row>
    <row r="420" spans="1:7" x14ac:dyDescent="0.25">
      <c r="A420" s="96">
        <f>'2020_2-3-3_Berechnung'!B13</f>
        <v>103</v>
      </c>
      <c r="B420">
        <f>'2020_2-3-3_Berechnung'!$L$8</f>
        <v>2013</v>
      </c>
      <c r="C420" t="str">
        <f>'2020_2-3-3_Berechnung'!C13</f>
        <v>Wolfsburg  Stadt</v>
      </c>
      <c r="D420" t="s">
        <v>150</v>
      </c>
      <c r="E420" t="s">
        <v>149</v>
      </c>
      <c r="F420" t="str">
        <f>VLOOKUP(A160,[3]Kreise!$A$2:$C$53,3,FALSE)</f>
        <v>K03103</v>
      </c>
      <c r="G420">
        <f>'2020_2-3-3_Berechnung'!L13</f>
        <v>0.20578652098287561</v>
      </c>
    </row>
    <row r="421" spans="1:7" x14ac:dyDescent="0.25">
      <c r="A421" s="96">
        <f>'2020_2-3-3_Berechnung'!B14</f>
        <v>151</v>
      </c>
      <c r="B421">
        <f>'2020_2-3-3_Berechnung'!$L$8</f>
        <v>2013</v>
      </c>
      <c r="C421" t="str">
        <f>'2020_2-3-3_Berechnung'!C14</f>
        <v>Gifhorn</v>
      </c>
      <c r="D421" t="s">
        <v>150</v>
      </c>
      <c r="E421" t="s">
        <v>149</v>
      </c>
      <c r="F421" t="str">
        <f>VLOOKUP(A161,[3]Kreise!$A$2:$C$53,3,FALSE)</f>
        <v>K03151</v>
      </c>
      <c r="G421">
        <f>'2020_2-3-3_Berechnung'!L14</f>
        <v>6.5315643679836707E-2</v>
      </c>
    </row>
    <row r="422" spans="1:7" x14ac:dyDescent="0.25">
      <c r="A422" s="96">
        <f>'2020_2-3-3_Berechnung'!B15</f>
        <v>153</v>
      </c>
      <c r="B422">
        <f>'2020_2-3-3_Berechnung'!$L$8</f>
        <v>2013</v>
      </c>
      <c r="C422" t="str">
        <f>'2020_2-3-3_Berechnung'!C15</f>
        <v>Goslar</v>
      </c>
      <c r="D422" t="s">
        <v>150</v>
      </c>
      <c r="E422" t="s">
        <v>149</v>
      </c>
      <c r="F422" t="str">
        <f>VLOOKUP(A162,[3]Kreise!$A$2:$C$53,3,FALSE)</f>
        <v>K03153</v>
      </c>
      <c r="G422">
        <f>'2020_2-3-3_Berechnung'!L15</f>
        <v>8.4159816589641084E-2</v>
      </c>
    </row>
    <row r="423" spans="1:7" x14ac:dyDescent="0.25">
      <c r="A423" s="96">
        <f>'2020_2-3-3_Berechnung'!B16</f>
        <v>154</v>
      </c>
      <c r="B423">
        <f>'2020_2-3-3_Berechnung'!$L$8</f>
        <v>2013</v>
      </c>
      <c r="C423" t="str">
        <f>'2020_2-3-3_Berechnung'!C16</f>
        <v>Helmstedt</v>
      </c>
      <c r="D423" t="s">
        <v>150</v>
      </c>
      <c r="E423" t="s">
        <v>149</v>
      </c>
      <c r="F423" t="str">
        <f>VLOOKUP(A163,[3]Kreise!$A$2:$C$53,3,FALSE)</f>
        <v>K03154</v>
      </c>
      <c r="G423">
        <f>'2020_2-3-3_Berechnung'!L16</f>
        <v>5.9719319199761124E-2</v>
      </c>
    </row>
    <row r="424" spans="1:7" x14ac:dyDescent="0.25">
      <c r="A424" s="96">
        <f>'2020_2-3-3_Berechnung'!B17</f>
        <v>155</v>
      </c>
      <c r="B424">
        <f>'2020_2-3-3_Berechnung'!$L$8</f>
        <v>2013</v>
      </c>
      <c r="C424" t="str">
        <f>'2020_2-3-3_Berechnung'!C17</f>
        <v>Northeim</v>
      </c>
      <c r="D424" t="s">
        <v>150</v>
      </c>
      <c r="E424" t="s">
        <v>149</v>
      </c>
      <c r="F424" t="str">
        <f>VLOOKUP(A164,[3]Kreise!$A$2:$C$53,3,FALSE)</f>
        <v>K03155</v>
      </c>
      <c r="G424">
        <f>'2020_2-3-3_Berechnung'!L17</f>
        <v>7.5003156073399135E-2</v>
      </c>
    </row>
    <row r="425" spans="1:7" x14ac:dyDescent="0.25">
      <c r="A425" s="96">
        <f>'2020_2-3-3_Berechnung'!B18</f>
        <v>157</v>
      </c>
      <c r="B425">
        <f>'2020_2-3-3_Berechnung'!$L$8</f>
        <v>2013</v>
      </c>
      <c r="C425" t="str">
        <f>'2020_2-3-3_Berechnung'!C18</f>
        <v>Peine</v>
      </c>
      <c r="D425" t="s">
        <v>150</v>
      </c>
      <c r="E425" t="s">
        <v>149</v>
      </c>
      <c r="F425" t="str">
        <f>VLOOKUP(A165,[3]Kreise!$A$2:$C$53,3,FALSE)</f>
        <v>K03157</v>
      </c>
      <c r="G425">
        <f>'2020_2-3-3_Berechnung'!L18</f>
        <v>9.1435069575172695E-2</v>
      </c>
    </row>
    <row r="426" spans="1:7" x14ac:dyDescent="0.25">
      <c r="A426" s="96">
        <f>'2020_2-3-3_Berechnung'!B19</f>
        <v>158</v>
      </c>
      <c r="B426">
        <f>'2020_2-3-3_Berechnung'!$L$8</f>
        <v>2013</v>
      </c>
      <c r="C426" t="str">
        <f>'2020_2-3-3_Berechnung'!C19</f>
        <v>Wolfenbüttel</v>
      </c>
      <c r="D426" t="s">
        <v>150</v>
      </c>
      <c r="E426" t="s">
        <v>149</v>
      </c>
      <c r="F426" t="str">
        <f>VLOOKUP(A166,[3]Kreise!$A$2:$C$53,3,FALSE)</f>
        <v>K03158</v>
      </c>
      <c r="G426">
        <f>'2020_2-3-3_Berechnung'!L19</f>
        <v>9.4245204336947455E-2</v>
      </c>
    </row>
    <row r="427" spans="1:7" x14ac:dyDescent="0.25">
      <c r="A427" s="96">
        <f>'2020_2-3-3_Berechnung'!B20</f>
        <v>159</v>
      </c>
      <c r="B427">
        <f>'2020_2-3-3_Berechnung'!$L$8</f>
        <v>2013</v>
      </c>
      <c r="C427" t="str">
        <f>'2020_2-3-3_Berechnung'!C20</f>
        <v>Göttingen</v>
      </c>
      <c r="D427" t="s">
        <v>150</v>
      </c>
      <c r="E427" t="s">
        <v>149</v>
      </c>
      <c r="F427" t="str">
        <f>VLOOKUP(A167,[3]Kreise!$A$2:$C$53,3,FALSE)</f>
        <v>K03159</v>
      </c>
      <c r="G427">
        <f>'2020_2-3-3_Berechnung'!L20</f>
        <v>9.2734169284830359E-2</v>
      </c>
    </row>
    <row r="428" spans="1:7" x14ac:dyDescent="0.25">
      <c r="A428" s="96">
        <f>'2020_2-3-3_Berechnung'!B21</f>
        <v>1</v>
      </c>
      <c r="B428">
        <f>'2020_2-3-3_Berechnung'!$L$8</f>
        <v>2013</v>
      </c>
      <c r="C428" t="str">
        <f>'2020_2-3-3_Berechnung'!C21</f>
        <v>Statistische Region Braunschweig</v>
      </c>
      <c r="D428" t="s">
        <v>150</v>
      </c>
      <c r="E428" t="s">
        <v>149</v>
      </c>
      <c r="F428" t="str">
        <f>VLOOKUP(A168,[3]Kreise!$A$2:$C$53,3,FALSE)</f>
        <v>K031</v>
      </c>
      <c r="G428">
        <f>'2020_2-3-3_Berechnung'!L21</f>
        <v>0.10914729233441867</v>
      </c>
    </row>
    <row r="429" spans="1:7" x14ac:dyDescent="0.25">
      <c r="A429" s="96">
        <f>'2020_2-3-3_Berechnung'!B22</f>
        <v>241</v>
      </c>
      <c r="B429">
        <f>'2020_2-3-3_Berechnung'!$L$8</f>
        <v>2013</v>
      </c>
      <c r="C429" t="str">
        <f>'2020_2-3-3_Berechnung'!C22</f>
        <v>Hannover  Region</v>
      </c>
      <c r="D429" t="s">
        <v>150</v>
      </c>
      <c r="E429" t="s">
        <v>149</v>
      </c>
      <c r="F429" t="str">
        <f>VLOOKUP(A169,[3]Kreise!$A$2:$C$53,3,FALSE)</f>
        <v>K03241</v>
      </c>
      <c r="G429">
        <f>'2020_2-3-3_Berechnung'!L22</f>
        <v>0.18409576910228079</v>
      </c>
    </row>
    <row r="430" spans="1:7" x14ac:dyDescent="0.25">
      <c r="A430" s="96">
        <f>'2020_2-3-3_Berechnung'!B23</f>
        <v>241001</v>
      </c>
      <c r="B430">
        <f>'2020_2-3-3_Berechnung'!$L$8</f>
        <v>2013</v>
      </c>
      <c r="C430" t="str">
        <f>'2020_2-3-3_Berechnung'!C23</f>
        <v>dav. Hannover  Lhst.</v>
      </c>
      <c r="D430" t="s">
        <v>150</v>
      </c>
      <c r="E430" t="s">
        <v>149</v>
      </c>
      <c r="F430" t="str">
        <f>VLOOKUP(A170,[3]Kreise!$A$2:$C$53,3,FALSE)</f>
        <v>K03241001</v>
      </c>
      <c r="G430">
        <f>'2020_2-3-3_Berechnung'!L23</f>
        <v>0.25791591593908786</v>
      </c>
    </row>
    <row r="431" spans="1:7" x14ac:dyDescent="0.25">
      <c r="A431" s="96">
        <f>'2020_2-3-3_Berechnung'!B24</f>
        <v>241999</v>
      </c>
      <c r="B431">
        <f>'2020_2-3-3_Berechnung'!$L$8</f>
        <v>2013</v>
      </c>
      <c r="C431" t="str">
        <f>'2020_2-3-3_Berechnung'!C24</f>
        <v>dav. Hannover  Umland</v>
      </c>
      <c r="D431" t="s">
        <v>150</v>
      </c>
      <c r="E431" t="s">
        <v>149</v>
      </c>
      <c r="F431" t="str">
        <f>VLOOKUP(A171,[3]Kreise!$A$2:$C$53,3,FALSE)</f>
        <v>K03241999</v>
      </c>
      <c r="G431">
        <f>'2020_2-3-3_Berechnung'!L24</f>
        <v>0.12043783478058356</v>
      </c>
    </row>
    <row r="432" spans="1:7" x14ac:dyDescent="0.25">
      <c r="A432" s="96">
        <f>'2020_2-3-3_Berechnung'!B25</f>
        <v>251</v>
      </c>
      <c r="B432">
        <f>'2020_2-3-3_Berechnung'!$L$8</f>
        <v>2013</v>
      </c>
      <c r="C432" t="str">
        <f>'2020_2-3-3_Berechnung'!C25</f>
        <v>Diepholz</v>
      </c>
      <c r="D432" t="s">
        <v>150</v>
      </c>
      <c r="E432" t="s">
        <v>149</v>
      </c>
      <c r="F432" t="str">
        <f>VLOOKUP(A172,[3]Kreise!$A$2:$C$53,3,FALSE)</f>
        <v>K03251</v>
      </c>
      <c r="G432">
        <f>'2020_2-3-3_Berechnung'!L25</f>
        <v>7.477792860374842E-2</v>
      </c>
    </row>
    <row r="433" spans="1:7" x14ac:dyDescent="0.25">
      <c r="A433" s="96">
        <f>'2020_2-3-3_Berechnung'!B26</f>
        <v>252</v>
      </c>
      <c r="B433">
        <f>'2020_2-3-3_Berechnung'!$L$8</f>
        <v>2013</v>
      </c>
      <c r="C433" t="str">
        <f>'2020_2-3-3_Berechnung'!C26</f>
        <v>Hameln-Pyrmont</v>
      </c>
      <c r="D433" t="s">
        <v>150</v>
      </c>
      <c r="E433" t="s">
        <v>149</v>
      </c>
      <c r="F433" t="str">
        <f>VLOOKUP(A173,[3]Kreise!$A$2:$C$53,3,FALSE)</f>
        <v>K03252</v>
      </c>
      <c r="G433">
        <f>'2020_2-3-3_Berechnung'!L26</f>
        <v>0.12182328855199484</v>
      </c>
    </row>
    <row r="434" spans="1:7" x14ac:dyDescent="0.25">
      <c r="A434" s="96">
        <f>'2020_2-3-3_Berechnung'!B27</f>
        <v>254</v>
      </c>
      <c r="B434">
        <f>'2020_2-3-3_Berechnung'!$L$8</f>
        <v>2013</v>
      </c>
      <c r="C434" t="str">
        <f>'2020_2-3-3_Berechnung'!C27</f>
        <v>Hildesheim</v>
      </c>
      <c r="D434" t="s">
        <v>150</v>
      </c>
      <c r="E434" t="s">
        <v>149</v>
      </c>
      <c r="F434" t="str">
        <f>VLOOKUP(A174,[3]Kreise!$A$2:$C$53,3,FALSE)</f>
        <v>K03254</v>
      </c>
      <c r="G434">
        <f>'2020_2-3-3_Berechnung'!L27</f>
        <v>9.4346839380880745E-2</v>
      </c>
    </row>
    <row r="435" spans="1:7" x14ac:dyDescent="0.25">
      <c r="A435" s="96">
        <f>'2020_2-3-3_Berechnung'!B28</f>
        <v>255</v>
      </c>
      <c r="B435">
        <f>'2020_2-3-3_Berechnung'!$L$8</f>
        <v>2013</v>
      </c>
      <c r="C435" t="str">
        <f>'2020_2-3-3_Berechnung'!C28</f>
        <v>Holzminden</v>
      </c>
      <c r="D435" t="s">
        <v>150</v>
      </c>
      <c r="E435" t="s">
        <v>149</v>
      </c>
      <c r="F435" t="str">
        <f>VLOOKUP(A175,[3]Kreise!$A$2:$C$53,3,FALSE)</f>
        <v>K03255</v>
      </c>
      <c r="G435">
        <f>'2020_2-3-3_Berechnung'!L28</f>
        <v>4.5911765933469677E-2</v>
      </c>
    </row>
    <row r="436" spans="1:7" x14ac:dyDescent="0.25">
      <c r="A436" s="96">
        <f>'2020_2-3-3_Berechnung'!B29</f>
        <v>256</v>
      </c>
      <c r="B436">
        <f>'2020_2-3-3_Berechnung'!$L$8</f>
        <v>2013</v>
      </c>
      <c r="C436" t="str">
        <f>'2020_2-3-3_Berechnung'!C29</f>
        <v>Nienburg (Weser)</v>
      </c>
      <c r="D436" t="s">
        <v>150</v>
      </c>
      <c r="E436" t="s">
        <v>149</v>
      </c>
      <c r="F436" t="str">
        <f>VLOOKUP(A176,[3]Kreise!$A$2:$C$53,3,FALSE)</f>
        <v>K03256</v>
      </c>
      <c r="G436">
        <f>'2020_2-3-3_Berechnung'!L29</f>
        <v>8.9279754355516994E-2</v>
      </c>
    </row>
    <row r="437" spans="1:7" x14ac:dyDescent="0.25">
      <c r="A437" s="96">
        <f>'2020_2-3-3_Berechnung'!B30</f>
        <v>257</v>
      </c>
      <c r="B437">
        <f>'2020_2-3-3_Berechnung'!$L$8</f>
        <v>2013</v>
      </c>
      <c r="C437" t="str">
        <f>'2020_2-3-3_Berechnung'!C30</f>
        <v>Schaumburg</v>
      </c>
      <c r="D437" t="s">
        <v>150</v>
      </c>
      <c r="E437" t="s">
        <v>149</v>
      </c>
      <c r="F437" t="str">
        <f>VLOOKUP(A177,[3]Kreise!$A$2:$C$53,3,FALSE)</f>
        <v>K03257</v>
      </c>
      <c r="G437">
        <f>'2020_2-3-3_Berechnung'!L30</f>
        <v>9.3830937216820148E-2</v>
      </c>
    </row>
    <row r="438" spans="1:7" x14ac:dyDescent="0.25">
      <c r="A438" s="96">
        <f>'2020_2-3-3_Berechnung'!B31</f>
        <v>2</v>
      </c>
      <c r="B438">
        <f>'2020_2-3-3_Berechnung'!$L$8</f>
        <v>2013</v>
      </c>
      <c r="C438" t="str">
        <f>'2020_2-3-3_Berechnung'!C31</f>
        <v>Statistische Region Hannover</v>
      </c>
      <c r="D438" t="s">
        <v>150</v>
      </c>
      <c r="E438" t="s">
        <v>149</v>
      </c>
      <c r="F438" t="str">
        <f>VLOOKUP(A178,[3]Kreise!$A$2:$C$53,3,FALSE)</f>
        <v>K032</v>
      </c>
      <c r="G438">
        <f>'2020_2-3-3_Berechnung'!L31</f>
        <v>0.14020434676350915</v>
      </c>
    </row>
    <row r="439" spans="1:7" x14ac:dyDescent="0.25">
      <c r="A439" s="96">
        <f>'2020_2-3-3_Berechnung'!B32</f>
        <v>351</v>
      </c>
      <c r="B439">
        <f>'2020_2-3-3_Berechnung'!$L$8</f>
        <v>2013</v>
      </c>
      <c r="C439" t="str">
        <f>'2020_2-3-3_Berechnung'!C32</f>
        <v>Celle</v>
      </c>
      <c r="D439" t="s">
        <v>150</v>
      </c>
      <c r="E439" t="s">
        <v>149</v>
      </c>
      <c r="F439" t="str">
        <f>VLOOKUP(A179,[3]Kreise!$A$2:$C$53,3,FALSE)</f>
        <v>K03351</v>
      </c>
      <c r="G439">
        <f>'2020_2-3-3_Berechnung'!L32</f>
        <v>8.4305504921618674E-2</v>
      </c>
    </row>
    <row r="440" spans="1:7" x14ac:dyDescent="0.25">
      <c r="A440" s="96">
        <f>'2020_2-3-3_Berechnung'!B33</f>
        <v>352</v>
      </c>
      <c r="B440">
        <f>'2020_2-3-3_Berechnung'!$L$8</f>
        <v>2013</v>
      </c>
      <c r="C440" t="str">
        <f>'2020_2-3-3_Berechnung'!C33</f>
        <v>Cuxhaven</v>
      </c>
      <c r="D440" t="s">
        <v>150</v>
      </c>
      <c r="E440" t="s">
        <v>149</v>
      </c>
      <c r="F440" t="str">
        <f>VLOOKUP(A180,[3]Kreise!$A$2:$C$53,3,FALSE)</f>
        <v>K03352</v>
      </c>
      <c r="G440">
        <f>'2020_2-3-3_Berechnung'!L33</f>
        <v>6.3578611137955418E-2</v>
      </c>
    </row>
    <row r="441" spans="1:7" x14ac:dyDescent="0.25">
      <c r="A441" s="96">
        <f>'2020_2-3-3_Berechnung'!B34</f>
        <v>353</v>
      </c>
      <c r="B441">
        <f>'2020_2-3-3_Berechnung'!$L$8</f>
        <v>2013</v>
      </c>
      <c r="C441" t="str">
        <f>'2020_2-3-3_Berechnung'!C34</f>
        <v>Harburg</v>
      </c>
      <c r="D441" t="s">
        <v>150</v>
      </c>
      <c r="E441" t="s">
        <v>149</v>
      </c>
      <c r="F441" t="str">
        <f>VLOOKUP(A181,[3]Kreise!$A$2:$C$53,3,FALSE)</f>
        <v>K03353</v>
      </c>
      <c r="G441">
        <f>'2020_2-3-3_Berechnung'!L34</f>
        <v>7.9877795208155772E-2</v>
      </c>
    </row>
    <row r="442" spans="1:7" x14ac:dyDescent="0.25">
      <c r="A442" s="96">
        <f>'2020_2-3-3_Berechnung'!B35</f>
        <v>354</v>
      </c>
      <c r="B442">
        <f>'2020_2-3-3_Berechnung'!$L$8</f>
        <v>2013</v>
      </c>
      <c r="C442" t="str">
        <f>'2020_2-3-3_Berechnung'!C35</f>
        <v>Lüchow-Dannenberg</v>
      </c>
      <c r="D442" t="s">
        <v>150</v>
      </c>
      <c r="E442" t="s">
        <v>149</v>
      </c>
      <c r="F442" t="str">
        <f>VLOOKUP(A182,[3]Kreise!$A$2:$C$53,3,FALSE)</f>
        <v>K03354</v>
      </c>
      <c r="G442">
        <f>'2020_2-3-3_Berechnung'!L35</f>
        <v>2.4655845490034928E-2</v>
      </c>
    </row>
    <row r="443" spans="1:7" x14ac:dyDescent="0.25">
      <c r="A443" s="96">
        <f>'2020_2-3-3_Berechnung'!B36</f>
        <v>355</v>
      </c>
      <c r="B443">
        <f>'2020_2-3-3_Berechnung'!$L$8</f>
        <v>2013</v>
      </c>
      <c r="C443" t="str">
        <f>'2020_2-3-3_Berechnung'!C36</f>
        <v>Lüneburg</v>
      </c>
      <c r="D443" t="s">
        <v>150</v>
      </c>
      <c r="E443" t="s">
        <v>149</v>
      </c>
      <c r="F443" t="str">
        <f>VLOOKUP(A183,[3]Kreise!$A$2:$C$53,3,FALSE)</f>
        <v>K03355</v>
      </c>
      <c r="G443">
        <f>'2020_2-3-3_Berechnung'!L36</f>
        <v>0.10468123150395808</v>
      </c>
    </row>
    <row r="444" spans="1:7" x14ac:dyDescent="0.25">
      <c r="A444" s="96">
        <f>'2020_2-3-3_Berechnung'!B37</f>
        <v>356</v>
      </c>
      <c r="B444">
        <f>'2020_2-3-3_Berechnung'!$L$8</f>
        <v>2013</v>
      </c>
      <c r="C444" t="str">
        <f>'2020_2-3-3_Berechnung'!C37</f>
        <v>Osterholz</v>
      </c>
      <c r="D444" t="s">
        <v>150</v>
      </c>
      <c r="E444" t="s">
        <v>149</v>
      </c>
      <c r="F444" t="str">
        <f>VLOOKUP(A184,[3]Kreise!$A$2:$C$53,3,FALSE)</f>
        <v>K03356</v>
      </c>
      <c r="G444">
        <f>'2020_2-3-3_Berechnung'!L37</f>
        <v>5.1405999170289131E-2</v>
      </c>
    </row>
    <row r="445" spans="1:7" x14ac:dyDescent="0.25">
      <c r="A445" s="96">
        <f>'2020_2-3-3_Berechnung'!B38</f>
        <v>357</v>
      </c>
      <c r="B445">
        <f>'2020_2-3-3_Berechnung'!$L$8</f>
        <v>2013</v>
      </c>
      <c r="C445" t="str">
        <f>'2020_2-3-3_Berechnung'!C38</f>
        <v>Rotenburg (Wümme)</v>
      </c>
      <c r="D445" t="s">
        <v>150</v>
      </c>
      <c r="E445" t="s">
        <v>149</v>
      </c>
      <c r="F445" t="str">
        <f>VLOOKUP(A185,[3]Kreise!$A$2:$C$53,3,FALSE)</f>
        <v>K03357</v>
      </c>
      <c r="G445">
        <f>'2020_2-3-3_Berechnung'!L38</f>
        <v>7.3151982542713309E-2</v>
      </c>
    </row>
    <row r="446" spans="1:7" x14ac:dyDescent="0.25">
      <c r="A446" s="96">
        <f>'2020_2-3-3_Berechnung'!B39</f>
        <v>358</v>
      </c>
      <c r="B446">
        <f>'2020_2-3-3_Berechnung'!$L$8</f>
        <v>2013</v>
      </c>
      <c r="C446" t="str">
        <f>'2020_2-3-3_Berechnung'!C39</f>
        <v>Heidekreis</v>
      </c>
      <c r="D446" t="s">
        <v>150</v>
      </c>
      <c r="E446" t="s">
        <v>149</v>
      </c>
      <c r="F446" t="str">
        <f>VLOOKUP(A186,[3]Kreise!$A$2:$C$53,3,FALSE)</f>
        <v>K03358</v>
      </c>
      <c r="G446">
        <f>'2020_2-3-3_Berechnung'!L39</f>
        <v>7.9265473280930046E-2</v>
      </c>
    </row>
    <row r="447" spans="1:7" x14ac:dyDescent="0.25">
      <c r="A447" s="96">
        <f>'2020_2-3-3_Berechnung'!B40</f>
        <v>359</v>
      </c>
      <c r="B447">
        <f>'2020_2-3-3_Berechnung'!$L$8</f>
        <v>2013</v>
      </c>
      <c r="C447" t="str">
        <f>'2020_2-3-3_Berechnung'!C40</f>
        <v>Stade</v>
      </c>
      <c r="D447" t="s">
        <v>150</v>
      </c>
      <c r="E447" t="s">
        <v>149</v>
      </c>
      <c r="F447" t="str">
        <f>VLOOKUP(A187,[3]Kreise!$A$2:$C$53,3,FALSE)</f>
        <v>K03359</v>
      </c>
      <c r="G447">
        <f>'2020_2-3-3_Berechnung'!L40</f>
        <v>8.7524679924280979E-2</v>
      </c>
    </row>
    <row r="448" spans="1:7" x14ac:dyDescent="0.25">
      <c r="A448" s="96">
        <f>'2020_2-3-3_Berechnung'!B41</f>
        <v>360</v>
      </c>
      <c r="B448">
        <f>'2020_2-3-3_Berechnung'!$L$8</f>
        <v>2013</v>
      </c>
      <c r="C448" t="str">
        <f>'2020_2-3-3_Berechnung'!C41</f>
        <v>Uelzen</v>
      </c>
      <c r="D448" t="s">
        <v>150</v>
      </c>
      <c r="E448" t="s">
        <v>149</v>
      </c>
      <c r="F448" t="str">
        <f>VLOOKUP(A188,[3]Kreise!$A$2:$C$53,3,FALSE)</f>
        <v>K03360</v>
      </c>
      <c r="G448">
        <f>'2020_2-3-3_Berechnung'!L41</f>
        <v>3.6814067304777168E-2</v>
      </c>
    </row>
    <row r="449" spans="1:7" x14ac:dyDescent="0.25">
      <c r="A449" s="96">
        <f>'2020_2-3-3_Berechnung'!B42</f>
        <v>361</v>
      </c>
      <c r="B449">
        <f>'2020_2-3-3_Berechnung'!$L$8</f>
        <v>2013</v>
      </c>
      <c r="C449" t="str">
        <f>'2020_2-3-3_Berechnung'!C42</f>
        <v>Verden</v>
      </c>
      <c r="D449" t="s">
        <v>150</v>
      </c>
      <c r="E449" t="s">
        <v>149</v>
      </c>
      <c r="F449" t="str">
        <f>VLOOKUP(A189,[3]Kreise!$A$2:$C$53,3,FALSE)</f>
        <v>K03361</v>
      </c>
      <c r="G449">
        <f>'2020_2-3-3_Berechnung'!L42</f>
        <v>9.2103971795046022E-2</v>
      </c>
    </row>
    <row r="450" spans="1:7" x14ac:dyDescent="0.25">
      <c r="A450" s="96">
        <f>'2020_2-3-3_Berechnung'!B43</f>
        <v>3</v>
      </c>
      <c r="B450">
        <f>'2020_2-3-3_Berechnung'!$L$8</f>
        <v>2013</v>
      </c>
      <c r="C450" t="str">
        <f>'2020_2-3-3_Berechnung'!C43</f>
        <v>Statistische Region Lüneburg</v>
      </c>
      <c r="D450" t="s">
        <v>150</v>
      </c>
      <c r="E450" t="s">
        <v>149</v>
      </c>
      <c r="F450" t="str">
        <f>VLOOKUP(A190,[3]Kreise!$A$2:$C$53,3,FALSE)</f>
        <v>K033</v>
      </c>
      <c r="G450">
        <f>'2020_2-3-3_Berechnung'!L43</f>
        <v>7.6338208800268717E-2</v>
      </c>
    </row>
    <row r="451" spans="1:7" x14ac:dyDescent="0.25">
      <c r="A451" s="96">
        <f>'2020_2-3-3_Berechnung'!B44</f>
        <v>401</v>
      </c>
      <c r="B451">
        <f>'2020_2-3-3_Berechnung'!$L$8</f>
        <v>2013</v>
      </c>
      <c r="C451" t="str">
        <f>'2020_2-3-3_Berechnung'!C44</f>
        <v>Delmenhorst  Stadt</v>
      </c>
      <c r="D451" t="s">
        <v>150</v>
      </c>
      <c r="E451" t="s">
        <v>149</v>
      </c>
      <c r="F451" t="str">
        <f>VLOOKUP(A191,[3]Kreise!$A$2:$C$53,3,FALSE)</f>
        <v>K03401</v>
      </c>
      <c r="G451">
        <f>'2020_2-3-3_Berechnung'!L44</f>
        <v>0.20526116782801276</v>
      </c>
    </row>
    <row r="452" spans="1:7" x14ac:dyDescent="0.25">
      <c r="A452" s="96">
        <f>'2020_2-3-3_Berechnung'!B45</f>
        <v>402</v>
      </c>
      <c r="B452">
        <f>'2020_2-3-3_Berechnung'!$L$8</f>
        <v>2013</v>
      </c>
      <c r="C452" t="str">
        <f>'2020_2-3-3_Berechnung'!C45</f>
        <v>Emden  Stadt</v>
      </c>
      <c r="D452" t="s">
        <v>150</v>
      </c>
      <c r="E452" t="s">
        <v>149</v>
      </c>
      <c r="F452" t="str">
        <f>VLOOKUP(A192,[3]Kreise!$A$2:$C$53,3,FALSE)</f>
        <v>K03402</v>
      </c>
      <c r="G452">
        <f>'2020_2-3-3_Berechnung'!L45</f>
        <v>0.14460735087366941</v>
      </c>
    </row>
    <row r="453" spans="1:7" x14ac:dyDescent="0.25">
      <c r="A453" s="96">
        <f>'2020_2-3-3_Berechnung'!B46</f>
        <v>403</v>
      </c>
      <c r="B453">
        <f>'2020_2-3-3_Berechnung'!$L$8</f>
        <v>2013</v>
      </c>
      <c r="C453" t="str">
        <f>'2020_2-3-3_Berechnung'!C46</f>
        <v>Oldenburg(Oldb)  Stadt</v>
      </c>
      <c r="D453" t="s">
        <v>150</v>
      </c>
      <c r="E453" t="s">
        <v>149</v>
      </c>
      <c r="F453" t="str">
        <f>VLOOKUP(A193,[3]Kreise!$A$2:$C$53,3,FALSE)</f>
        <v>K03403</v>
      </c>
      <c r="G453">
        <f>'2020_2-3-3_Berechnung'!L46</f>
        <v>0.15349915418833407</v>
      </c>
    </row>
    <row r="454" spans="1:7" x14ac:dyDescent="0.25">
      <c r="A454" s="96">
        <f>'2020_2-3-3_Berechnung'!B47</f>
        <v>404</v>
      </c>
      <c r="B454">
        <f>'2020_2-3-3_Berechnung'!$L$8</f>
        <v>2013</v>
      </c>
      <c r="C454" t="str">
        <f>'2020_2-3-3_Berechnung'!C47</f>
        <v>Osnabrück  Stadt</v>
      </c>
      <c r="D454" t="s">
        <v>150</v>
      </c>
      <c r="E454" t="s">
        <v>149</v>
      </c>
      <c r="F454" t="str">
        <f>VLOOKUP(A194,[3]Kreise!$A$2:$C$53,3,FALSE)</f>
        <v>K03404</v>
      </c>
      <c r="G454">
        <f>'2020_2-3-3_Berechnung'!L47</f>
        <v>0.16952947573809296</v>
      </c>
    </row>
    <row r="455" spans="1:7" x14ac:dyDescent="0.25">
      <c r="A455" s="96">
        <f>'2020_2-3-3_Berechnung'!B48</f>
        <v>405</v>
      </c>
      <c r="B455">
        <f>'2020_2-3-3_Berechnung'!$L$8</f>
        <v>2013</v>
      </c>
      <c r="C455" t="str">
        <f>'2020_2-3-3_Berechnung'!C48</f>
        <v>Wilhelmshaven  Stadt</v>
      </c>
      <c r="D455" t="s">
        <v>150</v>
      </c>
      <c r="E455" t="s">
        <v>149</v>
      </c>
      <c r="F455" t="str">
        <f>VLOOKUP(A195,[3]Kreise!$A$2:$C$53,3,FALSE)</f>
        <v>K03405</v>
      </c>
      <c r="G455">
        <f>'2020_2-3-3_Berechnung'!L48</f>
        <v>0.14393619268962604</v>
      </c>
    </row>
    <row r="456" spans="1:7" x14ac:dyDescent="0.25">
      <c r="A456" s="96">
        <f>'2020_2-3-3_Berechnung'!B49</f>
        <v>451</v>
      </c>
      <c r="B456">
        <f>'2020_2-3-3_Berechnung'!$L$8</f>
        <v>2013</v>
      </c>
      <c r="C456" t="str">
        <f>'2020_2-3-3_Berechnung'!C49</f>
        <v>Ammerland</v>
      </c>
      <c r="D456" t="s">
        <v>150</v>
      </c>
      <c r="E456" t="s">
        <v>149</v>
      </c>
      <c r="F456" t="str">
        <f>VLOOKUP(A196,[3]Kreise!$A$2:$C$53,3,FALSE)</f>
        <v>K03451</v>
      </c>
      <c r="G456">
        <f>'2020_2-3-3_Berechnung'!L49</f>
        <v>6.2255499936903207E-2</v>
      </c>
    </row>
    <row r="457" spans="1:7" x14ac:dyDescent="0.25">
      <c r="A457" s="96">
        <f>'2020_2-3-3_Berechnung'!B50</f>
        <v>452</v>
      </c>
      <c r="B457">
        <f>'2020_2-3-3_Berechnung'!$L$8</f>
        <v>2013</v>
      </c>
      <c r="C457" t="str">
        <f>'2020_2-3-3_Berechnung'!C50</f>
        <v>Aurich</v>
      </c>
      <c r="D457" t="s">
        <v>150</v>
      </c>
      <c r="E457" t="s">
        <v>149</v>
      </c>
      <c r="F457" t="str">
        <f>VLOOKUP(A197,[3]Kreise!$A$2:$C$53,3,FALSE)</f>
        <v>K03452</v>
      </c>
      <c r="G457">
        <f>'2020_2-3-3_Berechnung'!L50</f>
        <v>6.5220412920056883E-2</v>
      </c>
    </row>
    <row r="458" spans="1:7" x14ac:dyDescent="0.25">
      <c r="A458" s="96">
        <f>'2020_2-3-3_Berechnung'!B51</f>
        <v>453</v>
      </c>
      <c r="B458">
        <f>'2020_2-3-3_Berechnung'!$L$8</f>
        <v>2013</v>
      </c>
      <c r="C458" t="str">
        <f>'2020_2-3-3_Berechnung'!C51</f>
        <v>Cloppenburg</v>
      </c>
      <c r="D458" t="s">
        <v>150</v>
      </c>
      <c r="E458" t="s">
        <v>149</v>
      </c>
      <c r="F458" t="str">
        <f>VLOOKUP(A198,[3]Kreise!$A$2:$C$53,3,FALSE)</f>
        <v>K03453</v>
      </c>
      <c r="G458">
        <f>'2020_2-3-3_Berechnung'!L51</f>
        <v>6.4304265308161024E-2</v>
      </c>
    </row>
    <row r="459" spans="1:7" x14ac:dyDescent="0.25">
      <c r="A459" s="96">
        <f>'2020_2-3-3_Berechnung'!B52</f>
        <v>454</v>
      </c>
      <c r="B459">
        <f>'2020_2-3-3_Berechnung'!$L$8</f>
        <v>2013</v>
      </c>
      <c r="C459" t="str">
        <f>'2020_2-3-3_Berechnung'!C52</f>
        <v>Emsland</v>
      </c>
      <c r="D459" t="s">
        <v>150</v>
      </c>
      <c r="E459" t="s">
        <v>149</v>
      </c>
      <c r="F459" t="str">
        <f>VLOOKUP(A199,[3]Kreise!$A$2:$C$53,3,FALSE)</f>
        <v>K03454</v>
      </c>
      <c r="G459">
        <f>'2020_2-3-3_Berechnung'!L52</f>
        <v>4.6542913522629098E-2</v>
      </c>
    </row>
    <row r="460" spans="1:7" x14ac:dyDescent="0.25">
      <c r="A460" s="96">
        <f>'2020_2-3-3_Berechnung'!B53</f>
        <v>455</v>
      </c>
      <c r="B460">
        <f>'2020_2-3-3_Berechnung'!$L$8</f>
        <v>2013</v>
      </c>
      <c r="C460" t="str">
        <f>'2020_2-3-3_Berechnung'!C53</f>
        <v>Friesland</v>
      </c>
      <c r="D460" t="s">
        <v>150</v>
      </c>
      <c r="E460" t="s">
        <v>149</v>
      </c>
      <c r="F460" t="str">
        <f>VLOOKUP(A200,[3]Kreise!$A$2:$C$53,3,FALSE)</f>
        <v>K03455</v>
      </c>
      <c r="G460">
        <f>'2020_2-3-3_Berechnung'!L53</f>
        <v>8.239522931622259E-2</v>
      </c>
    </row>
    <row r="461" spans="1:7" x14ac:dyDescent="0.25">
      <c r="A461" s="96">
        <f>'2020_2-3-3_Berechnung'!B54</f>
        <v>456</v>
      </c>
      <c r="B461">
        <f>'2020_2-3-3_Berechnung'!$L$8</f>
        <v>2013</v>
      </c>
      <c r="C461" t="str">
        <f>'2020_2-3-3_Berechnung'!C54</f>
        <v>Grafschaft Bentheim</v>
      </c>
      <c r="D461" t="s">
        <v>150</v>
      </c>
      <c r="E461" t="s">
        <v>149</v>
      </c>
      <c r="F461" t="str">
        <f>VLOOKUP(A201,[3]Kreise!$A$2:$C$53,3,FALSE)</f>
        <v>K03456</v>
      </c>
      <c r="G461">
        <f>'2020_2-3-3_Berechnung'!L54</f>
        <v>0.10173700982959051</v>
      </c>
    </row>
    <row r="462" spans="1:7" x14ac:dyDescent="0.25">
      <c r="A462" s="96">
        <f>'2020_2-3-3_Berechnung'!B55</f>
        <v>457</v>
      </c>
      <c r="B462">
        <f>'2020_2-3-3_Berechnung'!$L$8</f>
        <v>2013</v>
      </c>
      <c r="C462" t="str">
        <f>'2020_2-3-3_Berechnung'!C55</f>
        <v>Leer</v>
      </c>
      <c r="D462" t="s">
        <v>150</v>
      </c>
      <c r="E462" t="s">
        <v>149</v>
      </c>
      <c r="F462" t="str">
        <f>VLOOKUP(A202,[3]Kreise!$A$2:$C$53,3,FALSE)</f>
        <v>K03457</v>
      </c>
      <c r="G462">
        <f>'2020_2-3-3_Berechnung'!L55</f>
        <v>5.5827952813243355E-2</v>
      </c>
    </row>
    <row r="463" spans="1:7" x14ac:dyDescent="0.25">
      <c r="A463" s="96">
        <f>'2020_2-3-3_Berechnung'!B56</f>
        <v>458</v>
      </c>
      <c r="B463">
        <f>'2020_2-3-3_Berechnung'!$L$8</f>
        <v>2013</v>
      </c>
      <c r="C463" t="str">
        <f>'2020_2-3-3_Berechnung'!C56</f>
        <v>Oldenburg</v>
      </c>
      <c r="D463" t="s">
        <v>150</v>
      </c>
      <c r="E463" t="s">
        <v>149</v>
      </c>
      <c r="F463" t="str">
        <f>VLOOKUP(A203,[3]Kreise!$A$2:$C$53,3,FALSE)</f>
        <v>K03458</v>
      </c>
      <c r="G463">
        <f>'2020_2-3-3_Berechnung'!L56</f>
        <v>0.10415175944918824</v>
      </c>
    </row>
    <row r="464" spans="1:7" x14ac:dyDescent="0.25">
      <c r="A464" s="96">
        <f>'2020_2-3-3_Berechnung'!B57</f>
        <v>459</v>
      </c>
      <c r="B464">
        <f>'2020_2-3-3_Berechnung'!$L$8</f>
        <v>2013</v>
      </c>
      <c r="C464" t="str">
        <f>'2020_2-3-3_Berechnung'!C57</f>
        <v>Osnabrück</v>
      </c>
      <c r="D464" t="s">
        <v>150</v>
      </c>
      <c r="E464" t="s">
        <v>149</v>
      </c>
      <c r="F464" t="str">
        <f>VLOOKUP(A204,[3]Kreise!$A$2:$C$53,3,FALSE)</f>
        <v>K03459</v>
      </c>
      <c r="G464">
        <f>'2020_2-3-3_Berechnung'!L57</f>
        <v>6.5943100524690129E-2</v>
      </c>
    </row>
    <row r="465" spans="1:7" x14ac:dyDescent="0.25">
      <c r="A465" s="96">
        <f>'2020_2-3-3_Berechnung'!B58</f>
        <v>460</v>
      </c>
      <c r="B465">
        <f>'2020_2-3-3_Berechnung'!$L$8</f>
        <v>2013</v>
      </c>
      <c r="C465" t="str">
        <f>'2020_2-3-3_Berechnung'!C58</f>
        <v>Vechta</v>
      </c>
      <c r="D465" t="s">
        <v>150</v>
      </c>
      <c r="E465" t="s">
        <v>149</v>
      </c>
      <c r="F465" t="str">
        <f>VLOOKUP(A205,[3]Kreise!$A$2:$C$53,3,FALSE)</f>
        <v>K03460</v>
      </c>
      <c r="G465">
        <f>'2020_2-3-3_Berechnung'!L58</f>
        <v>0.15426118579902823</v>
      </c>
    </row>
    <row r="466" spans="1:7" x14ac:dyDescent="0.25">
      <c r="A466" s="96">
        <f>'2020_2-3-3_Berechnung'!B59</f>
        <v>461</v>
      </c>
      <c r="B466">
        <f>'2020_2-3-3_Berechnung'!$L$8</f>
        <v>2013</v>
      </c>
      <c r="C466" t="str">
        <f>'2020_2-3-3_Berechnung'!C59</f>
        <v>Wesermarsch</v>
      </c>
      <c r="D466" t="s">
        <v>150</v>
      </c>
      <c r="E466" t="s">
        <v>149</v>
      </c>
      <c r="F466" t="str">
        <f>VLOOKUP(A206,[3]Kreise!$A$2:$C$53,3,FALSE)</f>
        <v>K03461</v>
      </c>
      <c r="G466">
        <f>'2020_2-3-3_Berechnung'!L59</f>
        <v>9.568731636478256E-2</v>
      </c>
    </row>
    <row r="467" spans="1:7" x14ac:dyDescent="0.25">
      <c r="A467" s="96">
        <f>'2020_2-3-3_Berechnung'!B60</f>
        <v>462</v>
      </c>
      <c r="B467">
        <f>'2020_2-3-3_Berechnung'!$L$8</f>
        <v>2013</v>
      </c>
      <c r="C467" t="str">
        <f>'2020_2-3-3_Berechnung'!C60</f>
        <v>Wittmund</v>
      </c>
      <c r="D467" t="s">
        <v>150</v>
      </c>
      <c r="E467" t="s">
        <v>149</v>
      </c>
      <c r="F467" t="str">
        <f>VLOOKUP(A207,[3]Kreise!$A$2:$C$53,3,FALSE)</f>
        <v>K03462</v>
      </c>
      <c r="G467">
        <f>'2020_2-3-3_Berechnung'!L60</f>
        <v>5.1418439716312055E-2</v>
      </c>
    </row>
    <row r="468" spans="1:7" x14ac:dyDescent="0.25">
      <c r="A468" s="96">
        <f>'2020_2-3-3_Berechnung'!B61</f>
        <v>4</v>
      </c>
      <c r="B468">
        <f>'2020_2-3-3_Berechnung'!$L$8</f>
        <v>2013</v>
      </c>
      <c r="C468" t="str">
        <f>'2020_2-3-3_Berechnung'!C61</f>
        <v>Statistische Region Weser-Ems</v>
      </c>
      <c r="D468" t="s">
        <v>150</v>
      </c>
      <c r="E468" t="s">
        <v>149</v>
      </c>
      <c r="F468" t="str">
        <f>VLOOKUP(A208,[3]Kreise!$A$2:$C$53,3,FALSE)</f>
        <v>K034</v>
      </c>
      <c r="G468">
        <f>'2020_2-3-3_Berechnung'!L61</f>
        <v>9.3159386758613349E-2</v>
      </c>
    </row>
    <row r="469" spans="1:7" x14ac:dyDescent="0.25">
      <c r="A469" s="96">
        <f>'2020_2-3-3_Berechnung'!B62</f>
        <v>0</v>
      </c>
      <c r="B469">
        <f>'2020_2-3-3_Berechnung'!$L$8</f>
        <v>2013</v>
      </c>
      <c r="C469" t="str">
        <f>'2020_2-3-3_Berechnung'!C62</f>
        <v>Niedersachsen</v>
      </c>
      <c r="D469" t="s">
        <v>150</v>
      </c>
      <c r="E469" t="s">
        <v>149</v>
      </c>
      <c r="F469" t="str">
        <f>VLOOKUP(A209,[3]Kreise!$A$2:$C$53,3,FALSE)</f>
        <v>K030</v>
      </c>
      <c r="G469">
        <f>'2020_2-3-3_Berechnung'!L62</f>
        <v>0.1054609816830859</v>
      </c>
    </row>
    <row r="470" spans="1:7" x14ac:dyDescent="0.25">
      <c r="A470" s="96">
        <f>'2020_2-3-3_Berechnung'!B11</f>
        <v>101</v>
      </c>
      <c r="B470">
        <f>'2020_2-3-3_Berechnung'!$M$8</f>
        <v>2014</v>
      </c>
      <c r="C470" t="str">
        <f>'2020_2-3-3_Berechnung'!C11</f>
        <v>Braunschweig  Stadt</v>
      </c>
      <c r="D470" t="s">
        <v>150</v>
      </c>
      <c r="E470" t="s">
        <v>149</v>
      </c>
      <c r="F470" t="str">
        <f>VLOOKUP(A210,[3]Kreise!$A$2:$C$53,3,FALSE)</f>
        <v>K03101</v>
      </c>
      <c r="G470">
        <f>'2020_2-3-3_Berechnung'!M11</f>
        <v>0.12675954318275104</v>
      </c>
    </row>
    <row r="471" spans="1:7" x14ac:dyDescent="0.25">
      <c r="A471" s="96">
        <f>'2020_2-3-3_Berechnung'!B12</f>
        <v>102</v>
      </c>
      <c r="B471">
        <f>'2020_2-3-3_Berechnung'!$M$8</f>
        <v>2014</v>
      </c>
      <c r="C471" t="str">
        <f>'2020_2-3-3_Berechnung'!C12</f>
        <v>Salzgitter  Stadt</v>
      </c>
      <c r="D471" t="s">
        <v>150</v>
      </c>
      <c r="E471" t="s">
        <v>149</v>
      </c>
      <c r="F471" t="str">
        <f>VLOOKUP(A211,[3]Kreise!$A$2:$C$53,3,FALSE)</f>
        <v>K03102</v>
      </c>
      <c r="G471">
        <f>'2020_2-3-3_Berechnung'!M12</f>
        <v>0.12529555604955236</v>
      </c>
    </row>
    <row r="472" spans="1:7" x14ac:dyDescent="0.25">
      <c r="A472" s="96">
        <f>'2020_2-3-3_Berechnung'!B13</f>
        <v>103</v>
      </c>
      <c r="B472">
        <f>'2020_2-3-3_Berechnung'!$M$8</f>
        <v>2014</v>
      </c>
      <c r="C472" t="str">
        <f>'2020_2-3-3_Berechnung'!C13</f>
        <v>Wolfsburg  Stadt</v>
      </c>
      <c r="D472" t="s">
        <v>150</v>
      </c>
      <c r="E472" t="s">
        <v>149</v>
      </c>
      <c r="F472" t="str">
        <f>VLOOKUP(A212,[3]Kreise!$A$2:$C$53,3,FALSE)</f>
        <v>K03103</v>
      </c>
      <c r="G472">
        <f>'2020_2-3-3_Berechnung'!M13</f>
        <v>0.20645874482837101</v>
      </c>
    </row>
    <row r="473" spans="1:7" x14ac:dyDescent="0.25">
      <c r="A473" s="96">
        <f>'2020_2-3-3_Berechnung'!B14</f>
        <v>151</v>
      </c>
      <c r="B473">
        <f>'2020_2-3-3_Berechnung'!$M$8</f>
        <v>2014</v>
      </c>
      <c r="C473" t="str">
        <f>'2020_2-3-3_Berechnung'!C14</f>
        <v>Gifhorn</v>
      </c>
      <c r="D473" t="s">
        <v>150</v>
      </c>
      <c r="E473" t="s">
        <v>149</v>
      </c>
      <c r="F473" t="str">
        <f>VLOOKUP(A213,[3]Kreise!$A$2:$C$53,3,FALSE)</f>
        <v>K03151</v>
      </c>
      <c r="G473">
        <f>'2020_2-3-3_Berechnung'!M14</f>
        <v>6.6071252629809729E-2</v>
      </c>
    </row>
    <row r="474" spans="1:7" x14ac:dyDescent="0.25">
      <c r="A474" s="96">
        <f>'2020_2-3-3_Berechnung'!B15</f>
        <v>153</v>
      </c>
      <c r="B474">
        <f>'2020_2-3-3_Berechnung'!$M$8</f>
        <v>2014</v>
      </c>
      <c r="C474" t="str">
        <f>'2020_2-3-3_Berechnung'!C15</f>
        <v>Goslar</v>
      </c>
      <c r="D474" t="s">
        <v>150</v>
      </c>
      <c r="E474" t="s">
        <v>149</v>
      </c>
      <c r="F474" t="str">
        <f>VLOOKUP(A214,[3]Kreise!$A$2:$C$53,3,FALSE)</f>
        <v>K03153</v>
      </c>
      <c r="G474">
        <f>'2020_2-3-3_Berechnung'!M15</f>
        <v>8.1599347205222356E-2</v>
      </c>
    </row>
    <row r="475" spans="1:7" x14ac:dyDescent="0.25">
      <c r="A475" s="96">
        <f>'2020_2-3-3_Berechnung'!B16</f>
        <v>154</v>
      </c>
      <c r="B475">
        <f>'2020_2-3-3_Berechnung'!$M$8</f>
        <v>2014</v>
      </c>
      <c r="C475" t="str">
        <f>'2020_2-3-3_Berechnung'!C16</f>
        <v>Helmstedt</v>
      </c>
      <c r="D475" t="s">
        <v>150</v>
      </c>
      <c r="E475" t="s">
        <v>149</v>
      </c>
      <c r="F475" t="str">
        <f>VLOOKUP(A215,[3]Kreise!$A$2:$C$53,3,FALSE)</f>
        <v>K03154</v>
      </c>
      <c r="G475">
        <f>'2020_2-3-3_Berechnung'!M16</f>
        <v>3.0800369604435253E-2</v>
      </c>
    </row>
    <row r="476" spans="1:7" x14ac:dyDescent="0.25">
      <c r="A476" s="96">
        <f>'2020_2-3-3_Berechnung'!B17</f>
        <v>155</v>
      </c>
      <c r="B476">
        <f>'2020_2-3-3_Berechnung'!$M$8</f>
        <v>2014</v>
      </c>
      <c r="C476" t="str">
        <f>'2020_2-3-3_Berechnung'!C17</f>
        <v>Northeim</v>
      </c>
      <c r="D476" t="s">
        <v>150</v>
      </c>
      <c r="E476" t="s">
        <v>149</v>
      </c>
      <c r="F476" t="str">
        <f>VLOOKUP(A216,[3]Kreise!$A$2:$C$53,3,FALSE)</f>
        <v>K03155</v>
      </c>
      <c r="G476">
        <f>'2020_2-3-3_Berechnung'!M17</f>
        <v>5.5263059631828537E-2</v>
      </c>
    </row>
    <row r="477" spans="1:7" x14ac:dyDescent="0.25">
      <c r="A477" s="96">
        <f>'2020_2-3-3_Berechnung'!B18</f>
        <v>157</v>
      </c>
      <c r="B477">
        <f>'2020_2-3-3_Berechnung'!$M$8</f>
        <v>2014</v>
      </c>
      <c r="C477" t="str">
        <f>'2020_2-3-3_Berechnung'!C18</f>
        <v>Peine</v>
      </c>
      <c r="D477" t="s">
        <v>150</v>
      </c>
      <c r="E477" t="s">
        <v>149</v>
      </c>
      <c r="F477" t="str">
        <f>VLOOKUP(A217,[3]Kreise!$A$2:$C$53,3,FALSE)</f>
        <v>K03157</v>
      </c>
      <c r="G477">
        <f>'2020_2-3-3_Berechnung'!M18</f>
        <v>8.0397546726288474E-2</v>
      </c>
    </row>
    <row r="478" spans="1:7" x14ac:dyDescent="0.25">
      <c r="A478" s="96">
        <f>'2020_2-3-3_Berechnung'!B19</f>
        <v>158</v>
      </c>
      <c r="B478">
        <f>'2020_2-3-3_Berechnung'!$M$8</f>
        <v>2014</v>
      </c>
      <c r="C478" t="str">
        <f>'2020_2-3-3_Berechnung'!C19</f>
        <v>Wolfenbüttel</v>
      </c>
      <c r="D478" t="s">
        <v>150</v>
      </c>
      <c r="E478" t="s">
        <v>149</v>
      </c>
      <c r="F478" t="str">
        <f>VLOOKUP(A218,[3]Kreise!$A$2:$C$53,3,FALSE)</f>
        <v>K03158</v>
      </c>
      <c r="G478">
        <f>'2020_2-3-3_Berechnung'!M19</f>
        <v>8.6641396259424339E-2</v>
      </c>
    </row>
    <row r="479" spans="1:7" x14ac:dyDescent="0.25">
      <c r="A479" s="96">
        <f>'2020_2-3-3_Berechnung'!B20</f>
        <v>159</v>
      </c>
      <c r="B479">
        <f>'2020_2-3-3_Berechnung'!$M$8</f>
        <v>2014</v>
      </c>
      <c r="C479" t="str">
        <f>'2020_2-3-3_Berechnung'!C20</f>
        <v>Göttingen</v>
      </c>
      <c r="D479" t="s">
        <v>150</v>
      </c>
      <c r="E479" t="s">
        <v>149</v>
      </c>
      <c r="F479" t="str">
        <f>VLOOKUP(A219,[3]Kreise!$A$2:$C$53,3,FALSE)</f>
        <v>K03159</v>
      </c>
      <c r="G479">
        <f>'2020_2-3-3_Berechnung'!M20</f>
        <v>8.9919971225609199E-2</v>
      </c>
    </row>
    <row r="480" spans="1:7" x14ac:dyDescent="0.25">
      <c r="A480" s="96">
        <f>'2020_2-3-3_Berechnung'!B21</f>
        <v>1</v>
      </c>
      <c r="B480">
        <f>'2020_2-3-3_Berechnung'!$M$8</f>
        <v>2014</v>
      </c>
      <c r="C480" t="str">
        <f>'2020_2-3-3_Berechnung'!C21</f>
        <v>Statistische Region Braunschweig</v>
      </c>
      <c r="D480" t="s">
        <v>150</v>
      </c>
      <c r="E480" t="s">
        <v>149</v>
      </c>
      <c r="F480" t="str">
        <f>VLOOKUP(A220,[3]Kreise!$A$2:$C$53,3,FALSE)</f>
        <v>K031</v>
      </c>
      <c r="G480">
        <f>'2020_2-3-3_Berechnung'!M21</f>
        <v>9.6217512346859074E-2</v>
      </c>
    </row>
    <row r="481" spans="1:7" x14ac:dyDescent="0.25">
      <c r="A481" s="96">
        <f>'2020_2-3-3_Berechnung'!B22</f>
        <v>241</v>
      </c>
      <c r="B481">
        <f>'2020_2-3-3_Berechnung'!$M$8</f>
        <v>2014</v>
      </c>
      <c r="C481" t="str">
        <f>'2020_2-3-3_Berechnung'!C22</f>
        <v>Hannover  Region</v>
      </c>
      <c r="D481" t="s">
        <v>150</v>
      </c>
      <c r="E481" t="s">
        <v>149</v>
      </c>
      <c r="F481" t="str">
        <f>VLOOKUP(A221,[3]Kreise!$A$2:$C$53,3,FALSE)</f>
        <v>K03241</v>
      </c>
      <c r="G481">
        <f>'2020_2-3-3_Berechnung'!M22</f>
        <v>0.18235217461838574</v>
      </c>
    </row>
    <row r="482" spans="1:7" x14ac:dyDescent="0.25">
      <c r="A482" s="96">
        <f>'2020_2-3-3_Berechnung'!B23</f>
        <v>241001</v>
      </c>
      <c r="B482">
        <f>'2020_2-3-3_Berechnung'!$M$8</f>
        <v>2014</v>
      </c>
      <c r="C482" t="str">
        <f>'2020_2-3-3_Berechnung'!C23</f>
        <v>dav. Hannover  Lhst.</v>
      </c>
      <c r="D482" t="s">
        <v>150</v>
      </c>
      <c r="E482" t="s">
        <v>149</v>
      </c>
      <c r="F482" t="str">
        <f>VLOOKUP(A222,[3]Kreise!$A$2:$C$53,3,FALSE)</f>
        <v>K03241001</v>
      </c>
      <c r="G482">
        <f>'2020_2-3-3_Berechnung'!M23</f>
        <v>0.26258397913078019</v>
      </c>
    </row>
    <row r="483" spans="1:7" x14ac:dyDescent="0.25">
      <c r="A483" s="96">
        <f>'2020_2-3-3_Berechnung'!B24</f>
        <v>241999</v>
      </c>
      <c r="B483">
        <f>'2020_2-3-3_Berechnung'!$M$8</f>
        <v>2014</v>
      </c>
      <c r="C483" t="str">
        <f>'2020_2-3-3_Berechnung'!C24</f>
        <v>dav. Hannover  Umland</v>
      </c>
      <c r="D483" t="s">
        <v>150</v>
      </c>
      <c r="E483" t="s">
        <v>149</v>
      </c>
      <c r="F483" t="str">
        <f>VLOOKUP(A223,[3]Kreise!$A$2:$C$53,3,FALSE)</f>
        <v>K03241999</v>
      </c>
      <c r="G483">
        <f>'2020_2-3-3_Berechnung'!M24</f>
        <v>0.11284011284011285</v>
      </c>
    </row>
    <row r="484" spans="1:7" x14ac:dyDescent="0.25">
      <c r="A484" s="96">
        <f>'2020_2-3-3_Berechnung'!B25</f>
        <v>251</v>
      </c>
      <c r="B484">
        <f>'2020_2-3-3_Berechnung'!$M$8</f>
        <v>2014</v>
      </c>
      <c r="C484" t="str">
        <f>'2020_2-3-3_Berechnung'!C25</f>
        <v>Diepholz</v>
      </c>
      <c r="D484" t="s">
        <v>150</v>
      </c>
      <c r="E484" t="s">
        <v>149</v>
      </c>
      <c r="F484" t="str">
        <f>VLOOKUP(A224,[3]Kreise!$A$2:$C$53,3,FALSE)</f>
        <v>K03251</v>
      </c>
      <c r="G484">
        <f>'2020_2-3-3_Berechnung'!M25</f>
        <v>6.8690103414134993E-2</v>
      </c>
    </row>
    <row r="485" spans="1:7" x14ac:dyDescent="0.25">
      <c r="A485" s="96">
        <f>'2020_2-3-3_Berechnung'!B26</f>
        <v>252</v>
      </c>
      <c r="B485">
        <f>'2020_2-3-3_Berechnung'!$M$8</f>
        <v>2014</v>
      </c>
      <c r="C485" t="str">
        <f>'2020_2-3-3_Berechnung'!C26</f>
        <v>Hameln-Pyrmont</v>
      </c>
      <c r="D485" t="s">
        <v>150</v>
      </c>
      <c r="E485" t="s">
        <v>149</v>
      </c>
      <c r="F485" t="str">
        <f>VLOOKUP(A225,[3]Kreise!$A$2:$C$53,3,FALSE)</f>
        <v>K03252</v>
      </c>
      <c r="G485">
        <f>'2020_2-3-3_Berechnung'!M26</f>
        <v>6.0887743297274255E-2</v>
      </c>
    </row>
    <row r="486" spans="1:7" x14ac:dyDescent="0.25">
      <c r="A486" s="96">
        <f>'2020_2-3-3_Berechnung'!B27</f>
        <v>254</v>
      </c>
      <c r="B486">
        <f>'2020_2-3-3_Berechnung'!$M$8</f>
        <v>2014</v>
      </c>
      <c r="C486" t="str">
        <f>'2020_2-3-3_Berechnung'!C27</f>
        <v>Hildesheim</v>
      </c>
      <c r="D486" t="s">
        <v>150</v>
      </c>
      <c r="E486" t="s">
        <v>149</v>
      </c>
      <c r="F486" t="str">
        <f>VLOOKUP(A226,[3]Kreise!$A$2:$C$53,3,FALSE)</f>
        <v>K03254</v>
      </c>
      <c r="G486">
        <f>'2020_2-3-3_Berechnung'!M27</f>
        <v>0.10307626186469693</v>
      </c>
    </row>
    <row r="487" spans="1:7" x14ac:dyDescent="0.25">
      <c r="A487" s="96">
        <f>'2020_2-3-3_Berechnung'!B28</f>
        <v>255</v>
      </c>
      <c r="B487">
        <f>'2020_2-3-3_Berechnung'!$M$8</f>
        <v>2014</v>
      </c>
      <c r="C487" t="str">
        <f>'2020_2-3-3_Berechnung'!C28</f>
        <v>Holzminden</v>
      </c>
      <c r="D487" t="s">
        <v>150</v>
      </c>
      <c r="E487" t="s">
        <v>149</v>
      </c>
      <c r="F487" t="str">
        <f>VLOOKUP(A227,[3]Kreise!$A$2:$C$53,3,FALSE)</f>
        <v>K03255</v>
      </c>
      <c r="G487">
        <f>'2020_2-3-3_Berechnung'!M28</f>
        <v>6.1591869873176747E-2</v>
      </c>
    </row>
    <row r="488" spans="1:7" x14ac:dyDescent="0.25">
      <c r="A488" s="96">
        <f>'2020_2-3-3_Berechnung'!B29</f>
        <v>256</v>
      </c>
      <c r="B488">
        <f>'2020_2-3-3_Berechnung'!$M$8</f>
        <v>2014</v>
      </c>
      <c r="C488" t="str">
        <f>'2020_2-3-3_Berechnung'!C29</f>
        <v>Nienburg (Weser)</v>
      </c>
      <c r="D488" t="s">
        <v>150</v>
      </c>
      <c r="E488" t="s">
        <v>149</v>
      </c>
      <c r="F488" t="str">
        <f>VLOOKUP(A228,[3]Kreise!$A$2:$C$53,3,FALSE)</f>
        <v>K03256</v>
      </c>
      <c r="G488">
        <f>'2020_2-3-3_Berechnung'!M29</f>
        <v>8.5262181207212184E-2</v>
      </c>
    </row>
    <row r="489" spans="1:7" x14ac:dyDescent="0.25">
      <c r="A489" s="96">
        <f>'2020_2-3-3_Berechnung'!B30</f>
        <v>257</v>
      </c>
      <c r="B489">
        <f>'2020_2-3-3_Berechnung'!$M$8</f>
        <v>2014</v>
      </c>
      <c r="C489" t="str">
        <f>'2020_2-3-3_Berechnung'!C30</f>
        <v>Schaumburg</v>
      </c>
      <c r="D489" t="s">
        <v>150</v>
      </c>
      <c r="E489" t="s">
        <v>149</v>
      </c>
      <c r="F489" t="str">
        <f>VLOOKUP(A229,[3]Kreise!$A$2:$C$53,3,FALSE)</f>
        <v>K03257</v>
      </c>
      <c r="G489">
        <f>'2020_2-3-3_Berechnung'!M30</f>
        <v>7.122370016747194E-2</v>
      </c>
    </row>
    <row r="490" spans="1:7" x14ac:dyDescent="0.25">
      <c r="A490" s="96">
        <f>'2020_2-3-3_Berechnung'!B31</f>
        <v>2</v>
      </c>
      <c r="B490">
        <f>'2020_2-3-3_Berechnung'!$M$8</f>
        <v>2014</v>
      </c>
      <c r="C490" t="str">
        <f>'2020_2-3-3_Berechnung'!C31</f>
        <v>Statistische Region Hannover</v>
      </c>
      <c r="D490" t="s">
        <v>150</v>
      </c>
      <c r="E490" t="s">
        <v>149</v>
      </c>
      <c r="F490" t="str">
        <f>VLOOKUP(A230,[3]Kreise!$A$2:$C$53,3,FALSE)</f>
        <v>K032</v>
      </c>
      <c r="G490">
        <f>'2020_2-3-3_Berechnung'!M31</f>
        <v>0.13431903521748348</v>
      </c>
    </row>
    <row r="491" spans="1:7" x14ac:dyDescent="0.25">
      <c r="A491" s="96">
        <f>'2020_2-3-3_Berechnung'!B32</f>
        <v>351</v>
      </c>
      <c r="B491">
        <f>'2020_2-3-3_Berechnung'!$M$8</f>
        <v>2014</v>
      </c>
      <c r="C491" t="str">
        <f>'2020_2-3-3_Berechnung'!C32</f>
        <v>Celle</v>
      </c>
      <c r="D491" t="s">
        <v>150</v>
      </c>
      <c r="E491" t="s">
        <v>149</v>
      </c>
      <c r="F491" t="str">
        <f>VLOOKUP(A231,[3]Kreise!$A$2:$C$53,3,FALSE)</f>
        <v>K03351</v>
      </c>
      <c r="G491">
        <f>'2020_2-3-3_Berechnung'!M32</f>
        <v>8.458363845887476E-2</v>
      </c>
    </row>
    <row r="492" spans="1:7" x14ac:dyDescent="0.25">
      <c r="A492" s="96">
        <f>'2020_2-3-3_Berechnung'!B33</f>
        <v>352</v>
      </c>
      <c r="B492">
        <f>'2020_2-3-3_Berechnung'!$M$8</f>
        <v>2014</v>
      </c>
      <c r="C492" t="str">
        <f>'2020_2-3-3_Berechnung'!C33</f>
        <v>Cuxhaven</v>
      </c>
      <c r="D492" t="s">
        <v>150</v>
      </c>
      <c r="E492" t="s">
        <v>149</v>
      </c>
      <c r="F492" t="str">
        <f>VLOOKUP(A232,[3]Kreise!$A$2:$C$53,3,FALSE)</f>
        <v>K03352</v>
      </c>
      <c r="G492">
        <f>'2020_2-3-3_Berechnung'!M33</f>
        <v>5.7930655988454524E-2</v>
      </c>
    </row>
    <row r="493" spans="1:7" x14ac:dyDescent="0.25">
      <c r="A493" s="96">
        <f>'2020_2-3-3_Berechnung'!B34</f>
        <v>353</v>
      </c>
      <c r="B493">
        <f>'2020_2-3-3_Berechnung'!$M$8</f>
        <v>2014</v>
      </c>
      <c r="C493" t="str">
        <f>'2020_2-3-3_Berechnung'!C34</f>
        <v>Harburg</v>
      </c>
      <c r="D493" t="s">
        <v>150</v>
      </c>
      <c r="E493" t="s">
        <v>149</v>
      </c>
      <c r="F493" t="str">
        <f>VLOOKUP(A233,[3]Kreise!$A$2:$C$53,3,FALSE)</f>
        <v>K03353</v>
      </c>
      <c r="G493">
        <f>'2020_2-3-3_Berechnung'!M34</f>
        <v>9.6248353378276419E-2</v>
      </c>
    </row>
    <row r="494" spans="1:7" x14ac:dyDescent="0.25">
      <c r="A494" s="96">
        <f>'2020_2-3-3_Berechnung'!B35</f>
        <v>354</v>
      </c>
      <c r="B494">
        <f>'2020_2-3-3_Berechnung'!$M$8</f>
        <v>2014</v>
      </c>
      <c r="C494" t="str">
        <f>'2020_2-3-3_Berechnung'!C35</f>
        <v>Lüchow-Dannenberg</v>
      </c>
      <c r="D494" t="s">
        <v>150</v>
      </c>
      <c r="E494" t="s">
        <v>149</v>
      </c>
      <c r="F494" t="str">
        <f>VLOOKUP(A234,[3]Kreise!$A$2:$C$53,3,FALSE)</f>
        <v>K03354</v>
      </c>
      <c r="G494">
        <f>'2020_2-3-3_Berechnung'!M35</f>
        <v>1.4365457231981611E-2</v>
      </c>
    </row>
    <row r="495" spans="1:7" x14ac:dyDescent="0.25">
      <c r="A495" s="96">
        <f>'2020_2-3-3_Berechnung'!B36</f>
        <v>355</v>
      </c>
      <c r="B495">
        <f>'2020_2-3-3_Berechnung'!$M$8</f>
        <v>2014</v>
      </c>
      <c r="C495" t="str">
        <f>'2020_2-3-3_Berechnung'!C36</f>
        <v>Lüneburg</v>
      </c>
      <c r="D495" t="s">
        <v>150</v>
      </c>
      <c r="E495" t="s">
        <v>149</v>
      </c>
      <c r="F495" t="str">
        <f>VLOOKUP(A235,[3]Kreise!$A$2:$C$53,3,FALSE)</f>
        <v>K03355</v>
      </c>
      <c r="G495">
        <f>'2020_2-3-3_Berechnung'!M36</f>
        <v>0.11172117986548546</v>
      </c>
    </row>
    <row r="496" spans="1:7" x14ac:dyDescent="0.25">
      <c r="A496" s="96">
        <f>'2020_2-3-3_Berechnung'!B37</f>
        <v>356</v>
      </c>
      <c r="B496">
        <f>'2020_2-3-3_Berechnung'!$M$8</f>
        <v>2014</v>
      </c>
      <c r="C496" t="str">
        <f>'2020_2-3-3_Berechnung'!C37</f>
        <v>Osterholz</v>
      </c>
      <c r="D496" t="s">
        <v>150</v>
      </c>
      <c r="E496" t="s">
        <v>149</v>
      </c>
      <c r="F496" t="str">
        <f>VLOOKUP(A236,[3]Kreise!$A$2:$C$53,3,FALSE)</f>
        <v>K03356</v>
      </c>
      <c r="G496">
        <f>'2020_2-3-3_Berechnung'!M37</f>
        <v>5.8304330666283953E-2</v>
      </c>
    </row>
    <row r="497" spans="1:7" x14ac:dyDescent="0.25">
      <c r="A497" s="96">
        <f>'2020_2-3-3_Berechnung'!B38</f>
        <v>357</v>
      </c>
      <c r="B497">
        <f>'2020_2-3-3_Berechnung'!$M$8</f>
        <v>2014</v>
      </c>
      <c r="C497" t="str">
        <f>'2020_2-3-3_Berechnung'!C38</f>
        <v>Rotenburg (Wümme)</v>
      </c>
      <c r="D497" t="s">
        <v>150</v>
      </c>
      <c r="E497" t="s">
        <v>149</v>
      </c>
      <c r="F497" t="str">
        <f>VLOOKUP(A237,[3]Kreise!$A$2:$C$53,3,FALSE)</f>
        <v>K03357</v>
      </c>
      <c r="G497">
        <f>'2020_2-3-3_Berechnung'!M38</f>
        <v>6.4878090977620151E-2</v>
      </c>
    </row>
    <row r="498" spans="1:7" x14ac:dyDescent="0.25">
      <c r="A498" s="96">
        <f>'2020_2-3-3_Berechnung'!B39</f>
        <v>358</v>
      </c>
      <c r="B498">
        <f>'2020_2-3-3_Berechnung'!$M$8</f>
        <v>2014</v>
      </c>
      <c r="C498" t="str">
        <f>'2020_2-3-3_Berechnung'!C39</f>
        <v>Heidekreis</v>
      </c>
      <c r="D498" t="s">
        <v>150</v>
      </c>
      <c r="E498" t="s">
        <v>149</v>
      </c>
      <c r="F498" t="str">
        <f>VLOOKUP(A238,[3]Kreise!$A$2:$C$53,3,FALSE)</f>
        <v>K03358</v>
      </c>
      <c r="G498">
        <f>'2020_2-3-3_Berechnung'!M39</f>
        <v>7.2687224669603534E-2</v>
      </c>
    </row>
    <row r="499" spans="1:7" x14ac:dyDescent="0.25">
      <c r="A499" s="96">
        <f>'2020_2-3-3_Berechnung'!B40</f>
        <v>359</v>
      </c>
      <c r="B499">
        <f>'2020_2-3-3_Berechnung'!$M$8</f>
        <v>2014</v>
      </c>
      <c r="C499" t="str">
        <f>'2020_2-3-3_Berechnung'!C40</f>
        <v>Stade</v>
      </c>
      <c r="D499" t="s">
        <v>150</v>
      </c>
      <c r="E499" t="s">
        <v>149</v>
      </c>
      <c r="F499" t="str">
        <f>VLOOKUP(A239,[3]Kreise!$A$2:$C$53,3,FALSE)</f>
        <v>K03359</v>
      </c>
      <c r="G499">
        <f>'2020_2-3-3_Berechnung'!M40</f>
        <v>7.2930594384344224E-2</v>
      </c>
    </row>
    <row r="500" spans="1:7" x14ac:dyDescent="0.25">
      <c r="A500" s="96">
        <f>'2020_2-3-3_Berechnung'!B41</f>
        <v>360</v>
      </c>
      <c r="B500">
        <f>'2020_2-3-3_Berechnung'!$M$8</f>
        <v>2014</v>
      </c>
      <c r="C500" t="str">
        <f>'2020_2-3-3_Berechnung'!C41</f>
        <v>Uelzen</v>
      </c>
      <c r="D500" t="s">
        <v>150</v>
      </c>
      <c r="E500" t="s">
        <v>149</v>
      </c>
      <c r="F500" t="str">
        <f>VLOOKUP(A240,[3]Kreise!$A$2:$C$53,3,FALSE)</f>
        <v>K03360</v>
      </c>
      <c r="G500">
        <f>'2020_2-3-3_Berechnung'!M41</f>
        <v>1.8371824105994618E-2</v>
      </c>
    </row>
    <row r="501" spans="1:7" x14ac:dyDescent="0.25">
      <c r="A501" s="96">
        <f>'2020_2-3-3_Berechnung'!B42</f>
        <v>361</v>
      </c>
      <c r="B501">
        <f>'2020_2-3-3_Berechnung'!$M$8</f>
        <v>2014</v>
      </c>
      <c r="C501" t="str">
        <f>'2020_2-3-3_Berechnung'!C42</f>
        <v>Verden</v>
      </c>
      <c r="D501" t="s">
        <v>150</v>
      </c>
      <c r="E501" t="s">
        <v>149</v>
      </c>
      <c r="F501" t="str">
        <f>VLOOKUP(A241,[3]Kreise!$A$2:$C$53,3,FALSE)</f>
        <v>K03361</v>
      </c>
      <c r="G501">
        <f>'2020_2-3-3_Berechnung'!M42</f>
        <v>0.10058927297976954</v>
      </c>
    </row>
    <row r="502" spans="1:7" x14ac:dyDescent="0.25">
      <c r="A502" s="96">
        <f>'2020_2-3-3_Berechnung'!B43</f>
        <v>3</v>
      </c>
      <c r="B502">
        <f>'2020_2-3-3_Berechnung'!$M$8</f>
        <v>2014</v>
      </c>
      <c r="C502" t="str">
        <f>'2020_2-3-3_Berechnung'!C43</f>
        <v>Statistische Region Lüneburg</v>
      </c>
      <c r="D502" t="s">
        <v>150</v>
      </c>
      <c r="E502" t="s">
        <v>149</v>
      </c>
      <c r="F502" t="str">
        <f>VLOOKUP(A242,[3]Kreise!$A$2:$C$53,3,FALSE)</f>
        <v>K033</v>
      </c>
      <c r="G502">
        <f>'2020_2-3-3_Berechnung'!M43</f>
        <v>7.5638591775122721E-2</v>
      </c>
    </row>
    <row r="503" spans="1:7" x14ac:dyDescent="0.25">
      <c r="A503" s="96">
        <f>'2020_2-3-3_Berechnung'!B44</f>
        <v>401</v>
      </c>
      <c r="B503">
        <f>'2020_2-3-3_Berechnung'!$M$8</f>
        <v>2014</v>
      </c>
      <c r="C503" t="str">
        <f>'2020_2-3-3_Berechnung'!C44</f>
        <v>Delmenhorst  Stadt</v>
      </c>
      <c r="D503" t="s">
        <v>150</v>
      </c>
      <c r="E503" t="s">
        <v>149</v>
      </c>
      <c r="F503" t="str">
        <f>VLOOKUP(A243,[3]Kreise!$A$2:$C$53,3,FALSE)</f>
        <v>K03401</v>
      </c>
      <c r="G503">
        <f>'2020_2-3-3_Berechnung'!M44</f>
        <v>0.18581894016362763</v>
      </c>
    </row>
    <row r="504" spans="1:7" x14ac:dyDescent="0.25">
      <c r="A504" s="96">
        <f>'2020_2-3-3_Berechnung'!B45</f>
        <v>402</v>
      </c>
      <c r="B504">
        <f>'2020_2-3-3_Berechnung'!$M$8</f>
        <v>2014</v>
      </c>
      <c r="C504" t="str">
        <f>'2020_2-3-3_Berechnung'!C45</f>
        <v>Emden  Stadt</v>
      </c>
      <c r="D504" t="s">
        <v>150</v>
      </c>
      <c r="E504" t="s">
        <v>149</v>
      </c>
      <c r="F504" t="str">
        <f>VLOOKUP(A244,[3]Kreise!$A$2:$C$53,3,FALSE)</f>
        <v>K03402</v>
      </c>
      <c r="G504">
        <f>'2020_2-3-3_Berechnung'!M45</f>
        <v>0.14995201535508637</v>
      </c>
    </row>
    <row r="505" spans="1:7" x14ac:dyDescent="0.25">
      <c r="A505" s="96">
        <f>'2020_2-3-3_Berechnung'!B46</f>
        <v>403</v>
      </c>
      <c r="B505">
        <f>'2020_2-3-3_Berechnung'!$M$8</f>
        <v>2014</v>
      </c>
      <c r="C505" t="str">
        <f>'2020_2-3-3_Berechnung'!C46</f>
        <v>Oldenburg(Oldb)  Stadt</v>
      </c>
      <c r="D505" t="s">
        <v>150</v>
      </c>
      <c r="E505" t="s">
        <v>149</v>
      </c>
      <c r="F505" t="str">
        <f>VLOOKUP(A245,[3]Kreise!$A$2:$C$53,3,FALSE)</f>
        <v>K03403</v>
      </c>
      <c r="G505">
        <f>'2020_2-3-3_Berechnung'!M46</f>
        <v>0.13299607848011583</v>
      </c>
    </row>
    <row r="506" spans="1:7" x14ac:dyDescent="0.25">
      <c r="A506" s="96">
        <f>'2020_2-3-3_Berechnung'!B47</f>
        <v>404</v>
      </c>
      <c r="B506">
        <f>'2020_2-3-3_Berechnung'!$M$8</f>
        <v>2014</v>
      </c>
      <c r="C506" t="str">
        <f>'2020_2-3-3_Berechnung'!C47</f>
        <v>Osnabrück  Stadt</v>
      </c>
      <c r="D506" t="s">
        <v>150</v>
      </c>
      <c r="E506" t="s">
        <v>149</v>
      </c>
      <c r="F506" t="str">
        <f>VLOOKUP(A246,[3]Kreise!$A$2:$C$53,3,FALSE)</f>
        <v>K03404</v>
      </c>
      <c r="G506">
        <f>'2020_2-3-3_Berechnung'!M47</f>
        <v>0.15296659591961606</v>
      </c>
    </row>
    <row r="507" spans="1:7" x14ac:dyDescent="0.25">
      <c r="A507" s="96">
        <f>'2020_2-3-3_Berechnung'!B48</f>
        <v>405</v>
      </c>
      <c r="B507">
        <f>'2020_2-3-3_Berechnung'!$M$8</f>
        <v>2014</v>
      </c>
      <c r="C507" t="str">
        <f>'2020_2-3-3_Berechnung'!C48</f>
        <v>Wilhelmshaven  Stadt</v>
      </c>
      <c r="D507" t="s">
        <v>150</v>
      </c>
      <c r="E507" t="s">
        <v>149</v>
      </c>
      <c r="F507" t="str">
        <f>VLOOKUP(A247,[3]Kreise!$A$2:$C$53,3,FALSE)</f>
        <v>K03405</v>
      </c>
      <c r="G507">
        <f>'2020_2-3-3_Berechnung'!M48</f>
        <v>0.12047554743559191</v>
      </c>
    </row>
    <row r="508" spans="1:7" x14ac:dyDescent="0.25">
      <c r="A508" s="96">
        <f>'2020_2-3-3_Berechnung'!B49</f>
        <v>451</v>
      </c>
      <c r="B508">
        <f>'2020_2-3-3_Berechnung'!$M$8</f>
        <v>2014</v>
      </c>
      <c r="C508" t="str">
        <f>'2020_2-3-3_Berechnung'!C49</f>
        <v>Ammerland</v>
      </c>
      <c r="D508" t="s">
        <v>150</v>
      </c>
      <c r="E508" t="s">
        <v>149</v>
      </c>
      <c r="F508" t="str">
        <f>VLOOKUP(A248,[3]Kreise!$A$2:$C$53,3,FALSE)</f>
        <v>K03451</v>
      </c>
      <c r="G508">
        <f>'2020_2-3-3_Berechnung'!M49</f>
        <v>8.3391012116714069E-2</v>
      </c>
    </row>
    <row r="509" spans="1:7" x14ac:dyDescent="0.25">
      <c r="A509" s="96">
        <f>'2020_2-3-3_Berechnung'!B50</f>
        <v>452</v>
      </c>
      <c r="B509">
        <f>'2020_2-3-3_Berechnung'!$M$8</f>
        <v>2014</v>
      </c>
      <c r="C509" t="str">
        <f>'2020_2-3-3_Berechnung'!C50</f>
        <v>Aurich</v>
      </c>
      <c r="D509" t="s">
        <v>150</v>
      </c>
      <c r="E509" t="s">
        <v>149</v>
      </c>
      <c r="F509" t="str">
        <f>VLOOKUP(A249,[3]Kreise!$A$2:$C$53,3,FALSE)</f>
        <v>K03452</v>
      </c>
      <c r="G509">
        <f>'2020_2-3-3_Berechnung'!M50</f>
        <v>5.9575101862785779E-2</v>
      </c>
    </row>
    <row r="510" spans="1:7" x14ac:dyDescent="0.25">
      <c r="A510" s="96">
        <f>'2020_2-3-3_Berechnung'!B51</f>
        <v>453</v>
      </c>
      <c r="B510">
        <f>'2020_2-3-3_Berechnung'!$M$8</f>
        <v>2014</v>
      </c>
      <c r="C510" t="str">
        <f>'2020_2-3-3_Berechnung'!C51</f>
        <v>Cloppenburg</v>
      </c>
      <c r="D510" t="s">
        <v>150</v>
      </c>
      <c r="E510" t="s">
        <v>149</v>
      </c>
      <c r="F510" t="str">
        <f>VLOOKUP(A250,[3]Kreise!$A$2:$C$53,3,FALSE)</f>
        <v>K03453</v>
      </c>
      <c r="G510">
        <f>'2020_2-3-3_Berechnung'!M51</f>
        <v>6.6522944256236533E-2</v>
      </c>
    </row>
    <row r="511" spans="1:7" x14ac:dyDescent="0.25">
      <c r="A511" s="96">
        <f>'2020_2-3-3_Berechnung'!B52</f>
        <v>454</v>
      </c>
      <c r="B511">
        <f>'2020_2-3-3_Berechnung'!$M$8</f>
        <v>2014</v>
      </c>
      <c r="C511" t="str">
        <f>'2020_2-3-3_Berechnung'!C52</f>
        <v>Emsland</v>
      </c>
      <c r="D511" t="s">
        <v>150</v>
      </c>
      <c r="E511" t="s">
        <v>149</v>
      </c>
      <c r="F511" t="str">
        <f>VLOOKUP(A251,[3]Kreise!$A$2:$C$53,3,FALSE)</f>
        <v>K03454</v>
      </c>
      <c r="G511">
        <f>'2020_2-3-3_Berechnung'!M52</f>
        <v>5.162197512644217E-2</v>
      </c>
    </row>
    <row r="512" spans="1:7" x14ac:dyDescent="0.25">
      <c r="A512" s="96">
        <f>'2020_2-3-3_Berechnung'!B53</f>
        <v>455</v>
      </c>
      <c r="B512">
        <f>'2020_2-3-3_Berechnung'!$M$8</f>
        <v>2014</v>
      </c>
      <c r="C512" t="str">
        <f>'2020_2-3-3_Berechnung'!C53</f>
        <v>Friesland</v>
      </c>
      <c r="D512" t="s">
        <v>150</v>
      </c>
      <c r="E512" t="s">
        <v>149</v>
      </c>
      <c r="F512" t="str">
        <f>VLOOKUP(A252,[3]Kreise!$A$2:$C$53,3,FALSE)</f>
        <v>K03455</v>
      </c>
      <c r="G512">
        <f>'2020_2-3-3_Berechnung'!M53</f>
        <v>7.2211848932812031E-2</v>
      </c>
    </row>
    <row r="513" spans="1:7" x14ac:dyDescent="0.25">
      <c r="A513" s="96">
        <f>'2020_2-3-3_Berechnung'!B54</f>
        <v>456</v>
      </c>
      <c r="B513">
        <f>'2020_2-3-3_Berechnung'!$M$8</f>
        <v>2014</v>
      </c>
      <c r="C513" t="str">
        <f>'2020_2-3-3_Berechnung'!C54</f>
        <v>Grafschaft Bentheim</v>
      </c>
      <c r="D513" t="s">
        <v>150</v>
      </c>
      <c r="E513" t="s">
        <v>149</v>
      </c>
      <c r="F513" t="str">
        <f>VLOOKUP(A253,[3]Kreise!$A$2:$C$53,3,FALSE)</f>
        <v>K03456</v>
      </c>
      <c r="G513">
        <f>'2020_2-3-3_Berechnung'!M54</f>
        <v>0.1027328424986414</v>
      </c>
    </row>
    <row r="514" spans="1:7" x14ac:dyDescent="0.25">
      <c r="A514" s="96">
        <f>'2020_2-3-3_Berechnung'!B55</f>
        <v>457</v>
      </c>
      <c r="B514">
        <f>'2020_2-3-3_Berechnung'!$M$8</f>
        <v>2014</v>
      </c>
      <c r="C514" t="str">
        <f>'2020_2-3-3_Berechnung'!C55</f>
        <v>Leer</v>
      </c>
      <c r="D514" t="s">
        <v>150</v>
      </c>
      <c r="E514" t="s">
        <v>149</v>
      </c>
      <c r="F514" t="str">
        <f>VLOOKUP(A254,[3]Kreise!$A$2:$C$53,3,FALSE)</f>
        <v>K03457</v>
      </c>
      <c r="G514">
        <f>'2020_2-3-3_Berechnung'!M55</f>
        <v>4.8851389249075741E-2</v>
      </c>
    </row>
    <row r="515" spans="1:7" x14ac:dyDescent="0.25">
      <c r="A515" s="96">
        <f>'2020_2-3-3_Berechnung'!B56</f>
        <v>458</v>
      </c>
      <c r="B515">
        <f>'2020_2-3-3_Berechnung'!$M$8</f>
        <v>2014</v>
      </c>
      <c r="C515" t="str">
        <f>'2020_2-3-3_Berechnung'!C56</f>
        <v>Oldenburg</v>
      </c>
      <c r="D515" t="s">
        <v>150</v>
      </c>
      <c r="E515" t="s">
        <v>149</v>
      </c>
      <c r="F515" t="str">
        <f>VLOOKUP(A255,[3]Kreise!$A$2:$C$53,3,FALSE)</f>
        <v>K03458</v>
      </c>
      <c r="G515">
        <f>'2020_2-3-3_Berechnung'!M56</f>
        <v>8.1231565166643011E-2</v>
      </c>
    </row>
    <row r="516" spans="1:7" x14ac:dyDescent="0.25">
      <c r="A516" s="96">
        <f>'2020_2-3-3_Berechnung'!B57</f>
        <v>459</v>
      </c>
      <c r="B516">
        <f>'2020_2-3-3_Berechnung'!$M$8</f>
        <v>2014</v>
      </c>
      <c r="C516" t="str">
        <f>'2020_2-3-3_Berechnung'!C57</f>
        <v>Osnabrück</v>
      </c>
      <c r="D516" t="s">
        <v>150</v>
      </c>
      <c r="E516" t="s">
        <v>149</v>
      </c>
      <c r="F516" t="str">
        <f>VLOOKUP(A256,[3]Kreise!$A$2:$C$53,3,FALSE)</f>
        <v>K03459</v>
      </c>
      <c r="G516">
        <f>'2020_2-3-3_Berechnung'!M57</f>
        <v>5.8921313005954754E-2</v>
      </c>
    </row>
    <row r="517" spans="1:7" x14ac:dyDescent="0.25">
      <c r="A517" s="96">
        <f>'2020_2-3-3_Berechnung'!B58</f>
        <v>460</v>
      </c>
      <c r="B517">
        <f>'2020_2-3-3_Berechnung'!$M$8</f>
        <v>2014</v>
      </c>
      <c r="C517" t="str">
        <f>'2020_2-3-3_Berechnung'!C58</f>
        <v>Vechta</v>
      </c>
      <c r="D517" t="s">
        <v>150</v>
      </c>
      <c r="E517" t="s">
        <v>149</v>
      </c>
      <c r="F517" t="str">
        <f>VLOOKUP(A257,[3]Kreise!$A$2:$C$53,3,FALSE)</f>
        <v>K03460</v>
      </c>
      <c r="G517">
        <f>'2020_2-3-3_Berechnung'!M58</f>
        <v>0.12923691476238031</v>
      </c>
    </row>
    <row r="518" spans="1:7" x14ac:dyDescent="0.25">
      <c r="A518" s="96">
        <f>'2020_2-3-3_Berechnung'!B59</f>
        <v>461</v>
      </c>
      <c r="B518">
        <f>'2020_2-3-3_Berechnung'!$M$8</f>
        <v>2014</v>
      </c>
      <c r="C518" t="str">
        <f>'2020_2-3-3_Berechnung'!C59</f>
        <v>Wesermarsch</v>
      </c>
      <c r="D518" t="s">
        <v>150</v>
      </c>
      <c r="E518" t="s">
        <v>149</v>
      </c>
      <c r="F518" t="str">
        <f>VLOOKUP(A258,[3]Kreise!$A$2:$C$53,3,FALSE)</f>
        <v>K03461</v>
      </c>
      <c r="G518">
        <f>'2020_2-3-3_Berechnung'!M59</f>
        <v>7.7733340843801041E-2</v>
      </c>
    </row>
    <row r="519" spans="1:7" x14ac:dyDescent="0.25">
      <c r="A519" s="96">
        <f>'2020_2-3-3_Berechnung'!B60</f>
        <v>462</v>
      </c>
      <c r="B519">
        <f>'2020_2-3-3_Berechnung'!$M$8</f>
        <v>2014</v>
      </c>
      <c r="C519" t="str">
        <f>'2020_2-3-3_Berechnung'!C60</f>
        <v>Wittmund</v>
      </c>
      <c r="D519" t="s">
        <v>150</v>
      </c>
      <c r="E519" t="s">
        <v>149</v>
      </c>
      <c r="F519" t="str">
        <f>VLOOKUP(A259,[3]Kreise!$A$2:$C$53,3,FALSE)</f>
        <v>K03462</v>
      </c>
      <c r="G519">
        <f>'2020_2-3-3_Berechnung'!M60</f>
        <v>2.6530359574806772E-2</v>
      </c>
    </row>
    <row r="520" spans="1:7" x14ac:dyDescent="0.25">
      <c r="A520" s="96">
        <f>'2020_2-3-3_Berechnung'!B61</f>
        <v>4</v>
      </c>
      <c r="B520">
        <f>'2020_2-3-3_Berechnung'!$M$8</f>
        <v>2014</v>
      </c>
      <c r="C520" t="str">
        <f>'2020_2-3-3_Berechnung'!C61</f>
        <v>Statistische Region Weser-Ems</v>
      </c>
      <c r="D520" t="s">
        <v>150</v>
      </c>
      <c r="E520" t="s">
        <v>149</v>
      </c>
      <c r="F520" t="str">
        <f>VLOOKUP(A260,[3]Kreise!$A$2:$C$53,3,FALSE)</f>
        <v>K034</v>
      </c>
      <c r="G520">
        <f>'2020_2-3-3_Berechnung'!M61</f>
        <v>8.5376761022684378E-2</v>
      </c>
    </row>
    <row r="521" spans="1:7" x14ac:dyDescent="0.25">
      <c r="A521" s="96">
        <f>'2020_2-3-3_Berechnung'!B62</f>
        <v>0</v>
      </c>
      <c r="B521">
        <f>'2020_2-3-3_Berechnung'!$M$8</f>
        <v>2014</v>
      </c>
      <c r="C521" t="str">
        <f>'2020_2-3-3_Berechnung'!C62</f>
        <v>Niedersachsen</v>
      </c>
      <c r="D521" t="s">
        <v>150</v>
      </c>
      <c r="E521" t="s">
        <v>149</v>
      </c>
      <c r="F521" t="str">
        <f>VLOOKUP(A261,[3]Kreise!$A$2:$C$53,3,FALSE)</f>
        <v>K030</v>
      </c>
      <c r="G521">
        <f>'2020_2-3-3_Berechnung'!M62</f>
        <v>9.8661779829377225E-2</v>
      </c>
    </row>
    <row r="522" spans="1:7" x14ac:dyDescent="0.25">
      <c r="A522" s="96">
        <f>'2020_2-3-3_Berechnung'!B11</f>
        <v>101</v>
      </c>
      <c r="B522">
        <f>'2020_2-3-3_Berechnung'!$N$8</f>
        <v>2015</v>
      </c>
      <c r="C522" t="str">
        <f>'2020_2-3-3_Berechnung'!C11</f>
        <v>Braunschweig  Stadt</v>
      </c>
      <c r="D522" t="s">
        <v>150</v>
      </c>
      <c r="E522" t="s">
        <v>149</v>
      </c>
      <c r="F522" t="str">
        <f>VLOOKUP(A262,[3]Kreise!$A$2:$C$53,3,FALSE)</f>
        <v>K03101</v>
      </c>
      <c r="G522">
        <f>'2020_2-3-3_Berechnung'!N11</f>
        <v>0.15077735873076495</v>
      </c>
    </row>
    <row r="523" spans="1:7" x14ac:dyDescent="0.25">
      <c r="A523" s="96">
        <f>'2020_2-3-3_Berechnung'!B12</f>
        <v>102</v>
      </c>
      <c r="B523">
        <f>'2020_2-3-3_Berechnung'!$N$8</f>
        <v>2015</v>
      </c>
      <c r="C523" t="str">
        <f>'2020_2-3-3_Berechnung'!C12</f>
        <v>Salzgitter  Stadt</v>
      </c>
      <c r="D523" t="s">
        <v>150</v>
      </c>
      <c r="E523" t="s">
        <v>149</v>
      </c>
      <c r="F523" t="str">
        <f>VLOOKUP(A263,[3]Kreise!$A$2:$C$53,3,FALSE)</f>
        <v>K03102</v>
      </c>
      <c r="G523">
        <f>'2020_2-3-3_Berechnung'!N12</f>
        <v>0.12168699729914227</v>
      </c>
    </row>
    <row r="524" spans="1:7" x14ac:dyDescent="0.25">
      <c r="A524" s="96">
        <f>'2020_2-3-3_Berechnung'!B13</f>
        <v>103</v>
      </c>
      <c r="B524">
        <f>'2020_2-3-3_Berechnung'!$N$8</f>
        <v>2015</v>
      </c>
      <c r="C524" t="str">
        <f>'2020_2-3-3_Berechnung'!C13</f>
        <v>Wolfsburg  Stadt</v>
      </c>
      <c r="D524" t="s">
        <v>150</v>
      </c>
      <c r="E524" t="s">
        <v>149</v>
      </c>
      <c r="F524" t="str">
        <f>VLOOKUP(A264,[3]Kreise!$A$2:$C$53,3,FALSE)</f>
        <v>K03103</v>
      </c>
      <c r="G524">
        <f>'2020_2-3-3_Berechnung'!N13</f>
        <v>0.23378612600266033</v>
      </c>
    </row>
    <row r="525" spans="1:7" x14ac:dyDescent="0.25">
      <c r="A525" s="96">
        <f>'2020_2-3-3_Berechnung'!B14</f>
        <v>151</v>
      </c>
      <c r="B525">
        <f>'2020_2-3-3_Berechnung'!$N$8</f>
        <v>2015</v>
      </c>
      <c r="C525" t="str">
        <f>'2020_2-3-3_Berechnung'!C14</f>
        <v>Gifhorn</v>
      </c>
      <c r="D525" t="s">
        <v>150</v>
      </c>
      <c r="E525" t="s">
        <v>149</v>
      </c>
      <c r="F525" t="str">
        <f>VLOOKUP(A265,[3]Kreise!$A$2:$C$53,3,FALSE)</f>
        <v>K03151</v>
      </c>
      <c r="G525">
        <f>'2020_2-3-3_Berechnung'!N14</f>
        <v>8.0365087110014069E-2</v>
      </c>
    </row>
    <row r="526" spans="1:7" x14ac:dyDescent="0.25">
      <c r="A526" s="96">
        <f>'2020_2-3-3_Berechnung'!B15</f>
        <v>153</v>
      </c>
      <c r="B526">
        <f>'2020_2-3-3_Berechnung'!$N$8</f>
        <v>2015</v>
      </c>
      <c r="C526" t="str">
        <f>'2020_2-3-3_Berechnung'!C15</f>
        <v>Goslar</v>
      </c>
      <c r="D526" t="s">
        <v>150</v>
      </c>
      <c r="E526" t="s">
        <v>149</v>
      </c>
      <c r="F526" t="str">
        <f>VLOOKUP(A266,[3]Kreise!$A$2:$C$53,3,FALSE)</f>
        <v>K03153</v>
      </c>
      <c r="G526">
        <f>'2020_2-3-3_Berechnung'!N15</f>
        <v>6.2935848838218705E-2</v>
      </c>
    </row>
    <row r="527" spans="1:7" x14ac:dyDescent="0.25">
      <c r="A527" s="96">
        <f>'2020_2-3-3_Berechnung'!B16</f>
        <v>154</v>
      </c>
      <c r="B527">
        <f>'2020_2-3-3_Berechnung'!$N$8</f>
        <v>2015</v>
      </c>
      <c r="C527" t="str">
        <f>'2020_2-3-3_Berechnung'!C16</f>
        <v>Helmstedt</v>
      </c>
      <c r="D527" t="s">
        <v>150</v>
      </c>
      <c r="E527" t="s">
        <v>149</v>
      </c>
      <c r="F527" t="str">
        <f>VLOOKUP(A267,[3]Kreise!$A$2:$C$53,3,FALSE)</f>
        <v>K03154</v>
      </c>
      <c r="G527">
        <f>'2020_2-3-3_Berechnung'!N16</f>
        <v>4.5901639344262293E-2</v>
      </c>
    </row>
    <row r="528" spans="1:7" x14ac:dyDescent="0.25">
      <c r="A528" s="96">
        <f>'2020_2-3-3_Berechnung'!B17</f>
        <v>155</v>
      </c>
      <c r="B528">
        <f>'2020_2-3-3_Berechnung'!$N$8</f>
        <v>2015</v>
      </c>
      <c r="C528" t="str">
        <f>'2020_2-3-3_Berechnung'!C17</f>
        <v>Northeim</v>
      </c>
      <c r="D528" t="s">
        <v>150</v>
      </c>
      <c r="E528" t="s">
        <v>149</v>
      </c>
      <c r="F528" t="str">
        <f>VLOOKUP(A268,[3]Kreise!$A$2:$C$53,3,FALSE)</f>
        <v>K03155</v>
      </c>
      <c r="G528">
        <f>'2020_2-3-3_Berechnung'!N17</f>
        <v>4.596133317518681E-2</v>
      </c>
    </row>
    <row r="529" spans="1:7" x14ac:dyDescent="0.25">
      <c r="A529" s="96">
        <f>'2020_2-3-3_Berechnung'!B18</f>
        <v>157</v>
      </c>
      <c r="B529">
        <f>'2020_2-3-3_Berechnung'!$N$8</f>
        <v>2015</v>
      </c>
      <c r="C529" t="str">
        <f>'2020_2-3-3_Berechnung'!C18</f>
        <v>Peine</v>
      </c>
      <c r="D529" t="s">
        <v>150</v>
      </c>
      <c r="E529" t="s">
        <v>149</v>
      </c>
      <c r="F529" t="str">
        <f>VLOOKUP(A269,[3]Kreise!$A$2:$C$53,3,FALSE)</f>
        <v>K03157</v>
      </c>
      <c r="G529">
        <f>'2020_2-3-3_Berechnung'!N18</f>
        <v>0.10278113663845223</v>
      </c>
    </row>
    <row r="530" spans="1:7" x14ac:dyDescent="0.25">
      <c r="A530" s="96">
        <f>'2020_2-3-3_Berechnung'!B19</f>
        <v>158</v>
      </c>
      <c r="B530">
        <f>'2020_2-3-3_Berechnung'!$N$8</f>
        <v>2015</v>
      </c>
      <c r="C530" t="str">
        <f>'2020_2-3-3_Berechnung'!C19</f>
        <v>Wolfenbüttel</v>
      </c>
      <c r="D530" t="s">
        <v>150</v>
      </c>
      <c r="E530" t="s">
        <v>149</v>
      </c>
      <c r="F530" t="str">
        <f>VLOOKUP(A270,[3]Kreise!$A$2:$C$53,3,FALSE)</f>
        <v>K03158</v>
      </c>
      <c r="G530">
        <f>'2020_2-3-3_Berechnung'!N19</f>
        <v>9.5882824575759834E-2</v>
      </c>
    </row>
    <row r="531" spans="1:7" x14ac:dyDescent="0.25">
      <c r="A531" s="96">
        <f>'2020_2-3-3_Berechnung'!B20</f>
        <v>159</v>
      </c>
      <c r="B531">
        <f>'2020_2-3-3_Berechnung'!$N$8</f>
        <v>2015</v>
      </c>
      <c r="C531" t="str">
        <f>'2020_2-3-3_Berechnung'!C20</f>
        <v>Göttingen</v>
      </c>
      <c r="D531" t="s">
        <v>150</v>
      </c>
      <c r="E531" t="s">
        <v>149</v>
      </c>
      <c r="F531" t="str">
        <f>VLOOKUP(A271,[3]Kreise!$A$2:$C$53,3,FALSE)</f>
        <v>K03159</v>
      </c>
      <c r="G531">
        <f>'2020_2-3-3_Berechnung'!N20</f>
        <v>9.8382529722284576E-2</v>
      </c>
    </row>
    <row r="532" spans="1:7" x14ac:dyDescent="0.25">
      <c r="A532" s="96">
        <f>'2020_2-3-3_Berechnung'!B21</f>
        <v>1</v>
      </c>
      <c r="B532">
        <f>'2020_2-3-3_Berechnung'!$N$8</f>
        <v>2015</v>
      </c>
      <c r="C532" t="str">
        <f>'2020_2-3-3_Berechnung'!C21</f>
        <v>Statistische Region Braunschweig</v>
      </c>
      <c r="D532" t="s">
        <v>150</v>
      </c>
      <c r="E532" t="s">
        <v>149</v>
      </c>
      <c r="F532" t="str">
        <f>VLOOKUP(A272,[3]Kreise!$A$2:$C$53,3,FALSE)</f>
        <v>K031</v>
      </c>
      <c r="G532">
        <f>'2020_2-3-3_Berechnung'!N21</f>
        <v>0.10605920293536833</v>
      </c>
    </row>
    <row r="533" spans="1:7" x14ac:dyDescent="0.25">
      <c r="A533" s="96">
        <f>'2020_2-3-3_Berechnung'!B22</f>
        <v>241</v>
      </c>
      <c r="B533">
        <f>'2020_2-3-3_Berechnung'!$N$8</f>
        <v>2015</v>
      </c>
      <c r="C533" t="str">
        <f>'2020_2-3-3_Berechnung'!C22</f>
        <v>Hannover  Region</v>
      </c>
      <c r="D533" t="s">
        <v>150</v>
      </c>
      <c r="E533" t="s">
        <v>149</v>
      </c>
      <c r="F533" t="str">
        <f>VLOOKUP(A273,[3]Kreise!$A$2:$C$53,3,FALSE)</f>
        <v>K03241</v>
      </c>
      <c r="G533">
        <f>'2020_2-3-3_Berechnung'!N22</f>
        <v>0.16881014188964255</v>
      </c>
    </row>
    <row r="534" spans="1:7" x14ac:dyDescent="0.25">
      <c r="A534" s="96">
        <f>'2020_2-3-3_Berechnung'!B23</f>
        <v>241001</v>
      </c>
      <c r="B534">
        <f>'2020_2-3-3_Berechnung'!$N$8</f>
        <v>2015</v>
      </c>
      <c r="C534" t="str">
        <f>'2020_2-3-3_Berechnung'!C23</f>
        <v>dav. Hannover  Lhst.</v>
      </c>
      <c r="D534" t="s">
        <v>150</v>
      </c>
      <c r="E534" t="s">
        <v>149</v>
      </c>
      <c r="F534" t="str">
        <f>VLOOKUP(A274,[3]Kreise!$A$2:$C$53,3,FALSE)</f>
        <v>K03241001</v>
      </c>
      <c r="G534">
        <f>'2020_2-3-3_Berechnung'!N23</f>
        <v>0.22587064489639452</v>
      </c>
    </row>
    <row r="535" spans="1:7" x14ac:dyDescent="0.25">
      <c r="A535" s="96">
        <f>'2020_2-3-3_Berechnung'!B24</f>
        <v>241999</v>
      </c>
      <c r="B535">
        <f>'2020_2-3-3_Berechnung'!$N$8</f>
        <v>2015</v>
      </c>
      <c r="C535" t="str">
        <f>'2020_2-3-3_Berechnung'!C24</f>
        <v>dav. Hannover  Umland</v>
      </c>
      <c r="D535" t="s">
        <v>150</v>
      </c>
      <c r="E535" t="s">
        <v>149</v>
      </c>
      <c r="F535" t="str">
        <f>VLOOKUP(A275,[3]Kreise!$A$2:$C$53,3,FALSE)</f>
        <v>K03241999</v>
      </c>
      <c r="G535">
        <f>'2020_2-3-3_Berechnung'!N24</f>
        <v>0.11921909857296371</v>
      </c>
    </row>
    <row r="536" spans="1:7" x14ac:dyDescent="0.25">
      <c r="A536" s="96">
        <f>'2020_2-3-3_Berechnung'!B25</f>
        <v>251</v>
      </c>
      <c r="B536">
        <f>'2020_2-3-3_Berechnung'!$N$8</f>
        <v>2015</v>
      </c>
      <c r="C536" t="str">
        <f>'2020_2-3-3_Berechnung'!C25</f>
        <v>Diepholz</v>
      </c>
      <c r="D536" t="s">
        <v>150</v>
      </c>
      <c r="E536" t="s">
        <v>149</v>
      </c>
      <c r="F536" t="str">
        <f>VLOOKUP(A276,[3]Kreise!$A$2:$C$53,3,FALSE)</f>
        <v>K03251</v>
      </c>
      <c r="G536">
        <f>'2020_2-3-3_Berechnung'!N25</f>
        <v>5.6548397951172093E-2</v>
      </c>
    </row>
    <row r="537" spans="1:7" x14ac:dyDescent="0.25">
      <c r="A537" s="96">
        <f>'2020_2-3-3_Berechnung'!B26</f>
        <v>252</v>
      </c>
      <c r="B537">
        <f>'2020_2-3-3_Berechnung'!$N$8</f>
        <v>2015</v>
      </c>
      <c r="C537" t="str">
        <f>'2020_2-3-3_Berechnung'!C26</f>
        <v>Hameln-Pyrmont</v>
      </c>
      <c r="D537" t="s">
        <v>150</v>
      </c>
      <c r="E537" t="s">
        <v>149</v>
      </c>
      <c r="F537" t="str">
        <f>VLOOKUP(A277,[3]Kreise!$A$2:$C$53,3,FALSE)</f>
        <v>K03252</v>
      </c>
      <c r="G537">
        <f>'2020_2-3-3_Berechnung'!N26</f>
        <v>0.12543751390940175</v>
      </c>
    </row>
    <row r="538" spans="1:7" x14ac:dyDescent="0.25">
      <c r="A538" s="96">
        <f>'2020_2-3-3_Berechnung'!B27</f>
        <v>254</v>
      </c>
      <c r="B538">
        <f>'2020_2-3-3_Berechnung'!$N$8</f>
        <v>2015</v>
      </c>
      <c r="C538" t="str">
        <f>'2020_2-3-3_Berechnung'!C27</f>
        <v>Hildesheim</v>
      </c>
      <c r="D538" t="s">
        <v>150</v>
      </c>
      <c r="E538" t="s">
        <v>149</v>
      </c>
      <c r="F538" t="str">
        <f>VLOOKUP(A278,[3]Kreise!$A$2:$C$53,3,FALSE)</f>
        <v>K03254</v>
      </c>
      <c r="G538">
        <f>'2020_2-3-3_Berechnung'!N27</f>
        <v>8.4459764306726096E-2</v>
      </c>
    </row>
    <row r="539" spans="1:7" x14ac:dyDescent="0.25">
      <c r="A539" s="96">
        <f>'2020_2-3-3_Berechnung'!B28</f>
        <v>255</v>
      </c>
      <c r="B539">
        <f>'2020_2-3-3_Berechnung'!$N$8</f>
        <v>2015</v>
      </c>
      <c r="C539" t="str">
        <f>'2020_2-3-3_Berechnung'!C28</f>
        <v>Holzminden</v>
      </c>
      <c r="D539" t="s">
        <v>150</v>
      </c>
      <c r="E539" t="s">
        <v>149</v>
      </c>
      <c r="F539" t="str">
        <f>VLOOKUP(A279,[3]Kreise!$A$2:$C$53,3,FALSE)</f>
        <v>K03255</v>
      </c>
      <c r="G539">
        <f>'2020_2-3-3_Berechnung'!N28</f>
        <v>7.6752396768026351E-2</v>
      </c>
    </row>
    <row r="540" spans="1:7" x14ac:dyDescent="0.25">
      <c r="A540" s="96">
        <f>'2020_2-3-3_Berechnung'!B29</f>
        <v>256</v>
      </c>
      <c r="B540">
        <f>'2020_2-3-3_Berechnung'!$N$8</f>
        <v>2015</v>
      </c>
      <c r="C540" t="str">
        <f>'2020_2-3-3_Berechnung'!C29</f>
        <v>Nienburg (Weser)</v>
      </c>
      <c r="D540" t="s">
        <v>150</v>
      </c>
      <c r="E540" t="s">
        <v>149</v>
      </c>
      <c r="F540" t="str">
        <f>VLOOKUP(A280,[3]Kreise!$A$2:$C$53,3,FALSE)</f>
        <v>K03256</v>
      </c>
      <c r="G540">
        <f>'2020_2-3-3_Berechnung'!N29</f>
        <v>0.1027919623317196</v>
      </c>
    </row>
    <row r="541" spans="1:7" x14ac:dyDescent="0.25">
      <c r="A541" s="96">
        <f>'2020_2-3-3_Berechnung'!B30</f>
        <v>257</v>
      </c>
      <c r="B541">
        <f>'2020_2-3-3_Berechnung'!$N$8</f>
        <v>2015</v>
      </c>
      <c r="C541" t="str">
        <f>'2020_2-3-3_Berechnung'!C30</f>
        <v>Schaumburg</v>
      </c>
      <c r="D541" t="s">
        <v>150</v>
      </c>
      <c r="E541" t="s">
        <v>149</v>
      </c>
      <c r="F541" t="str">
        <f>VLOOKUP(A281,[3]Kreise!$A$2:$C$53,3,FALSE)</f>
        <v>K03257</v>
      </c>
      <c r="G541">
        <f>'2020_2-3-3_Berechnung'!N30</f>
        <v>0.1107511875344097</v>
      </c>
    </row>
    <row r="542" spans="1:7" x14ac:dyDescent="0.25">
      <c r="A542" s="96">
        <f>'2020_2-3-3_Berechnung'!B31</f>
        <v>2</v>
      </c>
      <c r="B542">
        <f>'2020_2-3-3_Berechnung'!$N$8</f>
        <v>2015</v>
      </c>
      <c r="C542" t="str">
        <f>'2020_2-3-3_Berechnung'!C31</f>
        <v>Statistische Region Hannover</v>
      </c>
      <c r="D542" t="s">
        <v>150</v>
      </c>
      <c r="E542" t="s">
        <v>149</v>
      </c>
      <c r="F542" t="str">
        <f>VLOOKUP(A282,[3]Kreise!$A$2:$C$53,3,FALSE)</f>
        <v>K032</v>
      </c>
      <c r="G542">
        <f>'2020_2-3-3_Berechnung'!N31</f>
        <v>0.13248666926168581</v>
      </c>
    </row>
    <row r="543" spans="1:7" x14ac:dyDescent="0.25">
      <c r="A543" s="96">
        <f>'2020_2-3-3_Berechnung'!B32</f>
        <v>351</v>
      </c>
      <c r="B543">
        <f>'2020_2-3-3_Berechnung'!$N$8</f>
        <v>2015</v>
      </c>
      <c r="C543" t="str">
        <f>'2020_2-3-3_Berechnung'!C32</f>
        <v>Celle</v>
      </c>
      <c r="D543" t="s">
        <v>150</v>
      </c>
      <c r="E543" t="s">
        <v>149</v>
      </c>
      <c r="F543" t="str">
        <f>VLOOKUP(A283,[3]Kreise!$A$2:$C$53,3,FALSE)</f>
        <v>K03351</v>
      </c>
      <c r="G543">
        <f>'2020_2-3-3_Berechnung'!N32</f>
        <v>0.11069219142444556</v>
      </c>
    </row>
    <row r="544" spans="1:7" x14ac:dyDescent="0.25">
      <c r="A544" s="96">
        <f>'2020_2-3-3_Berechnung'!B33</f>
        <v>352</v>
      </c>
      <c r="B544">
        <f>'2020_2-3-3_Berechnung'!$N$8</f>
        <v>2015</v>
      </c>
      <c r="C544" t="str">
        <f>'2020_2-3-3_Berechnung'!C33</f>
        <v>Cuxhaven</v>
      </c>
      <c r="D544" t="s">
        <v>150</v>
      </c>
      <c r="E544" t="s">
        <v>149</v>
      </c>
      <c r="F544" t="str">
        <f>VLOOKUP(A284,[3]Kreise!$A$2:$C$53,3,FALSE)</f>
        <v>K03352</v>
      </c>
      <c r="G544">
        <f>'2020_2-3-3_Berechnung'!N33</f>
        <v>6.4108064996491715E-2</v>
      </c>
    </row>
    <row r="545" spans="1:7" x14ac:dyDescent="0.25">
      <c r="A545" s="96">
        <f>'2020_2-3-3_Berechnung'!B34</f>
        <v>353</v>
      </c>
      <c r="B545">
        <f>'2020_2-3-3_Berechnung'!$N$8</f>
        <v>2015</v>
      </c>
      <c r="C545" t="str">
        <f>'2020_2-3-3_Berechnung'!C34</f>
        <v>Harburg</v>
      </c>
      <c r="D545" t="s">
        <v>150</v>
      </c>
      <c r="E545" t="s">
        <v>149</v>
      </c>
      <c r="F545" t="str">
        <f>VLOOKUP(A285,[3]Kreise!$A$2:$C$53,3,FALSE)</f>
        <v>K03353</v>
      </c>
      <c r="G545">
        <f>'2020_2-3-3_Berechnung'!N34</f>
        <v>8.1814591209163234E-2</v>
      </c>
    </row>
    <row r="546" spans="1:7" x14ac:dyDescent="0.25">
      <c r="A546" s="96">
        <f>'2020_2-3-3_Berechnung'!B35</f>
        <v>354</v>
      </c>
      <c r="B546">
        <f>'2020_2-3-3_Berechnung'!$N$8</f>
        <v>2015</v>
      </c>
      <c r="C546" t="str">
        <f>'2020_2-3-3_Berechnung'!C35</f>
        <v>Lüchow-Dannenberg</v>
      </c>
      <c r="D546" t="s">
        <v>150</v>
      </c>
      <c r="E546" t="s">
        <v>149</v>
      </c>
      <c r="F546" t="str">
        <f>VLOOKUP(A286,[3]Kreise!$A$2:$C$53,3,FALSE)</f>
        <v>K03354</v>
      </c>
      <c r="G546">
        <f>'2020_2-3-3_Berechnung'!N35</f>
        <v>1.9948930737312479E-2</v>
      </c>
    </row>
    <row r="547" spans="1:7" x14ac:dyDescent="0.25">
      <c r="A547" s="96">
        <f>'2020_2-3-3_Berechnung'!B36</f>
        <v>355</v>
      </c>
      <c r="B547">
        <f>'2020_2-3-3_Berechnung'!$N$8</f>
        <v>2015</v>
      </c>
      <c r="C547" t="str">
        <f>'2020_2-3-3_Berechnung'!C36</f>
        <v>Lüneburg</v>
      </c>
      <c r="D547" t="s">
        <v>150</v>
      </c>
      <c r="E547" t="s">
        <v>149</v>
      </c>
      <c r="F547" t="str">
        <f>VLOOKUP(A287,[3]Kreise!$A$2:$C$53,3,FALSE)</f>
        <v>K03355</v>
      </c>
      <c r="G547">
        <f>'2020_2-3-3_Berechnung'!N36</f>
        <v>8.7428549294761487E-2</v>
      </c>
    </row>
    <row r="548" spans="1:7" x14ac:dyDescent="0.25">
      <c r="A548" s="96">
        <f>'2020_2-3-3_Berechnung'!B37</f>
        <v>356</v>
      </c>
      <c r="B548">
        <f>'2020_2-3-3_Berechnung'!$N$8</f>
        <v>2015</v>
      </c>
      <c r="C548" t="str">
        <f>'2020_2-3-3_Berechnung'!C37</f>
        <v>Osterholz</v>
      </c>
      <c r="D548" t="s">
        <v>150</v>
      </c>
      <c r="E548" t="s">
        <v>149</v>
      </c>
      <c r="F548" t="str">
        <f>VLOOKUP(A288,[3]Kreise!$A$2:$C$53,3,FALSE)</f>
        <v>K03356</v>
      </c>
      <c r="G548">
        <f>'2020_2-3-3_Berechnung'!N37</f>
        <v>7.3957333662032596E-2</v>
      </c>
    </row>
    <row r="549" spans="1:7" x14ac:dyDescent="0.25">
      <c r="A549" s="96">
        <f>'2020_2-3-3_Berechnung'!B38</f>
        <v>357</v>
      </c>
      <c r="B549">
        <f>'2020_2-3-3_Berechnung'!$N$8</f>
        <v>2015</v>
      </c>
      <c r="C549" t="str">
        <f>'2020_2-3-3_Berechnung'!C38</f>
        <v>Rotenburg (Wümme)</v>
      </c>
      <c r="D549" t="s">
        <v>150</v>
      </c>
      <c r="E549" t="s">
        <v>149</v>
      </c>
      <c r="F549" t="str">
        <f>VLOOKUP(A289,[3]Kreise!$A$2:$C$53,3,FALSE)</f>
        <v>K03357</v>
      </c>
      <c r="G549">
        <f>'2020_2-3-3_Berechnung'!N38</f>
        <v>5.6966793872088112E-2</v>
      </c>
    </row>
    <row r="550" spans="1:7" x14ac:dyDescent="0.25">
      <c r="A550" s="96">
        <f>'2020_2-3-3_Berechnung'!B39</f>
        <v>358</v>
      </c>
      <c r="B550">
        <f>'2020_2-3-3_Berechnung'!$N$8</f>
        <v>2015</v>
      </c>
      <c r="C550" t="str">
        <f>'2020_2-3-3_Berechnung'!C39</f>
        <v>Heidekreis</v>
      </c>
      <c r="D550" t="s">
        <v>150</v>
      </c>
      <c r="E550" t="s">
        <v>149</v>
      </c>
      <c r="F550" t="str">
        <f>VLOOKUP(A290,[3]Kreise!$A$2:$C$53,3,FALSE)</f>
        <v>K03358</v>
      </c>
      <c r="G550">
        <f>'2020_2-3-3_Berechnung'!N39</f>
        <v>7.2007072377801865E-2</v>
      </c>
    </row>
    <row r="551" spans="1:7" x14ac:dyDescent="0.25">
      <c r="A551" s="96">
        <f>'2020_2-3-3_Berechnung'!B40</f>
        <v>359</v>
      </c>
      <c r="B551">
        <f>'2020_2-3-3_Berechnung'!$N$8</f>
        <v>2015</v>
      </c>
      <c r="C551" t="str">
        <f>'2020_2-3-3_Berechnung'!C40</f>
        <v>Stade</v>
      </c>
      <c r="D551" t="s">
        <v>150</v>
      </c>
      <c r="E551" t="s">
        <v>149</v>
      </c>
      <c r="F551" t="str">
        <f>VLOOKUP(A291,[3]Kreise!$A$2:$C$53,3,FALSE)</f>
        <v>K03359</v>
      </c>
      <c r="G551">
        <f>'2020_2-3-3_Berechnung'!N40</f>
        <v>7.3480160356703697E-2</v>
      </c>
    </row>
    <row r="552" spans="1:7" x14ac:dyDescent="0.25">
      <c r="A552" s="96">
        <f>'2020_2-3-3_Berechnung'!B41</f>
        <v>360</v>
      </c>
      <c r="B552">
        <f>'2020_2-3-3_Berechnung'!$N$8</f>
        <v>2015</v>
      </c>
      <c r="C552" t="str">
        <f>'2020_2-3-3_Berechnung'!C41</f>
        <v>Uelzen</v>
      </c>
      <c r="D552" t="s">
        <v>150</v>
      </c>
      <c r="E552" t="s">
        <v>149</v>
      </c>
      <c r="F552" t="str">
        <f>VLOOKUP(A292,[3]Kreise!$A$2:$C$53,3,FALSE)</f>
        <v>K03360</v>
      </c>
      <c r="G552">
        <f>'2020_2-3-3_Berechnung'!N41</f>
        <v>4.2950252869613771E-2</v>
      </c>
    </row>
    <row r="553" spans="1:7" x14ac:dyDescent="0.25">
      <c r="A553" s="96">
        <f>'2020_2-3-3_Berechnung'!B42</f>
        <v>361</v>
      </c>
      <c r="B553">
        <f>'2020_2-3-3_Berechnung'!$N$8</f>
        <v>2015</v>
      </c>
      <c r="C553" t="str">
        <f>'2020_2-3-3_Berechnung'!C42</f>
        <v>Verden</v>
      </c>
      <c r="D553" t="s">
        <v>150</v>
      </c>
      <c r="E553" t="s">
        <v>149</v>
      </c>
      <c r="F553" t="str">
        <f>VLOOKUP(A293,[3]Kreise!$A$2:$C$53,3,FALSE)</f>
        <v>K03361</v>
      </c>
      <c r="G553">
        <f>'2020_2-3-3_Berechnung'!N42</f>
        <v>0.10620520628318914</v>
      </c>
    </row>
    <row r="554" spans="1:7" x14ac:dyDescent="0.25">
      <c r="A554" s="96">
        <f>'2020_2-3-3_Berechnung'!B43</f>
        <v>3</v>
      </c>
      <c r="B554">
        <f>'2020_2-3-3_Berechnung'!$N$8</f>
        <v>2015</v>
      </c>
      <c r="C554" t="str">
        <f>'2020_2-3-3_Berechnung'!C43</f>
        <v>Statistische Region Lüneburg</v>
      </c>
      <c r="D554" t="s">
        <v>150</v>
      </c>
      <c r="E554" t="s">
        <v>149</v>
      </c>
      <c r="F554" t="str">
        <f>VLOOKUP(A294,[3]Kreise!$A$2:$C$53,3,FALSE)</f>
        <v>K033</v>
      </c>
      <c r="G554">
        <f>'2020_2-3-3_Berechnung'!N43</f>
        <v>7.6648456530677908E-2</v>
      </c>
    </row>
    <row r="555" spans="1:7" x14ac:dyDescent="0.25">
      <c r="A555" s="96">
        <f>'2020_2-3-3_Berechnung'!B44</f>
        <v>401</v>
      </c>
      <c r="B555">
        <f>'2020_2-3-3_Berechnung'!$N$8</f>
        <v>2015</v>
      </c>
      <c r="C555" t="str">
        <f>'2020_2-3-3_Berechnung'!C44</f>
        <v>Delmenhorst  Stadt</v>
      </c>
      <c r="D555" t="s">
        <v>150</v>
      </c>
      <c r="E555" t="s">
        <v>149</v>
      </c>
      <c r="F555" t="str">
        <f>VLOOKUP(A295,[3]Kreise!$A$2:$C$53,3,FALSE)</f>
        <v>K03401</v>
      </c>
      <c r="G555">
        <f>'2020_2-3-3_Berechnung'!N44</f>
        <v>0.15853674514890662</v>
      </c>
    </row>
    <row r="556" spans="1:7" x14ac:dyDescent="0.25">
      <c r="A556" s="96">
        <f>'2020_2-3-3_Berechnung'!B45</f>
        <v>402</v>
      </c>
      <c r="B556">
        <f>'2020_2-3-3_Berechnung'!$N$8</f>
        <v>2015</v>
      </c>
      <c r="C556" t="str">
        <f>'2020_2-3-3_Berechnung'!C45</f>
        <v>Emden  Stadt</v>
      </c>
      <c r="D556" t="s">
        <v>150</v>
      </c>
      <c r="E556" t="s">
        <v>149</v>
      </c>
      <c r="F556" t="str">
        <f>VLOOKUP(A296,[3]Kreise!$A$2:$C$53,3,FALSE)</f>
        <v>K03402</v>
      </c>
      <c r="G556">
        <f>'2020_2-3-3_Berechnung'!N45</f>
        <v>0.13019292223931828</v>
      </c>
    </row>
    <row r="557" spans="1:7" x14ac:dyDescent="0.25">
      <c r="A557" s="96">
        <f>'2020_2-3-3_Berechnung'!B46</f>
        <v>403</v>
      </c>
      <c r="B557">
        <f>'2020_2-3-3_Berechnung'!$N$8</f>
        <v>2015</v>
      </c>
      <c r="C557" t="str">
        <f>'2020_2-3-3_Berechnung'!C46</f>
        <v>Oldenburg(Oldb)  Stadt</v>
      </c>
      <c r="D557" t="s">
        <v>150</v>
      </c>
      <c r="E557" t="s">
        <v>149</v>
      </c>
      <c r="F557" t="str">
        <f>VLOOKUP(A297,[3]Kreise!$A$2:$C$53,3,FALSE)</f>
        <v>K03403</v>
      </c>
      <c r="G557">
        <f>'2020_2-3-3_Berechnung'!N46</f>
        <v>0.15381798205456876</v>
      </c>
    </row>
    <row r="558" spans="1:7" x14ac:dyDescent="0.25">
      <c r="A558" s="96">
        <f>'2020_2-3-3_Berechnung'!B47</f>
        <v>404</v>
      </c>
      <c r="B558">
        <f>'2020_2-3-3_Berechnung'!$N$8</f>
        <v>2015</v>
      </c>
      <c r="C558" t="str">
        <f>'2020_2-3-3_Berechnung'!C47</f>
        <v>Osnabrück  Stadt</v>
      </c>
      <c r="D558" t="s">
        <v>150</v>
      </c>
      <c r="E558" t="s">
        <v>149</v>
      </c>
      <c r="F558" t="str">
        <f>VLOOKUP(A298,[3]Kreise!$A$2:$C$53,3,FALSE)</f>
        <v>K03404</v>
      </c>
      <c r="G558">
        <f>'2020_2-3-3_Berechnung'!N47</f>
        <v>0.16810034297395984</v>
      </c>
    </row>
    <row r="559" spans="1:7" x14ac:dyDescent="0.25">
      <c r="A559" s="96">
        <f>'2020_2-3-3_Berechnung'!B48</f>
        <v>405</v>
      </c>
      <c r="B559">
        <f>'2020_2-3-3_Berechnung'!$N$8</f>
        <v>2015</v>
      </c>
      <c r="C559" t="str">
        <f>'2020_2-3-3_Berechnung'!C48</f>
        <v>Wilhelmshaven  Stadt</v>
      </c>
      <c r="D559" t="s">
        <v>150</v>
      </c>
      <c r="E559" t="s">
        <v>149</v>
      </c>
      <c r="F559" t="str">
        <f>VLOOKUP(A299,[3]Kreise!$A$2:$C$53,3,FALSE)</f>
        <v>K03405</v>
      </c>
      <c r="G559">
        <f>'2020_2-3-3_Berechnung'!N48</f>
        <v>0.13158760444766102</v>
      </c>
    </row>
    <row r="560" spans="1:7" x14ac:dyDescent="0.25">
      <c r="A560" s="96">
        <f>'2020_2-3-3_Berechnung'!B49</f>
        <v>451</v>
      </c>
      <c r="B560">
        <f>'2020_2-3-3_Berechnung'!$N$8</f>
        <v>2015</v>
      </c>
      <c r="C560" t="str">
        <f>'2020_2-3-3_Berechnung'!C49</f>
        <v>Ammerland</v>
      </c>
      <c r="D560" t="s">
        <v>150</v>
      </c>
      <c r="E560" t="s">
        <v>149</v>
      </c>
      <c r="F560" t="str">
        <f>VLOOKUP(A300,[3]Kreise!$A$2:$C$53,3,FALSE)</f>
        <v>K03451</v>
      </c>
      <c r="G560">
        <f>'2020_2-3-3_Berechnung'!N49</f>
        <v>0.1259933297648948</v>
      </c>
    </row>
    <row r="561" spans="1:7" x14ac:dyDescent="0.25">
      <c r="A561" s="96">
        <f>'2020_2-3-3_Berechnung'!B50</f>
        <v>452</v>
      </c>
      <c r="B561">
        <f>'2020_2-3-3_Berechnung'!$N$8</f>
        <v>2015</v>
      </c>
      <c r="C561" t="str">
        <f>'2020_2-3-3_Berechnung'!C50</f>
        <v>Aurich</v>
      </c>
      <c r="D561" t="s">
        <v>150</v>
      </c>
      <c r="E561" t="s">
        <v>149</v>
      </c>
      <c r="F561" t="str">
        <f>VLOOKUP(A301,[3]Kreise!$A$2:$C$53,3,FALSE)</f>
        <v>K03452</v>
      </c>
      <c r="G561">
        <f>'2020_2-3-3_Berechnung'!N50</f>
        <v>5.708275413717831E-2</v>
      </c>
    </row>
    <row r="562" spans="1:7" x14ac:dyDescent="0.25">
      <c r="A562" s="96">
        <f>'2020_2-3-3_Berechnung'!B51</f>
        <v>453</v>
      </c>
      <c r="B562">
        <f>'2020_2-3-3_Berechnung'!$N$8</f>
        <v>2015</v>
      </c>
      <c r="C562" t="str">
        <f>'2020_2-3-3_Berechnung'!C51</f>
        <v>Cloppenburg</v>
      </c>
      <c r="D562" t="s">
        <v>150</v>
      </c>
      <c r="E562" t="s">
        <v>149</v>
      </c>
      <c r="F562" t="str">
        <f>VLOOKUP(A302,[3]Kreise!$A$2:$C$53,3,FALSE)</f>
        <v>K03453</v>
      </c>
      <c r="G562">
        <f>'2020_2-3-3_Berechnung'!N51</f>
        <v>6.1310961914358905E-2</v>
      </c>
    </row>
    <row r="563" spans="1:7" x14ac:dyDescent="0.25">
      <c r="A563" s="96">
        <f>'2020_2-3-3_Berechnung'!B52</f>
        <v>454</v>
      </c>
      <c r="B563">
        <f>'2020_2-3-3_Berechnung'!$N$8</f>
        <v>2015</v>
      </c>
      <c r="C563" t="str">
        <f>'2020_2-3-3_Berechnung'!C52</f>
        <v>Emsland</v>
      </c>
      <c r="D563" t="s">
        <v>150</v>
      </c>
      <c r="E563" t="s">
        <v>149</v>
      </c>
      <c r="F563" t="str">
        <f>VLOOKUP(A303,[3]Kreise!$A$2:$C$53,3,FALSE)</f>
        <v>K03454</v>
      </c>
      <c r="G563">
        <f>'2020_2-3-3_Berechnung'!N52</f>
        <v>3.6308092948717952E-2</v>
      </c>
    </row>
    <row r="564" spans="1:7" x14ac:dyDescent="0.25">
      <c r="A564" s="96">
        <f>'2020_2-3-3_Berechnung'!B53</f>
        <v>455</v>
      </c>
      <c r="B564">
        <f>'2020_2-3-3_Berechnung'!$N$8</f>
        <v>2015</v>
      </c>
      <c r="C564" t="str">
        <f>'2020_2-3-3_Berechnung'!C53</f>
        <v>Friesland</v>
      </c>
      <c r="D564" t="s">
        <v>150</v>
      </c>
      <c r="E564" t="s">
        <v>149</v>
      </c>
      <c r="F564" t="str">
        <f>VLOOKUP(A304,[3]Kreise!$A$2:$C$53,3,FALSE)</f>
        <v>K03455</v>
      </c>
      <c r="G564">
        <f>'2020_2-3-3_Berechnung'!N53</f>
        <v>5.515832482124617E-2</v>
      </c>
    </row>
    <row r="565" spans="1:7" x14ac:dyDescent="0.25">
      <c r="A565" s="96">
        <f>'2020_2-3-3_Berechnung'!B54</f>
        <v>456</v>
      </c>
      <c r="B565">
        <f>'2020_2-3-3_Berechnung'!$N$8</f>
        <v>2015</v>
      </c>
      <c r="C565" t="str">
        <f>'2020_2-3-3_Berechnung'!C54</f>
        <v>Grafschaft Bentheim</v>
      </c>
      <c r="D565" t="s">
        <v>150</v>
      </c>
      <c r="E565" t="s">
        <v>149</v>
      </c>
      <c r="F565" t="str">
        <f>VLOOKUP(A305,[3]Kreise!$A$2:$C$53,3,FALSE)</f>
        <v>K03456</v>
      </c>
      <c r="G565">
        <f>'2020_2-3-3_Berechnung'!N54</f>
        <v>0.1267856879597824</v>
      </c>
    </row>
    <row r="566" spans="1:7" x14ac:dyDescent="0.25">
      <c r="A566" s="96">
        <f>'2020_2-3-3_Berechnung'!B55</f>
        <v>457</v>
      </c>
      <c r="B566">
        <f>'2020_2-3-3_Berechnung'!$N$8</f>
        <v>2015</v>
      </c>
      <c r="C566" t="str">
        <f>'2020_2-3-3_Berechnung'!C55</f>
        <v>Leer</v>
      </c>
      <c r="D566" t="s">
        <v>150</v>
      </c>
      <c r="E566" t="s">
        <v>149</v>
      </c>
      <c r="F566" t="str">
        <f>VLOOKUP(A306,[3]Kreise!$A$2:$C$53,3,FALSE)</f>
        <v>K03457</v>
      </c>
      <c r="G566">
        <f>'2020_2-3-3_Berechnung'!N55</f>
        <v>5.8490701172201398E-2</v>
      </c>
    </row>
    <row r="567" spans="1:7" x14ac:dyDescent="0.25">
      <c r="A567" s="96">
        <f>'2020_2-3-3_Berechnung'!B56</f>
        <v>458</v>
      </c>
      <c r="B567">
        <f>'2020_2-3-3_Berechnung'!$N$8</f>
        <v>2015</v>
      </c>
      <c r="C567" t="str">
        <f>'2020_2-3-3_Berechnung'!C56</f>
        <v>Oldenburg</v>
      </c>
      <c r="D567" t="s">
        <v>150</v>
      </c>
      <c r="E567" t="s">
        <v>149</v>
      </c>
      <c r="F567" t="str">
        <f>VLOOKUP(A307,[3]Kreise!$A$2:$C$53,3,FALSE)</f>
        <v>K03458</v>
      </c>
      <c r="G567">
        <f>'2020_2-3-3_Berechnung'!N56</f>
        <v>7.6978104005971631E-2</v>
      </c>
    </row>
    <row r="568" spans="1:7" x14ac:dyDescent="0.25">
      <c r="A568" s="96">
        <f>'2020_2-3-3_Berechnung'!B57</f>
        <v>459</v>
      </c>
      <c r="B568">
        <f>'2020_2-3-3_Berechnung'!$N$8</f>
        <v>2015</v>
      </c>
      <c r="C568" t="str">
        <f>'2020_2-3-3_Berechnung'!C57</f>
        <v>Osnabrück</v>
      </c>
      <c r="D568" t="s">
        <v>150</v>
      </c>
      <c r="E568" t="s">
        <v>149</v>
      </c>
      <c r="F568" t="str">
        <f>VLOOKUP(A308,[3]Kreise!$A$2:$C$53,3,FALSE)</f>
        <v>K03459</v>
      </c>
      <c r="G568">
        <f>'2020_2-3-3_Berechnung'!N57</f>
        <v>5.1106040845735161E-2</v>
      </c>
    </row>
    <row r="569" spans="1:7" x14ac:dyDescent="0.25">
      <c r="A569" s="96">
        <f>'2020_2-3-3_Berechnung'!B58</f>
        <v>460</v>
      </c>
      <c r="B569">
        <f>'2020_2-3-3_Berechnung'!$N$8</f>
        <v>2015</v>
      </c>
      <c r="C569" t="str">
        <f>'2020_2-3-3_Berechnung'!C58</f>
        <v>Vechta</v>
      </c>
      <c r="D569" t="s">
        <v>150</v>
      </c>
      <c r="E569" t="s">
        <v>149</v>
      </c>
      <c r="F569" t="str">
        <f>VLOOKUP(A309,[3]Kreise!$A$2:$C$53,3,FALSE)</f>
        <v>K03460</v>
      </c>
      <c r="G569">
        <f>'2020_2-3-3_Berechnung'!N58</f>
        <v>0.11968142979414795</v>
      </c>
    </row>
    <row r="570" spans="1:7" x14ac:dyDescent="0.25">
      <c r="A570" s="96">
        <f>'2020_2-3-3_Berechnung'!B59</f>
        <v>461</v>
      </c>
      <c r="B570">
        <f>'2020_2-3-3_Berechnung'!$N$8</f>
        <v>2015</v>
      </c>
      <c r="C570" t="str">
        <f>'2020_2-3-3_Berechnung'!C59</f>
        <v>Wesermarsch</v>
      </c>
      <c r="D570" t="s">
        <v>150</v>
      </c>
      <c r="E570" t="s">
        <v>149</v>
      </c>
      <c r="F570" t="str">
        <f>VLOOKUP(A310,[3]Kreise!$A$2:$C$53,3,FALSE)</f>
        <v>K03461</v>
      </c>
      <c r="G570">
        <f>'2020_2-3-3_Berechnung'!N59</f>
        <v>8.8526316969038205E-2</v>
      </c>
    </row>
    <row r="571" spans="1:7" x14ac:dyDescent="0.25">
      <c r="A571" s="96">
        <f>'2020_2-3-3_Berechnung'!B60</f>
        <v>462</v>
      </c>
      <c r="B571">
        <f>'2020_2-3-3_Berechnung'!$N$8</f>
        <v>2015</v>
      </c>
      <c r="C571" t="str">
        <f>'2020_2-3-3_Berechnung'!C60</f>
        <v>Wittmund</v>
      </c>
      <c r="D571" t="s">
        <v>150</v>
      </c>
      <c r="E571" t="s">
        <v>149</v>
      </c>
      <c r="F571" t="str">
        <f>VLOOKUP(A311,[3]Kreise!$A$2:$C$53,3,FALSE)</f>
        <v>K03462</v>
      </c>
      <c r="G571">
        <f>'2020_2-3-3_Berechnung'!N60</f>
        <v>4.3726934042292685E-2</v>
      </c>
    </row>
    <row r="572" spans="1:7" x14ac:dyDescent="0.25">
      <c r="A572" s="96">
        <f>'2020_2-3-3_Berechnung'!B61</f>
        <v>4</v>
      </c>
      <c r="B572">
        <f>'2020_2-3-3_Berechnung'!$N$8</f>
        <v>2015</v>
      </c>
      <c r="C572" t="str">
        <f>'2020_2-3-3_Berechnung'!C61</f>
        <v>Statistische Region Weser-Ems</v>
      </c>
      <c r="D572" t="s">
        <v>150</v>
      </c>
      <c r="E572" t="s">
        <v>149</v>
      </c>
      <c r="F572" t="str">
        <f>VLOOKUP(A312,[3]Kreise!$A$2:$C$53,3,FALSE)</f>
        <v>K034</v>
      </c>
      <c r="G572">
        <f>'2020_2-3-3_Berechnung'!N61</f>
        <v>8.6732666286351595E-2</v>
      </c>
    </row>
    <row r="573" spans="1:7" x14ac:dyDescent="0.25">
      <c r="A573" s="96">
        <f>'2020_2-3-3_Berechnung'!B62</f>
        <v>0</v>
      </c>
      <c r="B573">
        <f>'2020_2-3-3_Berechnung'!$N$8</f>
        <v>2015</v>
      </c>
      <c r="C573" t="str">
        <f>'2020_2-3-3_Berechnung'!C62</f>
        <v>Niedersachsen</v>
      </c>
      <c r="D573" t="s">
        <v>150</v>
      </c>
      <c r="E573" t="s">
        <v>149</v>
      </c>
      <c r="F573" t="str">
        <f>VLOOKUP(A313,[3]Kreise!$A$2:$C$53,3,FALSE)</f>
        <v>K030</v>
      </c>
      <c r="G573">
        <f>'2020_2-3-3_Berechnung'!N62</f>
        <v>0.1007746197328766</v>
      </c>
    </row>
    <row r="574" spans="1:7" x14ac:dyDescent="0.25">
      <c r="A574" s="96">
        <f>'2020_2-3-3_Berechnung'!B11</f>
        <v>101</v>
      </c>
      <c r="B574">
        <f>'2020_2-3-3_Berechnung'!$O$8</f>
        <v>2016</v>
      </c>
      <c r="C574" t="str">
        <f>'2020_2-3-3_Berechnung'!C11</f>
        <v>Braunschweig  Stadt</v>
      </c>
      <c r="D574" t="s">
        <v>150</v>
      </c>
      <c r="E574" t="s">
        <v>149</v>
      </c>
      <c r="F574" t="str">
        <f>VLOOKUP(A314,[3]Kreise!$A$2:$C$53,3,FALSE)</f>
        <v>K03101</v>
      </c>
      <c r="G574">
        <f>'2020_2-3-3_Berechnung'!O11</f>
        <v>0.15723839512279475</v>
      </c>
    </row>
    <row r="575" spans="1:7" x14ac:dyDescent="0.25">
      <c r="A575" s="96">
        <f>'2020_2-3-3_Berechnung'!B12</f>
        <v>102</v>
      </c>
      <c r="B575">
        <f>'2020_2-3-3_Berechnung'!$O$8</f>
        <v>2016</v>
      </c>
      <c r="C575" t="str">
        <f>'2020_2-3-3_Berechnung'!C12</f>
        <v>Salzgitter  Stadt</v>
      </c>
      <c r="D575" t="s">
        <v>150</v>
      </c>
      <c r="E575" t="s">
        <v>149</v>
      </c>
      <c r="F575" t="str">
        <f>VLOOKUP(A315,[3]Kreise!$A$2:$C$53,3,FALSE)</f>
        <v>K03102</v>
      </c>
      <c r="G575">
        <f>'2020_2-3-3_Berechnung'!O12</f>
        <v>0.12443569857622409</v>
      </c>
    </row>
    <row r="576" spans="1:7" x14ac:dyDescent="0.25">
      <c r="A576" s="96">
        <f>'2020_2-3-3_Berechnung'!B13</f>
        <v>103</v>
      </c>
      <c r="B576">
        <f>'2020_2-3-3_Berechnung'!$O$8</f>
        <v>2016</v>
      </c>
      <c r="C576" t="str">
        <f>'2020_2-3-3_Berechnung'!C13</f>
        <v>Wolfsburg  Stadt</v>
      </c>
      <c r="D576" t="s">
        <v>150</v>
      </c>
      <c r="E576" t="s">
        <v>149</v>
      </c>
      <c r="F576" t="str">
        <f>VLOOKUP(A316,[3]Kreise!$A$2:$C$53,3,FALSE)</f>
        <v>K03103</v>
      </c>
      <c r="G576">
        <f>'2020_2-3-3_Berechnung'!O13</f>
        <v>0.25583290963529687</v>
      </c>
    </row>
    <row r="577" spans="1:7" x14ac:dyDescent="0.25">
      <c r="A577" s="96">
        <f>'2020_2-3-3_Berechnung'!B14</f>
        <v>151</v>
      </c>
      <c r="B577">
        <f>'2020_2-3-3_Berechnung'!$O$8</f>
        <v>2016</v>
      </c>
      <c r="C577" t="str">
        <f>'2020_2-3-3_Berechnung'!C14</f>
        <v>Gifhorn</v>
      </c>
      <c r="D577" t="s">
        <v>150</v>
      </c>
      <c r="E577" t="s">
        <v>149</v>
      </c>
      <c r="F577" t="str">
        <f>VLOOKUP(A317,[3]Kreise!$A$2:$C$53,3,FALSE)</f>
        <v>K03151</v>
      </c>
      <c r="G577">
        <f>'2020_2-3-3_Berechnung'!O14</f>
        <v>0.10300488128687432</v>
      </c>
    </row>
    <row r="578" spans="1:7" x14ac:dyDescent="0.25">
      <c r="A578" s="96">
        <f>'2020_2-3-3_Berechnung'!B15</f>
        <v>153</v>
      </c>
      <c r="B578">
        <f>'2020_2-3-3_Berechnung'!$O$8</f>
        <v>2016</v>
      </c>
      <c r="C578" t="str">
        <f>'2020_2-3-3_Berechnung'!C15</f>
        <v>Goslar</v>
      </c>
      <c r="D578" t="s">
        <v>150</v>
      </c>
      <c r="E578" t="s">
        <v>149</v>
      </c>
      <c r="F578" t="str">
        <f>VLOOKUP(A318,[3]Kreise!$A$2:$C$53,3,FALSE)</f>
        <v>K03153</v>
      </c>
      <c r="G578">
        <f>'2020_2-3-3_Berechnung'!O15</f>
        <v>9.2767740018408595E-2</v>
      </c>
    </row>
    <row r="579" spans="1:7" x14ac:dyDescent="0.25">
      <c r="A579" s="96">
        <f>'2020_2-3-3_Berechnung'!B16</f>
        <v>154</v>
      </c>
      <c r="B579">
        <f>'2020_2-3-3_Berechnung'!$O$8</f>
        <v>2016</v>
      </c>
      <c r="C579" t="str">
        <f>'2020_2-3-3_Berechnung'!C16</f>
        <v>Helmstedt</v>
      </c>
      <c r="D579" t="s">
        <v>150</v>
      </c>
      <c r="E579" t="s">
        <v>149</v>
      </c>
      <c r="F579" t="str">
        <f>VLOOKUP(A319,[3]Kreise!$A$2:$C$53,3,FALSE)</f>
        <v>K03154</v>
      </c>
      <c r="G579">
        <f>'2020_2-3-3_Berechnung'!O16</f>
        <v>4.1268910392163252E-2</v>
      </c>
    </row>
    <row r="580" spans="1:7" x14ac:dyDescent="0.25">
      <c r="A580" s="96">
        <f>'2020_2-3-3_Berechnung'!B17</f>
        <v>155</v>
      </c>
      <c r="B580">
        <f>'2020_2-3-3_Berechnung'!$O$8</f>
        <v>2016</v>
      </c>
      <c r="C580" t="str">
        <f>'2020_2-3-3_Berechnung'!C17</f>
        <v>Northeim</v>
      </c>
      <c r="D580" t="s">
        <v>150</v>
      </c>
      <c r="E580" t="s">
        <v>149</v>
      </c>
      <c r="F580" t="str">
        <f>VLOOKUP(A320,[3]Kreise!$A$2:$C$53,3,FALSE)</f>
        <v>K03155</v>
      </c>
      <c r="G580">
        <f>'2020_2-3-3_Berechnung'!O17</f>
        <v>7.4844697253199602E-2</v>
      </c>
    </row>
    <row r="581" spans="1:7" x14ac:dyDescent="0.25">
      <c r="A581" s="96">
        <f>'2020_2-3-3_Berechnung'!B18</f>
        <v>157</v>
      </c>
      <c r="B581">
        <f>'2020_2-3-3_Berechnung'!$O$8</f>
        <v>2016</v>
      </c>
      <c r="C581" t="str">
        <f>'2020_2-3-3_Berechnung'!C18</f>
        <v>Peine</v>
      </c>
      <c r="D581" t="s">
        <v>150</v>
      </c>
      <c r="E581" t="s">
        <v>149</v>
      </c>
      <c r="F581" t="str">
        <f>VLOOKUP(A321,[3]Kreise!$A$2:$C$53,3,FALSE)</f>
        <v>K03157</v>
      </c>
      <c r="G581">
        <f>'2020_2-3-3_Berechnung'!O18</f>
        <v>8.6479820121974152E-2</v>
      </c>
    </row>
    <row r="582" spans="1:7" x14ac:dyDescent="0.25">
      <c r="A582" s="96">
        <f>'2020_2-3-3_Berechnung'!B19</f>
        <v>158</v>
      </c>
      <c r="B582">
        <f>'2020_2-3-3_Berechnung'!$O$8</f>
        <v>2016</v>
      </c>
      <c r="C582" t="str">
        <f>'2020_2-3-3_Berechnung'!C19</f>
        <v>Wolfenbüttel</v>
      </c>
      <c r="D582" t="s">
        <v>150</v>
      </c>
      <c r="E582" t="s">
        <v>149</v>
      </c>
      <c r="F582" t="str">
        <f>VLOOKUP(A322,[3]Kreise!$A$2:$C$53,3,FALSE)</f>
        <v>K03158</v>
      </c>
      <c r="G582">
        <f>'2020_2-3-3_Berechnung'!O19</f>
        <v>0.10256070932309932</v>
      </c>
    </row>
    <row r="583" spans="1:7" x14ac:dyDescent="0.25">
      <c r="A583" s="96">
        <f>'2020_2-3-3_Berechnung'!B20</f>
        <v>159</v>
      </c>
      <c r="B583">
        <f>'2020_2-3-3_Berechnung'!$O$8</f>
        <v>2016</v>
      </c>
      <c r="C583" t="str">
        <f>'2020_2-3-3_Berechnung'!C20</f>
        <v>Göttingen</v>
      </c>
      <c r="D583" t="s">
        <v>150</v>
      </c>
      <c r="E583" t="s">
        <v>149</v>
      </c>
      <c r="F583" t="str">
        <f>VLOOKUP(A323,[3]Kreise!$A$2:$C$53,3,FALSE)</f>
        <v>K03159</v>
      </c>
      <c r="G583">
        <f>'2020_2-3-3_Berechnung'!O20</f>
        <v>0.10574907124728732</v>
      </c>
    </row>
    <row r="584" spans="1:7" x14ac:dyDescent="0.25">
      <c r="A584" s="96">
        <f>'2020_2-3-3_Berechnung'!B21</f>
        <v>1</v>
      </c>
      <c r="B584">
        <f>'2020_2-3-3_Berechnung'!$O$8</f>
        <v>2016</v>
      </c>
      <c r="C584" t="str">
        <f>'2020_2-3-3_Berechnung'!C21</f>
        <v>Statistische Region Braunschweig</v>
      </c>
      <c r="D584" t="s">
        <v>150</v>
      </c>
      <c r="E584" t="s">
        <v>149</v>
      </c>
      <c r="F584" t="str">
        <f>VLOOKUP(A324,[3]Kreise!$A$2:$C$53,3,FALSE)</f>
        <v>K031</v>
      </c>
      <c r="G584">
        <f>'2020_2-3-3_Berechnung'!O21</f>
        <v>0.11700861551921554</v>
      </c>
    </row>
    <row r="585" spans="1:7" x14ac:dyDescent="0.25">
      <c r="A585" s="96">
        <f>'2020_2-3-3_Berechnung'!B22</f>
        <v>241</v>
      </c>
      <c r="B585">
        <f>'2020_2-3-3_Berechnung'!$O$8</f>
        <v>2016</v>
      </c>
      <c r="C585" t="str">
        <f>'2020_2-3-3_Berechnung'!C22</f>
        <v>Hannover  Region</v>
      </c>
      <c r="D585" t="s">
        <v>150</v>
      </c>
      <c r="E585" t="s">
        <v>149</v>
      </c>
      <c r="F585" t="str">
        <f>VLOOKUP(A325,[3]Kreise!$A$2:$C$53,3,FALSE)</f>
        <v>K03241</v>
      </c>
      <c r="G585">
        <f>'2020_2-3-3_Berechnung'!O22</f>
        <v>0.18525289457647776</v>
      </c>
    </row>
    <row r="586" spans="1:7" x14ac:dyDescent="0.25">
      <c r="A586" s="96">
        <f>'2020_2-3-3_Berechnung'!B23</f>
        <v>241001</v>
      </c>
      <c r="B586">
        <f>'2020_2-3-3_Berechnung'!$O$8</f>
        <v>2016</v>
      </c>
      <c r="C586" t="str">
        <f>'2020_2-3-3_Berechnung'!C23</f>
        <v>dav. Hannover  Lhst.</v>
      </c>
      <c r="D586" t="s">
        <v>150</v>
      </c>
      <c r="E586" t="s">
        <v>149</v>
      </c>
      <c r="F586" t="str">
        <f>VLOOKUP(A326,[3]Kreise!$A$2:$C$53,3,FALSE)</f>
        <v>K03241001</v>
      </c>
      <c r="G586">
        <f>'2020_2-3-3_Berechnung'!O23</f>
        <v>0.24396468892625509</v>
      </c>
    </row>
    <row r="587" spans="1:7" x14ac:dyDescent="0.25">
      <c r="A587" s="96">
        <f>'2020_2-3-3_Berechnung'!B24</f>
        <v>241999</v>
      </c>
      <c r="B587">
        <f>'2020_2-3-3_Berechnung'!$O$8</f>
        <v>2016</v>
      </c>
      <c r="C587" t="str">
        <f>'2020_2-3-3_Berechnung'!C24</f>
        <v>dav. Hannover  Umland</v>
      </c>
      <c r="D587" t="s">
        <v>150</v>
      </c>
      <c r="E587" t="s">
        <v>149</v>
      </c>
      <c r="F587" t="str">
        <f>VLOOKUP(A327,[3]Kreise!$A$2:$C$53,3,FALSE)</f>
        <v>K03241999</v>
      </c>
      <c r="G587">
        <f>'2020_2-3-3_Berechnung'!O24</f>
        <v>0.13445137991283393</v>
      </c>
    </row>
    <row r="588" spans="1:7" x14ac:dyDescent="0.25">
      <c r="A588" s="96">
        <f>'2020_2-3-3_Berechnung'!B25</f>
        <v>251</v>
      </c>
      <c r="B588">
        <f>'2020_2-3-3_Berechnung'!$O$8</f>
        <v>2016</v>
      </c>
      <c r="C588" t="str">
        <f>'2020_2-3-3_Berechnung'!C25</f>
        <v>Diepholz</v>
      </c>
      <c r="D588" t="s">
        <v>150</v>
      </c>
      <c r="E588" t="s">
        <v>149</v>
      </c>
      <c r="F588" t="str">
        <f>VLOOKUP(A328,[3]Kreise!$A$2:$C$53,3,FALSE)</f>
        <v>K03251</v>
      </c>
      <c r="G588">
        <f>'2020_2-3-3_Berechnung'!O25</f>
        <v>8.368901163277262E-2</v>
      </c>
    </row>
    <row r="589" spans="1:7" x14ac:dyDescent="0.25">
      <c r="A589" s="96">
        <f>'2020_2-3-3_Berechnung'!B26</f>
        <v>252</v>
      </c>
      <c r="B589">
        <f>'2020_2-3-3_Berechnung'!$O$8</f>
        <v>2016</v>
      </c>
      <c r="C589" t="str">
        <f>'2020_2-3-3_Berechnung'!C26</f>
        <v>Hameln-Pyrmont</v>
      </c>
      <c r="D589" t="s">
        <v>150</v>
      </c>
      <c r="E589" t="s">
        <v>149</v>
      </c>
      <c r="F589" t="str">
        <f>VLOOKUP(A329,[3]Kreise!$A$2:$C$53,3,FALSE)</f>
        <v>K03252</v>
      </c>
      <c r="G589">
        <f>'2020_2-3-3_Berechnung'!O26</f>
        <v>0.10724041412336019</v>
      </c>
    </row>
    <row r="590" spans="1:7" x14ac:dyDescent="0.25">
      <c r="A590" s="96">
        <f>'2020_2-3-3_Berechnung'!B27</f>
        <v>254</v>
      </c>
      <c r="B590">
        <f>'2020_2-3-3_Berechnung'!$O$8</f>
        <v>2016</v>
      </c>
      <c r="C590" t="str">
        <f>'2020_2-3-3_Berechnung'!C27</f>
        <v>Hildesheim</v>
      </c>
      <c r="D590" t="s">
        <v>150</v>
      </c>
      <c r="E590" t="s">
        <v>149</v>
      </c>
      <c r="F590" t="str">
        <f>VLOOKUP(A330,[3]Kreise!$A$2:$C$53,3,FALSE)</f>
        <v>K03254</v>
      </c>
      <c r="G590">
        <f>'2020_2-3-3_Berechnung'!O27</f>
        <v>9.0515686981608376E-2</v>
      </c>
    </row>
    <row r="591" spans="1:7" x14ac:dyDescent="0.25">
      <c r="A591" s="96">
        <f>'2020_2-3-3_Berechnung'!B28</f>
        <v>255</v>
      </c>
      <c r="B591">
        <f>'2020_2-3-3_Berechnung'!$O$8</f>
        <v>2016</v>
      </c>
      <c r="C591" t="str">
        <f>'2020_2-3-3_Berechnung'!C28</f>
        <v>Holzminden</v>
      </c>
      <c r="D591" t="s">
        <v>150</v>
      </c>
      <c r="E591" t="s">
        <v>149</v>
      </c>
      <c r="F591" t="str">
        <f>VLOOKUP(A331,[3]Kreise!$A$2:$C$53,3,FALSE)</f>
        <v>K03255</v>
      </c>
      <c r="G591">
        <f>'2020_2-3-3_Berechnung'!O28</f>
        <v>3.6358551251573203E-2</v>
      </c>
    </row>
    <row r="592" spans="1:7" x14ac:dyDescent="0.25">
      <c r="A592" s="96">
        <f>'2020_2-3-3_Berechnung'!B29</f>
        <v>256</v>
      </c>
      <c r="B592">
        <f>'2020_2-3-3_Berechnung'!$O$8</f>
        <v>2016</v>
      </c>
      <c r="C592" t="str">
        <f>'2020_2-3-3_Berechnung'!C29</f>
        <v>Nienburg (Weser)</v>
      </c>
      <c r="D592" t="s">
        <v>150</v>
      </c>
      <c r="E592" t="s">
        <v>149</v>
      </c>
      <c r="F592" t="str">
        <f>VLOOKUP(A332,[3]Kreise!$A$2:$C$53,3,FALSE)</f>
        <v>K03256</v>
      </c>
      <c r="G592">
        <f>'2020_2-3-3_Berechnung'!O29</f>
        <v>9.4647868776902622E-2</v>
      </c>
    </row>
    <row r="593" spans="1:7" x14ac:dyDescent="0.25">
      <c r="A593" s="96">
        <f>'2020_2-3-3_Berechnung'!B30</f>
        <v>257</v>
      </c>
      <c r="B593">
        <f>'2020_2-3-3_Berechnung'!$O$8</f>
        <v>2016</v>
      </c>
      <c r="C593" t="str">
        <f>'2020_2-3-3_Berechnung'!C30</f>
        <v>Schaumburg</v>
      </c>
      <c r="D593" t="s">
        <v>150</v>
      </c>
      <c r="E593" t="s">
        <v>149</v>
      </c>
      <c r="F593" t="str">
        <f>VLOOKUP(A333,[3]Kreise!$A$2:$C$53,3,FALSE)</f>
        <v>K03257</v>
      </c>
      <c r="G593">
        <f>'2020_2-3-3_Berechnung'!O30</f>
        <v>9.2630189828443801E-2</v>
      </c>
    </row>
    <row r="594" spans="1:7" x14ac:dyDescent="0.25">
      <c r="A594" s="96">
        <f>'2020_2-3-3_Berechnung'!B31</f>
        <v>2</v>
      </c>
      <c r="B594">
        <f>'2020_2-3-3_Berechnung'!$O$8</f>
        <v>2016</v>
      </c>
      <c r="C594" t="str">
        <f>'2020_2-3-3_Berechnung'!C31</f>
        <v>Statistische Region Hannover</v>
      </c>
      <c r="D594" t="s">
        <v>150</v>
      </c>
      <c r="E594" t="s">
        <v>149</v>
      </c>
      <c r="F594" t="str">
        <f>VLOOKUP(A334,[3]Kreise!$A$2:$C$53,3,FALSE)</f>
        <v>K032</v>
      </c>
      <c r="G594">
        <f>'2020_2-3-3_Berechnung'!O31</f>
        <v>0.14042213557535224</v>
      </c>
    </row>
    <row r="595" spans="1:7" x14ac:dyDescent="0.25">
      <c r="A595" s="96">
        <f>'2020_2-3-3_Berechnung'!B32</f>
        <v>351</v>
      </c>
      <c r="B595">
        <f>'2020_2-3-3_Berechnung'!$O$8</f>
        <v>2016</v>
      </c>
      <c r="C595" t="str">
        <f>'2020_2-3-3_Berechnung'!C32</f>
        <v>Celle</v>
      </c>
      <c r="D595" t="s">
        <v>150</v>
      </c>
      <c r="E595" t="s">
        <v>149</v>
      </c>
      <c r="F595" t="str">
        <f>VLOOKUP(A335,[3]Kreise!$A$2:$C$53,3,FALSE)</f>
        <v>K03351</v>
      </c>
      <c r="G595">
        <f>'2020_2-3-3_Berechnung'!O32</f>
        <v>6.9518416774121197E-2</v>
      </c>
    </row>
    <row r="596" spans="1:7" x14ac:dyDescent="0.25">
      <c r="A596" s="96">
        <f>'2020_2-3-3_Berechnung'!B33</f>
        <v>352</v>
      </c>
      <c r="B596">
        <f>'2020_2-3-3_Berechnung'!$O$8</f>
        <v>2016</v>
      </c>
      <c r="C596" t="str">
        <f>'2020_2-3-3_Berechnung'!C33</f>
        <v>Cuxhaven</v>
      </c>
      <c r="D596" t="s">
        <v>150</v>
      </c>
      <c r="E596" t="s">
        <v>149</v>
      </c>
      <c r="F596" t="str">
        <f>VLOOKUP(A336,[3]Kreise!$A$2:$C$53,3,FALSE)</f>
        <v>K03352</v>
      </c>
      <c r="G596">
        <f>'2020_2-3-3_Berechnung'!O33</f>
        <v>6.6945185483465036E-2</v>
      </c>
    </row>
    <row r="597" spans="1:7" x14ac:dyDescent="0.25">
      <c r="A597" s="96">
        <f>'2020_2-3-3_Berechnung'!B34</f>
        <v>353</v>
      </c>
      <c r="B597">
        <f>'2020_2-3-3_Berechnung'!$O$8</f>
        <v>2016</v>
      </c>
      <c r="C597" t="str">
        <f>'2020_2-3-3_Berechnung'!C34</f>
        <v>Harburg</v>
      </c>
      <c r="D597" t="s">
        <v>150</v>
      </c>
      <c r="E597" t="s">
        <v>149</v>
      </c>
      <c r="F597" t="str">
        <f>VLOOKUP(A337,[3]Kreise!$A$2:$C$53,3,FALSE)</f>
        <v>K03353</v>
      </c>
      <c r="G597">
        <f>'2020_2-3-3_Berechnung'!O34</f>
        <v>0.11904476562562419</v>
      </c>
    </row>
    <row r="598" spans="1:7" x14ac:dyDescent="0.25">
      <c r="A598" s="96">
        <f>'2020_2-3-3_Berechnung'!B35</f>
        <v>354</v>
      </c>
      <c r="B598">
        <f>'2020_2-3-3_Berechnung'!$O$8</f>
        <v>2016</v>
      </c>
      <c r="C598" t="str">
        <f>'2020_2-3-3_Berechnung'!C35</f>
        <v>Lüchow-Dannenberg</v>
      </c>
      <c r="D598" t="s">
        <v>150</v>
      </c>
      <c r="E598" t="s">
        <v>149</v>
      </c>
      <c r="F598" t="str">
        <f>VLOOKUP(A338,[3]Kreise!$A$2:$C$53,3,FALSE)</f>
        <v>K03354</v>
      </c>
      <c r="G598">
        <f>'2020_2-3-3_Berechnung'!O35</f>
        <v>3.4818228366615467E-2</v>
      </c>
    </row>
    <row r="599" spans="1:7" x14ac:dyDescent="0.25">
      <c r="A599" s="96">
        <f>'2020_2-3-3_Berechnung'!B36</f>
        <v>355</v>
      </c>
      <c r="B599">
        <f>'2020_2-3-3_Berechnung'!$O$8</f>
        <v>2016</v>
      </c>
      <c r="C599" t="str">
        <f>'2020_2-3-3_Berechnung'!C36</f>
        <v>Lüneburg</v>
      </c>
      <c r="D599" t="s">
        <v>150</v>
      </c>
      <c r="E599" t="s">
        <v>149</v>
      </c>
      <c r="F599" t="str">
        <f>VLOOKUP(A339,[3]Kreise!$A$2:$C$53,3,FALSE)</f>
        <v>K03355</v>
      </c>
      <c r="G599">
        <f>'2020_2-3-3_Berechnung'!O36</f>
        <v>8.7002009856556817E-2</v>
      </c>
    </row>
    <row r="600" spans="1:7" x14ac:dyDescent="0.25">
      <c r="A600" s="96">
        <f>'2020_2-3-3_Berechnung'!B37</f>
        <v>356</v>
      </c>
      <c r="B600">
        <f>'2020_2-3-3_Berechnung'!$O$8</f>
        <v>2016</v>
      </c>
      <c r="C600" t="str">
        <f>'2020_2-3-3_Berechnung'!C37</f>
        <v>Osterholz</v>
      </c>
      <c r="D600" t="s">
        <v>150</v>
      </c>
      <c r="E600" t="s">
        <v>149</v>
      </c>
      <c r="F600" t="str">
        <f>VLOOKUP(A340,[3]Kreise!$A$2:$C$53,3,FALSE)</f>
        <v>K03356</v>
      </c>
      <c r="G600">
        <f>'2020_2-3-3_Berechnung'!O37</f>
        <v>6.211455699010604E-2</v>
      </c>
    </row>
    <row r="601" spans="1:7" x14ac:dyDescent="0.25">
      <c r="A601" s="96">
        <f>'2020_2-3-3_Berechnung'!B38</f>
        <v>357</v>
      </c>
      <c r="B601">
        <f>'2020_2-3-3_Berechnung'!$O$8</f>
        <v>2016</v>
      </c>
      <c r="C601" t="str">
        <f>'2020_2-3-3_Berechnung'!C38</f>
        <v>Rotenburg (Wümme)</v>
      </c>
      <c r="D601" t="s">
        <v>150</v>
      </c>
      <c r="E601" t="s">
        <v>149</v>
      </c>
      <c r="F601" t="str">
        <f>VLOOKUP(A341,[3]Kreise!$A$2:$C$53,3,FALSE)</f>
        <v>K03357</v>
      </c>
      <c r="G601">
        <f>'2020_2-3-3_Berechnung'!O38</f>
        <v>5.3864799353622407E-2</v>
      </c>
    </row>
    <row r="602" spans="1:7" x14ac:dyDescent="0.25">
      <c r="A602" s="96">
        <f>'2020_2-3-3_Berechnung'!B39</f>
        <v>358</v>
      </c>
      <c r="B602">
        <f>'2020_2-3-3_Berechnung'!$O$8</f>
        <v>2016</v>
      </c>
      <c r="C602" t="str">
        <f>'2020_2-3-3_Berechnung'!C39</f>
        <v>Heidekreis</v>
      </c>
      <c r="D602" t="s">
        <v>150</v>
      </c>
      <c r="E602" t="s">
        <v>149</v>
      </c>
      <c r="F602" t="str">
        <f>VLOOKUP(A342,[3]Kreise!$A$2:$C$53,3,FALSE)</f>
        <v>K03358</v>
      </c>
      <c r="G602">
        <f>'2020_2-3-3_Berechnung'!O39</f>
        <v>8.808301286871334E-2</v>
      </c>
    </row>
    <row r="603" spans="1:7" x14ac:dyDescent="0.25">
      <c r="A603" s="96">
        <f>'2020_2-3-3_Berechnung'!B40</f>
        <v>359</v>
      </c>
      <c r="B603">
        <f>'2020_2-3-3_Berechnung'!$O$8</f>
        <v>2016</v>
      </c>
      <c r="C603" t="str">
        <f>'2020_2-3-3_Berechnung'!C40</f>
        <v>Stade</v>
      </c>
      <c r="D603" t="s">
        <v>150</v>
      </c>
      <c r="E603" t="s">
        <v>149</v>
      </c>
      <c r="F603" t="str">
        <f>VLOOKUP(A343,[3]Kreise!$A$2:$C$53,3,FALSE)</f>
        <v>K03359</v>
      </c>
      <c r="G603">
        <f>'2020_2-3-3_Berechnung'!O40</f>
        <v>7.9350122496751607E-2</v>
      </c>
    </row>
    <row r="604" spans="1:7" x14ac:dyDescent="0.25">
      <c r="A604" s="96">
        <f>'2020_2-3-3_Berechnung'!B41</f>
        <v>360</v>
      </c>
      <c r="B604">
        <f>'2020_2-3-3_Berechnung'!$O$8</f>
        <v>2016</v>
      </c>
      <c r="C604" t="str">
        <f>'2020_2-3-3_Berechnung'!C41</f>
        <v>Uelzen</v>
      </c>
      <c r="D604" t="s">
        <v>150</v>
      </c>
      <c r="E604" t="s">
        <v>149</v>
      </c>
      <c r="F604" t="str">
        <f>VLOOKUP(A344,[3]Kreise!$A$2:$C$53,3,FALSE)</f>
        <v>K03360</v>
      </c>
      <c r="G604">
        <f>'2020_2-3-3_Berechnung'!O41</f>
        <v>4.1953077096847063E-2</v>
      </c>
    </row>
    <row r="605" spans="1:7" x14ac:dyDescent="0.25">
      <c r="A605" s="96">
        <f>'2020_2-3-3_Berechnung'!B42</f>
        <v>361</v>
      </c>
      <c r="B605">
        <f>'2020_2-3-3_Berechnung'!$O$8</f>
        <v>2016</v>
      </c>
      <c r="C605" t="str">
        <f>'2020_2-3-3_Berechnung'!C42</f>
        <v>Verden</v>
      </c>
      <c r="D605" t="s">
        <v>150</v>
      </c>
      <c r="E605" t="s">
        <v>149</v>
      </c>
      <c r="F605" t="str">
        <f>VLOOKUP(A345,[3]Kreise!$A$2:$C$53,3,FALSE)</f>
        <v>K03361</v>
      </c>
      <c r="G605">
        <f>'2020_2-3-3_Berechnung'!O42</f>
        <v>8.9074071347594999E-2</v>
      </c>
    </row>
    <row r="606" spans="1:7" x14ac:dyDescent="0.25">
      <c r="A606" s="96">
        <f>'2020_2-3-3_Berechnung'!B43</f>
        <v>3</v>
      </c>
      <c r="B606">
        <f>'2020_2-3-3_Berechnung'!$O$8</f>
        <v>2016</v>
      </c>
      <c r="C606" t="str">
        <f>'2020_2-3-3_Berechnung'!C43</f>
        <v>Statistische Region Lüneburg</v>
      </c>
      <c r="D606" t="s">
        <v>150</v>
      </c>
      <c r="E606" t="s">
        <v>149</v>
      </c>
      <c r="F606" t="str">
        <f>VLOOKUP(A346,[3]Kreise!$A$2:$C$53,3,FALSE)</f>
        <v>K033</v>
      </c>
      <c r="G606">
        <f>'2020_2-3-3_Berechnung'!O43</f>
        <v>7.8112849886586719E-2</v>
      </c>
    </row>
    <row r="607" spans="1:7" x14ac:dyDescent="0.25">
      <c r="A607" s="96">
        <f>'2020_2-3-3_Berechnung'!B44</f>
        <v>401</v>
      </c>
      <c r="B607">
        <f>'2020_2-3-3_Berechnung'!$O$8</f>
        <v>2016</v>
      </c>
      <c r="C607" t="str">
        <f>'2020_2-3-3_Berechnung'!C44</f>
        <v>Delmenhorst  Stadt</v>
      </c>
      <c r="D607" t="s">
        <v>150</v>
      </c>
      <c r="E607" t="s">
        <v>149</v>
      </c>
      <c r="F607" t="str">
        <f>VLOOKUP(A347,[3]Kreise!$A$2:$C$53,3,FALSE)</f>
        <v>K03401</v>
      </c>
      <c r="G607">
        <f>'2020_2-3-3_Berechnung'!O44</f>
        <v>0.15834901680835875</v>
      </c>
    </row>
    <row r="608" spans="1:7" x14ac:dyDescent="0.25">
      <c r="A608" s="96">
        <f>'2020_2-3-3_Berechnung'!B45</f>
        <v>402</v>
      </c>
      <c r="B608">
        <f>'2020_2-3-3_Berechnung'!$O$8</f>
        <v>2016</v>
      </c>
      <c r="C608" t="str">
        <f>'2020_2-3-3_Berechnung'!C45</f>
        <v>Emden  Stadt</v>
      </c>
      <c r="D608" t="s">
        <v>150</v>
      </c>
      <c r="E608" t="s">
        <v>149</v>
      </c>
      <c r="F608" t="str">
        <f>VLOOKUP(A348,[3]Kreise!$A$2:$C$53,3,FALSE)</f>
        <v>K03402</v>
      </c>
      <c r="G608">
        <f>'2020_2-3-3_Berechnung'!O45</f>
        <v>9.3095115477558124E-2</v>
      </c>
    </row>
    <row r="609" spans="1:7" x14ac:dyDescent="0.25">
      <c r="A609" s="96">
        <f>'2020_2-3-3_Berechnung'!B46</f>
        <v>403</v>
      </c>
      <c r="B609">
        <f>'2020_2-3-3_Berechnung'!$O$8</f>
        <v>2016</v>
      </c>
      <c r="C609" t="str">
        <f>'2020_2-3-3_Berechnung'!C46</f>
        <v>Oldenburg(Oldb)  Stadt</v>
      </c>
      <c r="D609" t="s">
        <v>150</v>
      </c>
      <c r="E609" t="s">
        <v>149</v>
      </c>
      <c r="F609" t="str">
        <f>VLOOKUP(A349,[3]Kreise!$A$2:$C$53,3,FALSE)</f>
        <v>K03403</v>
      </c>
      <c r="G609">
        <f>'2020_2-3-3_Berechnung'!O46</f>
        <v>0.19310727712704648</v>
      </c>
    </row>
    <row r="610" spans="1:7" x14ac:dyDescent="0.25">
      <c r="A610" s="96">
        <f>'2020_2-3-3_Berechnung'!B47</f>
        <v>404</v>
      </c>
      <c r="B610">
        <f>'2020_2-3-3_Berechnung'!$O$8</f>
        <v>2016</v>
      </c>
      <c r="C610" t="str">
        <f>'2020_2-3-3_Berechnung'!C47</f>
        <v>Osnabrück  Stadt</v>
      </c>
      <c r="D610" t="s">
        <v>150</v>
      </c>
      <c r="E610" t="s">
        <v>149</v>
      </c>
      <c r="F610" t="str">
        <f>VLOOKUP(A350,[3]Kreise!$A$2:$C$53,3,FALSE)</f>
        <v>K03404</v>
      </c>
      <c r="G610">
        <f>'2020_2-3-3_Berechnung'!O47</f>
        <v>0.17004936917169503</v>
      </c>
    </row>
    <row r="611" spans="1:7" x14ac:dyDescent="0.25">
      <c r="A611" s="96">
        <f>'2020_2-3-3_Berechnung'!B48</f>
        <v>405</v>
      </c>
      <c r="B611">
        <f>'2020_2-3-3_Berechnung'!$O$8</f>
        <v>2016</v>
      </c>
      <c r="C611" t="str">
        <f>'2020_2-3-3_Berechnung'!C48</f>
        <v>Wilhelmshaven  Stadt</v>
      </c>
      <c r="D611" t="s">
        <v>150</v>
      </c>
      <c r="E611" t="s">
        <v>149</v>
      </c>
      <c r="F611" t="str">
        <f>VLOOKUP(A351,[3]Kreise!$A$2:$C$53,3,FALSE)</f>
        <v>K03405</v>
      </c>
      <c r="G611">
        <f>'2020_2-3-3_Berechnung'!O48</f>
        <v>0.15222897337305283</v>
      </c>
    </row>
    <row r="612" spans="1:7" x14ac:dyDescent="0.25">
      <c r="A612" s="96">
        <f>'2020_2-3-3_Berechnung'!B49</f>
        <v>451</v>
      </c>
      <c r="B612">
        <f>'2020_2-3-3_Berechnung'!$O$8</f>
        <v>2016</v>
      </c>
      <c r="C612" t="str">
        <f>'2020_2-3-3_Berechnung'!C49</f>
        <v>Ammerland</v>
      </c>
      <c r="D612" t="s">
        <v>150</v>
      </c>
      <c r="E612" t="s">
        <v>149</v>
      </c>
      <c r="F612" t="str">
        <f>VLOOKUP(A352,[3]Kreise!$A$2:$C$53,3,FALSE)</f>
        <v>K03451</v>
      </c>
      <c r="G612">
        <f>'2020_2-3-3_Berechnung'!O49</f>
        <v>0.14425663009992012</v>
      </c>
    </row>
    <row r="613" spans="1:7" x14ac:dyDescent="0.25">
      <c r="A613" s="96">
        <f>'2020_2-3-3_Berechnung'!B50</f>
        <v>452</v>
      </c>
      <c r="B613">
        <f>'2020_2-3-3_Berechnung'!$O$8</f>
        <v>2016</v>
      </c>
      <c r="C613" t="str">
        <f>'2020_2-3-3_Berechnung'!C50</f>
        <v>Aurich</v>
      </c>
      <c r="D613" t="s">
        <v>150</v>
      </c>
      <c r="E613" t="s">
        <v>149</v>
      </c>
      <c r="F613" t="str">
        <f>VLOOKUP(A353,[3]Kreise!$A$2:$C$53,3,FALSE)</f>
        <v>K03452</v>
      </c>
      <c r="G613">
        <f>'2020_2-3-3_Berechnung'!O50</f>
        <v>7.628928898382667E-2</v>
      </c>
    </row>
    <row r="614" spans="1:7" x14ac:dyDescent="0.25">
      <c r="A614" s="96">
        <f>'2020_2-3-3_Berechnung'!B51</f>
        <v>453</v>
      </c>
      <c r="B614">
        <f>'2020_2-3-3_Berechnung'!$O$8</f>
        <v>2016</v>
      </c>
      <c r="C614" t="str">
        <f>'2020_2-3-3_Berechnung'!C51</f>
        <v>Cloppenburg</v>
      </c>
      <c r="D614" t="s">
        <v>150</v>
      </c>
      <c r="E614" t="s">
        <v>149</v>
      </c>
      <c r="F614" t="str">
        <f>VLOOKUP(A354,[3]Kreise!$A$2:$C$53,3,FALSE)</f>
        <v>K03453</v>
      </c>
      <c r="G614">
        <f>'2020_2-3-3_Berechnung'!O51</f>
        <v>4.4597119267160854E-2</v>
      </c>
    </row>
    <row r="615" spans="1:7" x14ac:dyDescent="0.25">
      <c r="A615" s="96">
        <f>'2020_2-3-3_Berechnung'!B52</f>
        <v>454</v>
      </c>
      <c r="B615">
        <f>'2020_2-3-3_Berechnung'!$O$8</f>
        <v>2016</v>
      </c>
      <c r="C615" t="str">
        <f>'2020_2-3-3_Berechnung'!C52</f>
        <v>Emsland</v>
      </c>
      <c r="D615" t="s">
        <v>150</v>
      </c>
      <c r="E615" t="s">
        <v>149</v>
      </c>
      <c r="F615" t="str">
        <f>VLOOKUP(A355,[3]Kreise!$A$2:$C$53,3,FALSE)</f>
        <v>K03454</v>
      </c>
      <c r="G615">
        <f>'2020_2-3-3_Berechnung'!O52</f>
        <v>5.7251136466173594E-2</v>
      </c>
    </row>
    <row r="616" spans="1:7" x14ac:dyDescent="0.25">
      <c r="A616" s="96">
        <f>'2020_2-3-3_Berechnung'!B53</f>
        <v>455</v>
      </c>
      <c r="B616">
        <f>'2020_2-3-3_Berechnung'!$O$8</f>
        <v>2016</v>
      </c>
      <c r="C616" t="str">
        <f>'2020_2-3-3_Berechnung'!C53</f>
        <v>Friesland</v>
      </c>
      <c r="D616" t="s">
        <v>150</v>
      </c>
      <c r="E616" t="s">
        <v>149</v>
      </c>
      <c r="F616" t="str">
        <f>VLOOKUP(A356,[3]Kreise!$A$2:$C$53,3,FALSE)</f>
        <v>K03455</v>
      </c>
      <c r="G616">
        <f>'2020_2-3-3_Berechnung'!O53</f>
        <v>3.3533518275767456E-2</v>
      </c>
    </row>
    <row r="617" spans="1:7" x14ac:dyDescent="0.25">
      <c r="A617" s="96">
        <f>'2020_2-3-3_Berechnung'!B54</f>
        <v>456</v>
      </c>
      <c r="B617">
        <f>'2020_2-3-3_Berechnung'!$O$8</f>
        <v>2016</v>
      </c>
      <c r="C617" t="str">
        <f>'2020_2-3-3_Berechnung'!C54</f>
        <v>Grafschaft Bentheim</v>
      </c>
      <c r="D617" t="s">
        <v>150</v>
      </c>
      <c r="E617" t="s">
        <v>149</v>
      </c>
      <c r="F617" t="str">
        <f>VLOOKUP(A357,[3]Kreise!$A$2:$C$53,3,FALSE)</f>
        <v>K03456</v>
      </c>
      <c r="G617">
        <f>'2020_2-3-3_Berechnung'!O54</f>
        <v>8.2492450467702733E-2</v>
      </c>
    </row>
    <row r="618" spans="1:7" x14ac:dyDescent="0.25">
      <c r="A618" s="96">
        <f>'2020_2-3-3_Berechnung'!B55</f>
        <v>457</v>
      </c>
      <c r="B618">
        <f>'2020_2-3-3_Berechnung'!$O$8</f>
        <v>2016</v>
      </c>
      <c r="C618" t="str">
        <f>'2020_2-3-3_Berechnung'!C55</f>
        <v>Leer</v>
      </c>
      <c r="D618" t="s">
        <v>150</v>
      </c>
      <c r="E618" t="s">
        <v>149</v>
      </c>
      <c r="F618" t="str">
        <f>VLOOKUP(A358,[3]Kreise!$A$2:$C$53,3,FALSE)</f>
        <v>K03457</v>
      </c>
      <c r="G618">
        <f>'2020_2-3-3_Berechnung'!O55</f>
        <v>5.527390299132854E-2</v>
      </c>
    </row>
    <row r="619" spans="1:7" x14ac:dyDescent="0.25">
      <c r="A619" s="96">
        <f>'2020_2-3-3_Berechnung'!B56</f>
        <v>458</v>
      </c>
      <c r="B619">
        <f>'2020_2-3-3_Berechnung'!$O$8</f>
        <v>2016</v>
      </c>
      <c r="C619" t="str">
        <f>'2020_2-3-3_Berechnung'!C56</f>
        <v>Oldenburg</v>
      </c>
      <c r="D619" t="s">
        <v>150</v>
      </c>
      <c r="E619" t="s">
        <v>149</v>
      </c>
      <c r="F619" t="str">
        <f>VLOOKUP(A359,[3]Kreise!$A$2:$C$53,3,FALSE)</f>
        <v>K03458</v>
      </c>
      <c r="G619">
        <f>'2020_2-3-3_Berechnung'!O56</f>
        <v>9.1130950542151923E-2</v>
      </c>
    </row>
    <row r="620" spans="1:7" x14ac:dyDescent="0.25">
      <c r="A620" s="96">
        <f>'2020_2-3-3_Berechnung'!B57</f>
        <v>459</v>
      </c>
      <c r="B620">
        <f>'2020_2-3-3_Berechnung'!$O$8</f>
        <v>2016</v>
      </c>
      <c r="C620" t="str">
        <f>'2020_2-3-3_Berechnung'!C57</f>
        <v>Osnabrück</v>
      </c>
      <c r="D620" t="s">
        <v>150</v>
      </c>
      <c r="E620" t="s">
        <v>149</v>
      </c>
      <c r="F620" t="str">
        <f>VLOOKUP(A360,[3]Kreise!$A$2:$C$53,3,FALSE)</f>
        <v>K03459</v>
      </c>
      <c r="G620">
        <f>'2020_2-3-3_Berechnung'!O57</f>
        <v>6.2569227777355005E-2</v>
      </c>
    </row>
    <row r="621" spans="1:7" x14ac:dyDescent="0.25">
      <c r="A621" s="96">
        <f>'2020_2-3-3_Berechnung'!B58</f>
        <v>460</v>
      </c>
      <c r="B621">
        <f>'2020_2-3-3_Berechnung'!$O$8</f>
        <v>2016</v>
      </c>
      <c r="C621" t="str">
        <f>'2020_2-3-3_Berechnung'!C58</f>
        <v>Vechta</v>
      </c>
      <c r="D621" t="s">
        <v>150</v>
      </c>
      <c r="E621" t="s">
        <v>149</v>
      </c>
      <c r="F621" t="str">
        <f>VLOOKUP(A361,[3]Kreise!$A$2:$C$53,3,FALSE)</f>
        <v>K03460</v>
      </c>
      <c r="G621">
        <f>'2020_2-3-3_Berechnung'!O58</f>
        <v>0.12099863250066227</v>
      </c>
    </row>
    <row r="622" spans="1:7" x14ac:dyDescent="0.25">
      <c r="A622" s="96">
        <f>'2020_2-3-3_Berechnung'!B59</f>
        <v>461</v>
      </c>
      <c r="B622">
        <f>'2020_2-3-3_Berechnung'!$O$8</f>
        <v>2016</v>
      </c>
      <c r="C622" t="str">
        <f>'2020_2-3-3_Berechnung'!C59</f>
        <v>Wesermarsch</v>
      </c>
      <c r="D622" t="s">
        <v>150</v>
      </c>
      <c r="E622" t="s">
        <v>149</v>
      </c>
      <c r="F622" t="str">
        <f>VLOOKUP(A362,[3]Kreise!$A$2:$C$53,3,FALSE)</f>
        <v>K03461</v>
      </c>
      <c r="G622">
        <f>'2020_2-3-3_Berechnung'!O59</f>
        <v>9.7444053672632786E-2</v>
      </c>
    </row>
    <row r="623" spans="1:7" x14ac:dyDescent="0.25">
      <c r="A623" s="96">
        <f>'2020_2-3-3_Berechnung'!B60</f>
        <v>462</v>
      </c>
      <c r="B623">
        <f>'2020_2-3-3_Berechnung'!$O$8</f>
        <v>2016</v>
      </c>
      <c r="C623" t="str">
        <f>'2020_2-3-3_Berechnung'!C60</f>
        <v>Wittmund</v>
      </c>
      <c r="D623" t="s">
        <v>150</v>
      </c>
      <c r="E623" t="s">
        <v>149</v>
      </c>
      <c r="F623" t="str">
        <f>VLOOKUP(A363,[3]Kreise!$A$2:$C$53,3,FALSE)</f>
        <v>K03462</v>
      </c>
      <c r="G623">
        <f>'2020_2-3-3_Berechnung'!O60</f>
        <v>3.1645013273325015E-2</v>
      </c>
    </row>
    <row r="624" spans="1:7" x14ac:dyDescent="0.25">
      <c r="A624" s="96">
        <f>'2020_2-3-3_Berechnung'!B61</f>
        <v>4</v>
      </c>
      <c r="B624">
        <f>'2020_2-3-3_Berechnung'!$O$8</f>
        <v>2016</v>
      </c>
      <c r="C624" t="str">
        <f>'2020_2-3-3_Berechnung'!C61</f>
        <v>Statistische Region Weser-Ems</v>
      </c>
      <c r="D624" t="s">
        <v>150</v>
      </c>
      <c r="E624" t="s">
        <v>149</v>
      </c>
      <c r="F624" t="str">
        <f>VLOOKUP(A364,[3]Kreise!$A$2:$C$53,3,FALSE)</f>
        <v>K034</v>
      </c>
      <c r="G624">
        <f>'2020_2-3-3_Berechnung'!O61</f>
        <v>9.2412480473075292E-2</v>
      </c>
    </row>
    <row r="625" spans="1:7" x14ac:dyDescent="0.25">
      <c r="A625" s="96">
        <f>'2020_2-3-3_Berechnung'!B62</f>
        <v>0</v>
      </c>
      <c r="B625">
        <f>'2020_2-3-3_Berechnung'!$O$8</f>
        <v>2016</v>
      </c>
      <c r="C625" t="str">
        <f>'2020_2-3-3_Berechnung'!C62</f>
        <v>Niedersachsen</v>
      </c>
      <c r="D625" t="s">
        <v>150</v>
      </c>
      <c r="E625" t="s">
        <v>149</v>
      </c>
      <c r="F625" t="str">
        <f>VLOOKUP(A365,[3]Kreise!$A$2:$C$53,3,FALSE)</f>
        <v>K030</v>
      </c>
      <c r="G625">
        <f>'2020_2-3-3_Berechnung'!O62</f>
        <v>0.1072154257310729</v>
      </c>
    </row>
    <row r="626" spans="1:7" x14ac:dyDescent="0.25">
      <c r="A626" s="96">
        <f>'2020_2-3-3_Berechnung'!B11</f>
        <v>101</v>
      </c>
      <c r="B626">
        <f>'2020_2-3-3_Berechnung'!$P$8</f>
        <v>2017</v>
      </c>
      <c r="C626" t="str">
        <f>'2020_2-3-3_Berechnung'!C11</f>
        <v>Braunschweig  Stadt</v>
      </c>
      <c r="D626" t="s">
        <v>150</v>
      </c>
      <c r="E626" t="s">
        <v>149</v>
      </c>
      <c r="F626" t="str">
        <f>VLOOKUP(A366,[3]Kreise!$A$2:$C$53,3,FALSE)</f>
        <v>K03101</v>
      </c>
      <c r="G626">
        <f>'2020_2-3-3_Berechnung'!P11</f>
        <v>0.15724348145131703</v>
      </c>
    </row>
    <row r="627" spans="1:7" x14ac:dyDescent="0.25">
      <c r="A627" s="96">
        <f>'2020_2-3-3_Berechnung'!B12</f>
        <v>102</v>
      </c>
      <c r="B627">
        <f>'2020_2-3-3_Berechnung'!$P$8</f>
        <v>2017</v>
      </c>
      <c r="C627" t="str">
        <f>'2020_2-3-3_Berechnung'!C12</f>
        <v>Salzgitter  Stadt</v>
      </c>
      <c r="D627" t="s">
        <v>150</v>
      </c>
      <c r="E627" t="s">
        <v>149</v>
      </c>
      <c r="F627" t="str">
        <f>VLOOKUP(A367,[3]Kreise!$A$2:$C$53,3,FALSE)</f>
        <v>K03102</v>
      </c>
      <c r="G627">
        <f>'2020_2-3-3_Berechnung'!P12</f>
        <v>0.14060527221945901</v>
      </c>
    </row>
    <row r="628" spans="1:7" x14ac:dyDescent="0.25">
      <c r="A628" s="96">
        <f>'2020_2-3-3_Berechnung'!B13</f>
        <v>103</v>
      </c>
      <c r="B628">
        <f>'2020_2-3-3_Berechnung'!$P$8</f>
        <v>2017</v>
      </c>
      <c r="C628" t="str">
        <f>'2020_2-3-3_Berechnung'!C13</f>
        <v>Wolfsburg  Stadt</v>
      </c>
      <c r="D628" t="s">
        <v>150</v>
      </c>
      <c r="E628" t="s">
        <v>149</v>
      </c>
      <c r="F628" t="str">
        <f>VLOOKUP(A368,[3]Kreise!$A$2:$C$53,3,FALSE)</f>
        <v>K03103</v>
      </c>
      <c r="G628">
        <f>'2020_2-3-3_Berechnung'!P13</f>
        <v>0.22354213406071952</v>
      </c>
    </row>
    <row r="629" spans="1:7" x14ac:dyDescent="0.25">
      <c r="A629" s="96">
        <f>'2020_2-3-3_Berechnung'!B14</f>
        <v>151</v>
      </c>
      <c r="B629">
        <f>'2020_2-3-3_Berechnung'!$P$8</f>
        <v>2017</v>
      </c>
      <c r="C629" t="str">
        <f>'2020_2-3-3_Berechnung'!C14</f>
        <v>Gifhorn</v>
      </c>
      <c r="D629" t="s">
        <v>150</v>
      </c>
      <c r="E629" t="s">
        <v>149</v>
      </c>
      <c r="F629" t="str">
        <f>VLOOKUP(A369,[3]Kreise!$A$2:$C$53,3,FALSE)</f>
        <v>K03151</v>
      </c>
      <c r="G629">
        <f>'2020_2-3-3_Berechnung'!P14</f>
        <v>8.167741419587729E-2</v>
      </c>
    </row>
    <row r="630" spans="1:7" x14ac:dyDescent="0.25">
      <c r="A630" s="96">
        <f>'2020_2-3-3_Berechnung'!B15</f>
        <v>153</v>
      </c>
      <c r="B630">
        <f>'2020_2-3-3_Berechnung'!$P$8</f>
        <v>2017</v>
      </c>
      <c r="C630" t="str">
        <f>'2020_2-3-3_Berechnung'!C15</f>
        <v>Goslar</v>
      </c>
      <c r="D630" t="s">
        <v>150</v>
      </c>
      <c r="E630" t="s">
        <v>149</v>
      </c>
      <c r="F630" t="str">
        <f>VLOOKUP(A370,[3]Kreise!$A$2:$C$53,3,FALSE)</f>
        <v>K03153</v>
      </c>
      <c r="G630">
        <f>'2020_2-3-3_Berechnung'!P15</f>
        <v>9.6682974346299522E-2</v>
      </c>
    </row>
    <row r="631" spans="1:7" x14ac:dyDescent="0.25">
      <c r="A631" s="96">
        <f>'2020_2-3-3_Berechnung'!B16</f>
        <v>154</v>
      </c>
      <c r="B631">
        <f>'2020_2-3-3_Berechnung'!$P$8</f>
        <v>2017</v>
      </c>
      <c r="C631" t="str">
        <f>'2020_2-3-3_Berechnung'!C16</f>
        <v>Helmstedt</v>
      </c>
      <c r="D631" t="s">
        <v>150</v>
      </c>
      <c r="E631" t="s">
        <v>149</v>
      </c>
      <c r="F631" t="str">
        <f>VLOOKUP(A371,[3]Kreise!$A$2:$C$53,3,FALSE)</f>
        <v>K03154</v>
      </c>
      <c r="G631">
        <f>'2020_2-3-3_Berechnung'!P16</f>
        <v>6.9777583951155686E-2</v>
      </c>
    </row>
    <row r="632" spans="1:7" x14ac:dyDescent="0.25">
      <c r="A632" s="96">
        <f>'2020_2-3-3_Berechnung'!B17</f>
        <v>155</v>
      </c>
      <c r="B632">
        <f>'2020_2-3-3_Berechnung'!$P$8</f>
        <v>2017</v>
      </c>
      <c r="C632" t="str">
        <f>'2020_2-3-3_Berechnung'!C17</f>
        <v>Northeim</v>
      </c>
      <c r="D632" t="s">
        <v>150</v>
      </c>
      <c r="E632" t="s">
        <v>149</v>
      </c>
      <c r="F632" t="str">
        <f>VLOOKUP(A372,[3]Kreise!$A$2:$C$53,3,FALSE)</f>
        <v>K03155</v>
      </c>
      <c r="G632">
        <f>'2020_2-3-3_Berechnung'!P17</f>
        <v>6.3136058205432707E-2</v>
      </c>
    </row>
    <row r="633" spans="1:7" x14ac:dyDescent="0.25">
      <c r="A633" s="96">
        <f>'2020_2-3-3_Berechnung'!B18</f>
        <v>157</v>
      </c>
      <c r="B633">
        <f>'2020_2-3-3_Berechnung'!$P$8</f>
        <v>2017</v>
      </c>
      <c r="C633" t="str">
        <f>'2020_2-3-3_Berechnung'!C18</f>
        <v>Peine</v>
      </c>
      <c r="D633" t="s">
        <v>150</v>
      </c>
      <c r="E633" t="s">
        <v>149</v>
      </c>
      <c r="F633" t="str">
        <f>VLOOKUP(A373,[3]Kreise!$A$2:$C$53,3,FALSE)</f>
        <v>K03157</v>
      </c>
      <c r="G633">
        <f>'2020_2-3-3_Berechnung'!P18</f>
        <v>0.11546997780577049</v>
      </c>
    </row>
    <row r="634" spans="1:7" x14ac:dyDescent="0.25">
      <c r="A634" s="96">
        <f>'2020_2-3-3_Berechnung'!B19</f>
        <v>158</v>
      </c>
      <c r="B634">
        <f>'2020_2-3-3_Berechnung'!$P$8</f>
        <v>2017</v>
      </c>
      <c r="C634" t="str">
        <f>'2020_2-3-3_Berechnung'!C19</f>
        <v>Wolfenbüttel</v>
      </c>
      <c r="D634" t="s">
        <v>150</v>
      </c>
      <c r="E634" t="s">
        <v>149</v>
      </c>
      <c r="F634" t="str">
        <f>VLOOKUP(A374,[3]Kreise!$A$2:$C$53,3,FALSE)</f>
        <v>K03158</v>
      </c>
      <c r="G634">
        <f>'2020_2-3-3_Berechnung'!P19</f>
        <v>9.0503748847945403E-2</v>
      </c>
    </row>
    <row r="635" spans="1:7" x14ac:dyDescent="0.25">
      <c r="A635" s="96">
        <f>'2020_2-3-3_Berechnung'!B20</f>
        <v>159</v>
      </c>
      <c r="B635">
        <f>'2020_2-3-3_Berechnung'!$P$8</f>
        <v>2017</v>
      </c>
      <c r="C635" t="str">
        <f>'2020_2-3-3_Berechnung'!C20</f>
        <v>Göttingen</v>
      </c>
      <c r="D635" t="s">
        <v>150</v>
      </c>
      <c r="E635" t="s">
        <v>149</v>
      </c>
      <c r="F635" t="str">
        <f>VLOOKUP(A375,[3]Kreise!$A$2:$C$53,3,FALSE)</f>
        <v>K03159</v>
      </c>
      <c r="G635">
        <f>'2020_2-3-3_Berechnung'!P20</f>
        <v>0.10385008934162099</v>
      </c>
    </row>
    <row r="636" spans="1:7" x14ac:dyDescent="0.25">
      <c r="A636" s="96">
        <f>'2020_2-3-3_Berechnung'!B21</f>
        <v>1</v>
      </c>
      <c r="B636">
        <f>'2020_2-3-3_Berechnung'!$P$8</f>
        <v>2017</v>
      </c>
      <c r="C636" t="str">
        <f>'2020_2-3-3_Berechnung'!C21</f>
        <v>Statistische Region Braunschweig</v>
      </c>
      <c r="D636" t="s">
        <v>150</v>
      </c>
      <c r="E636" t="s">
        <v>149</v>
      </c>
      <c r="F636" t="str">
        <f>VLOOKUP(A376,[3]Kreise!$A$2:$C$53,3,FALSE)</f>
        <v>K031</v>
      </c>
      <c r="G636">
        <f>'2020_2-3-3_Berechnung'!P21</f>
        <v>0.11537010554390643</v>
      </c>
    </row>
    <row r="637" spans="1:7" x14ac:dyDescent="0.25">
      <c r="A637" s="96">
        <f>'2020_2-3-3_Berechnung'!B22</f>
        <v>241</v>
      </c>
      <c r="B637">
        <f>'2020_2-3-3_Berechnung'!$P$8</f>
        <v>2017</v>
      </c>
      <c r="C637" t="str">
        <f>'2020_2-3-3_Berechnung'!C22</f>
        <v>Hannover  Region</v>
      </c>
      <c r="D637" t="s">
        <v>150</v>
      </c>
      <c r="E637" t="s">
        <v>149</v>
      </c>
      <c r="F637" t="str">
        <f>VLOOKUP(A377,[3]Kreise!$A$2:$C$53,3,FALSE)</f>
        <v>K03241</v>
      </c>
      <c r="G637">
        <f>'2020_2-3-3_Berechnung'!P22</f>
        <v>0.19381005053462597</v>
      </c>
    </row>
    <row r="638" spans="1:7" x14ac:dyDescent="0.25">
      <c r="A638" s="96">
        <f>'2020_2-3-3_Berechnung'!B23</f>
        <v>241001</v>
      </c>
      <c r="B638">
        <f>'2020_2-3-3_Berechnung'!$P$8</f>
        <v>2017</v>
      </c>
      <c r="C638" t="str">
        <f>'2020_2-3-3_Berechnung'!C23</f>
        <v>dav. Hannover  Lhst.</v>
      </c>
      <c r="D638" t="s">
        <v>150</v>
      </c>
      <c r="E638" t="s">
        <v>149</v>
      </c>
      <c r="F638" t="str">
        <f>VLOOKUP(A378,[3]Kreise!$A$2:$C$53,3,FALSE)</f>
        <v>K03241001</v>
      </c>
      <c r="G638">
        <f>'2020_2-3-3_Berechnung'!P23</f>
        <v>0.24688773803360739</v>
      </c>
    </row>
    <row r="639" spans="1:7" x14ac:dyDescent="0.25">
      <c r="A639" s="96">
        <f>'2020_2-3-3_Berechnung'!B24</f>
        <v>241999</v>
      </c>
      <c r="B639">
        <f>'2020_2-3-3_Berechnung'!$P$8</f>
        <v>2017</v>
      </c>
      <c r="C639" t="str">
        <f>'2020_2-3-3_Berechnung'!C24</f>
        <v>dav. Hannover  Umland</v>
      </c>
      <c r="D639" t="s">
        <v>150</v>
      </c>
      <c r="E639" t="s">
        <v>149</v>
      </c>
      <c r="F639" t="str">
        <f>VLOOKUP(A379,[3]Kreise!$A$2:$C$53,3,FALSE)</f>
        <v>K03241999</v>
      </c>
      <c r="G639">
        <f>'2020_2-3-3_Berechnung'!P24</f>
        <v>0.14782695988109076</v>
      </c>
    </row>
    <row r="640" spans="1:7" x14ac:dyDescent="0.25">
      <c r="A640" s="96">
        <f>'2020_2-3-3_Berechnung'!B25</f>
        <v>251</v>
      </c>
      <c r="B640">
        <f>'2020_2-3-3_Berechnung'!$P$8</f>
        <v>2017</v>
      </c>
      <c r="C640" t="str">
        <f>'2020_2-3-3_Berechnung'!C25</f>
        <v>Diepholz</v>
      </c>
      <c r="D640" t="s">
        <v>150</v>
      </c>
      <c r="E640" t="s">
        <v>149</v>
      </c>
      <c r="F640" t="str">
        <f>VLOOKUP(A380,[3]Kreise!$A$2:$C$53,3,FALSE)</f>
        <v>K03251</v>
      </c>
      <c r="G640">
        <f>'2020_2-3-3_Berechnung'!P25</f>
        <v>9.0735699868525824E-2</v>
      </c>
    </row>
    <row r="641" spans="1:7" x14ac:dyDescent="0.25">
      <c r="A641" s="96">
        <f>'2020_2-3-3_Berechnung'!B26</f>
        <v>252</v>
      </c>
      <c r="B641">
        <f>'2020_2-3-3_Berechnung'!$P$8</f>
        <v>2017</v>
      </c>
      <c r="C641" t="str">
        <f>'2020_2-3-3_Berechnung'!C26</f>
        <v>Hameln-Pyrmont</v>
      </c>
      <c r="D641" t="s">
        <v>150</v>
      </c>
      <c r="E641" t="s">
        <v>149</v>
      </c>
      <c r="F641" t="str">
        <f>VLOOKUP(A381,[3]Kreise!$A$2:$C$53,3,FALSE)</f>
        <v>K03252</v>
      </c>
      <c r="G641">
        <f>'2020_2-3-3_Berechnung'!P26</f>
        <v>0.11058963154771538</v>
      </c>
    </row>
    <row r="642" spans="1:7" x14ac:dyDescent="0.25">
      <c r="A642" s="96">
        <f>'2020_2-3-3_Berechnung'!B27</f>
        <v>254</v>
      </c>
      <c r="B642">
        <f>'2020_2-3-3_Berechnung'!$P$8</f>
        <v>2017</v>
      </c>
      <c r="C642" t="str">
        <f>'2020_2-3-3_Berechnung'!C27</f>
        <v>Hildesheim</v>
      </c>
      <c r="D642" t="s">
        <v>150</v>
      </c>
      <c r="E642" t="s">
        <v>149</v>
      </c>
      <c r="F642" t="str">
        <f>VLOOKUP(A382,[3]Kreise!$A$2:$C$53,3,FALSE)</f>
        <v>K03254</v>
      </c>
      <c r="G642">
        <f>'2020_2-3-3_Berechnung'!P27</f>
        <v>8.6393869288606137E-2</v>
      </c>
    </row>
    <row r="643" spans="1:7" x14ac:dyDescent="0.25">
      <c r="A643" s="96">
        <f>'2020_2-3-3_Berechnung'!B28</f>
        <v>255</v>
      </c>
      <c r="B643">
        <f>'2020_2-3-3_Berechnung'!$P$8</f>
        <v>2017</v>
      </c>
      <c r="C643" t="str">
        <f>'2020_2-3-3_Berechnung'!C28</f>
        <v>Holzminden</v>
      </c>
      <c r="D643" t="s">
        <v>150</v>
      </c>
      <c r="E643" t="s">
        <v>149</v>
      </c>
      <c r="F643" t="str">
        <f>VLOOKUP(A383,[3]Kreise!$A$2:$C$53,3,FALSE)</f>
        <v>K03255</v>
      </c>
      <c r="G643">
        <f>'2020_2-3-3_Berechnung'!P28</f>
        <v>8.1524794782413132E-2</v>
      </c>
    </row>
    <row r="644" spans="1:7" x14ac:dyDescent="0.25">
      <c r="A644" s="96">
        <f>'2020_2-3-3_Berechnung'!B29</f>
        <v>256</v>
      </c>
      <c r="B644">
        <f>'2020_2-3-3_Berechnung'!$P$8</f>
        <v>2017</v>
      </c>
      <c r="C644" t="str">
        <f>'2020_2-3-3_Berechnung'!C29</f>
        <v>Nienburg (Weser)</v>
      </c>
      <c r="D644" t="s">
        <v>150</v>
      </c>
      <c r="E644" t="s">
        <v>149</v>
      </c>
      <c r="F644" t="str">
        <f>VLOOKUP(A384,[3]Kreise!$A$2:$C$53,3,FALSE)</f>
        <v>K03256</v>
      </c>
      <c r="G644">
        <f>'2020_2-3-3_Berechnung'!P29</f>
        <v>6.8329628714909038E-2</v>
      </c>
    </row>
    <row r="645" spans="1:7" x14ac:dyDescent="0.25">
      <c r="A645" s="96">
        <f>'2020_2-3-3_Berechnung'!B30</f>
        <v>257</v>
      </c>
      <c r="B645">
        <f>'2020_2-3-3_Berechnung'!$P$8</f>
        <v>2017</v>
      </c>
      <c r="C645" t="str">
        <f>'2020_2-3-3_Berechnung'!C30</f>
        <v>Schaumburg</v>
      </c>
      <c r="D645" t="s">
        <v>150</v>
      </c>
      <c r="E645" t="s">
        <v>149</v>
      </c>
      <c r="F645" t="str">
        <f>VLOOKUP(A385,[3]Kreise!$A$2:$C$53,3,FALSE)</f>
        <v>K03257</v>
      </c>
      <c r="G645">
        <f>'2020_2-3-3_Berechnung'!P30</f>
        <v>0.10894143131306094</v>
      </c>
    </row>
    <row r="646" spans="1:7" x14ac:dyDescent="0.25">
      <c r="A646" s="96">
        <f>'2020_2-3-3_Berechnung'!B31</f>
        <v>2</v>
      </c>
      <c r="B646">
        <f>'2020_2-3-3_Berechnung'!$P$8</f>
        <v>2017</v>
      </c>
      <c r="C646" t="str">
        <f>'2020_2-3-3_Berechnung'!C31</f>
        <v>Statistische Region Hannover</v>
      </c>
      <c r="D646" t="s">
        <v>150</v>
      </c>
      <c r="E646" t="s">
        <v>149</v>
      </c>
      <c r="F646" t="str">
        <f>VLOOKUP(A386,[3]Kreise!$A$2:$C$53,3,FALSE)</f>
        <v>K032</v>
      </c>
      <c r="G646">
        <f>'2020_2-3-3_Berechnung'!P31</f>
        <v>0.14672686230248305</v>
      </c>
    </row>
    <row r="647" spans="1:7" x14ac:dyDescent="0.25">
      <c r="A647" s="96">
        <f>'2020_2-3-3_Berechnung'!B32</f>
        <v>351</v>
      </c>
      <c r="B647">
        <f>'2020_2-3-3_Berechnung'!$P$8</f>
        <v>2017</v>
      </c>
      <c r="C647" t="str">
        <f>'2020_2-3-3_Berechnung'!C32</f>
        <v>Celle</v>
      </c>
      <c r="D647" t="s">
        <v>150</v>
      </c>
      <c r="E647" t="s">
        <v>149</v>
      </c>
      <c r="F647" t="str">
        <f>VLOOKUP(A387,[3]Kreise!$A$2:$C$53,3,FALSE)</f>
        <v>K03351</v>
      </c>
      <c r="G647">
        <f>'2020_2-3-3_Berechnung'!P32</f>
        <v>0.10684477859076771</v>
      </c>
    </row>
    <row r="648" spans="1:7" x14ac:dyDescent="0.25">
      <c r="A648" s="96">
        <f>'2020_2-3-3_Berechnung'!B33</f>
        <v>352</v>
      </c>
      <c r="B648">
        <f>'2020_2-3-3_Berechnung'!$P$8</f>
        <v>2017</v>
      </c>
      <c r="C648" t="str">
        <f>'2020_2-3-3_Berechnung'!C33</f>
        <v>Cuxhaven</v>
      </c>
      <c r="D648" t="s">
        <v>150</v>
      </c>
      <c r="E648" t="s">
        <v>149</v>
      </c>
      <c r="F648" t="str">
        <f>VLOOKUP(A388,[3]Kreise!$A$2:$C$53,3,FALSE)</f>
        <v>K03352</v>
      </c>
      <c r="G648">
        <f>'2020_2-3-3_Berechnung'!P33</f>
        <v>8.3796062594649168E-2</v>
      </c>
    </row>
    <row r="649" spans="1:7" x14ac:dyDescent="0.25">
      <c r="A649" s="96">
        <f>'2020_2-3-3_Berechnung'!B34</f>
        <v>353</v>
      </c>
      <c r="B649">
        <f>'2020_2-3-3_Berechnung'!$P$8</f>
        <v>2017</v>
      </c>
      <c r="C649" t="str">
        <f>'2020_2-3-3_Berechnung'!C34</f>
        <v>Harburg</v>
      </c>
      <c r="D649" t="s">
        <v>150</v>
      </c>
      <c r="E649" t="s">
        <v>149</v>
      </c>
      <c r="F649" t="str">
        <f>VLOOKUP(A389,[3]Kreise!$A$2:$C$53,3,FALSE)</f>
        <v>K03353</v>
      </c>
      <c r="G649">
        <f>'2020_2-3-3_Berechnung'!P34</f>
        <v>0.1371709388456171</v>
      </c>
    </row>
    <row r="650" spans="1:7" x14ac:dyDescent="0.25">
      <c r="A650" s="96">
        <f>'2020_2-3-3_Berechnung'!B35</f>
        <v>354</v>
      </c>
      <c r="B650">
        <f>'2020_2-3-3_Berechnung'!$P$8</f>
        <v>2017</v>
      </c>
      <c r="C650" t="str">
        <f>'2020_2-3-3_Berechnung'!C35</f>
        <v>Lüchow-Dannenberg</v>
      </c>
      <c r="D650" t="s">
        <v>150</v>
      </c>
      <c r="E650" t="s">
        <v>149</v>
      </c>
      <c r="F650" t="str">
        <f>VLOOKUP(A390,[3]Kreise!$A$2:$C$53,3,FALSE)</f>
        <v>K03354</v>
      </c>
      <c r="G650">
        <f>'2020_2-3-3_Berechnung'!P35</f>
        <v>4.1359058667824716E-2</v>
      </c>
    </row>
    <row r="651" spans="1:7" x14ac:dyDescent="0.25">
      <c r="A651" s="96">
        <f>'2020_2-3-3_Berechnung'!B36</f>
        <v>355</v>
      </c>
      <c r="B651">
        <f>'2020_2-3-3_Berechnung'!$P$8</f>
        <v>2017</v>
      </c>
      <c r="C651" t="str">
        <f>'2020_2-3-3_Berechnung'!C36</f>
        <v>Lüneburg</v>
      </c>
      <c r="D651" t="s">
        <v>150</v>
      </c>
      <c r="E651" t="s">
        <v>149</v>
      </c>
      <c r="F651" t="str">
        <f>VLOOKUP(A391,[3]Kreise!$A$2:$C$53,3,FALSE)</f>
        <v>K03355</v>
      </c>
      <c r="G651">
        <f>'2020_2-3-3_Berechnung'!P36</f>
        <v>9.1838408134259003E-2</v>
      </c>
    </row>
    <row r="652" spans="1:7" x14ac:dyDescent="0.25">
      <c r="A652" s="96">
        <f>'2020_2-3-3_Berechnung'!B37</f>
        <v>356</v>
      </c>
      <c r="B652">
        <f>'2020_2-3-3_Berechnung'!$P$8</f>
        <v>2017</v>
      </c>
      <c r="C652" t="str">
        <f>'2020_2-3-3_Berechnung'!C37</f>
        <v>Osterholz</v>
      </c>
      <c r="D652" t="s">
        <v>150</v>
      </c>
      <c r="E652" t="s">
        <v>149</v>
      </c>
      <c r="F652" t="str">
        <f>VLOOKUP(A392,[3]Kreise!$A$2:$C$53,3,FALSE)</f>
        <v>K03356</v>
      </c>
      <c r="G652">
        <f>'2020_2-3-3_Berechnung'!P37</f>
        <v>4.7743247424959112E-2</v>
      </c>
    </row>
    <row r="653" spans="1:7" x14ac:dyDescent="0.25">
      <c r="A653" s="96">
        <f>'2020_2-3-3_Berechnung'!B38</f>
        <v>357</v>
      </c>
      <c r="B653">
        <f>'2020_2-3-3_Berechnung'!$P$8</f>
        <v>2017</v>
      </c>
      <c r="C653" t="str">
        <f>'2020_2-3-3_Berechnung'!C38</f>
        <v>Rotenburg (Wümme)</v>
      </c>
      <c r="D653" t="s">
        <v>150</v>
      </c>
      <c r="E653" t="s">
        <v>149</v>
      </c>
      <c r="F653" t="str">
        <f>VLOOKUP(A393,[3]Kreise!$A$2:$C$53,3,FALSE)</f>
        <v>K03357</v>
      </c>
      <c r="G653">
        <f>'2020_2-3-3_Berechnung'!P38</f>
        <v>5.325106961200169E-2</v>
      </c>
    </row>
    <row r="654" spans="1:7" x14ac:dyDescent="0.25">
      <c r="A654" s="96">
        <f>'2020_2-3-3_Berechnung'!B39</f>
        <v>358</v>
      </c>
      <c r="B654">
        <f>'2020_2-3-3_Berechnung'!$P$8</f>
        <v>2017</v>
      </c>
      <c r="C654" t="str">
        <f>'2020_2-3-3_Berechnung'!C39</f>
        <v>Heidekreis</v>
      </c>
      <c r="D654" t="s">
        <v>150</v>
      </c>
      <c r="E654" t="s">
        <v>149</v>
      </c>
      <c r="F654" t="str">
        <f>VLOOKUP(A394,[3]Kreise!$A$2:$C$53,3,FALSE)</f>
        <v>K03358</v>
      </c>
      <c r="G654">
        <f>'2020_2-3-3_Berechnung'!P39</f>
        <v>9.3458615806008671E-2</v>
      </c>
    </row>
    <row r="655" spans="1:7" x14ac:dyDescent="0.25">
      <c r="A655" s="96">
        <f>'2020_2-3-3_Berechnung'!B40</f>
        <v>359</v>
      </c>
      <c r="B655">
        <f>'2020_2-3-3_Berechnung'!$P$8</f>
        <v>2017</v>
      </c>
      <c r="C655" t="str">
        <f>'2020_2-3-3_Berechnung'!C40</f>
        <v>Stade</v>
      </c>
      <c r="D655" t="s">
        <v>150</v>
      </c>
      <c r="E655" t="s">
        <v>149</v>
      </c>
      <c r="F655" t="str">
        <f>VLOOKUP(A395,[3]Kreise!$A$2:$C$53,3,FALSE)</f>
        <v>K03359</v>
      </c>
      <c r="G655">
        <f>'2020_2-3-3_Berechnung'!P40</f>
        <v>5.6467231669201083E-2</v>
      </c>
    </row>
    <row r="656" spans="1:7" x14ac:dyDescent="0.25">
      <c r="A656" s="96">
        <f>'2020_2-3-3_Berechnung'!B41</f>
        <v>360</v>
      </c>
      <c r="B656">
        <f>'2020_2-3-3_Berechnung'!$P$8</f>
        <v>2017</v>
      </c>
      <c r="C656" t="str">
        <f>'2020_2-3-3_Berechnung'!C41</f>
        <v>Uelzen</v>
      </c>
      <c r="D656" t="s">
        <v>150</v>
      </c>
      <c r="E656" t="s">
        <v>149</v>
      </c>
      <c r="F656" t="str">
        <f>VLOOKUP(A396,[3]Kreise!$A$2:$C$53,3,FALSE)</f>
        <v>K03360</v>
      </c>
      <c r="G656">
        <f>'2020_2-3-3_Berechnung'!P41</f>
        <v>2.0486500474424223E-2</v>
      </c>
    </row>
    <row r="657" spans="1:7" x14ac:dyDescent="0.25">
      <c r="A657" s="96">
        <f>'2020_2-3-3_Berechnung'!B42</f>
        <v>361</v>
      </c>
      <c r="B657">
        <f>'2020_2-3-3_Berechnung'!$P$8</f>
        <v>2017</v>
      </c>
      <c r="C657" t="str">
        <f>'2020_2-3-3_Berechnung'!C42</f>
        <v>Verden</v>
      </c>
      <c r="D657" t="s">
        <v>150</v>
      </c>
      <c r="E657" t="s">
        <v>149</v>
      </c>
      <c r="F657" t="str">
        <f>VLOOKUP(A397,[3]Kreise!$A$2:$C$53,3,FALSE)</f>
        <v>K03361</v>
      </c>
      <c r="G657">
        <f>'2020_2-3-3_Berechnung'!P42</f>
        <v>8.4193572003807005E-2</v>
      </c>
    </row>
    <row r="658" spans="1:7" x14ac:dyDescent="0.25">
      <c r="A658" s="96">
        <f>'2020_2-3-3_Berechnung'!B43</f>
        <v>3</v>
      </c>
      <c r="B658">
        <f>'2020_2-3-3_Berechnung'!$P$8</f>
        <v>2017</v>
      </c>
      <c r="C658" t="str">
        <f>'2020_2-3-3_Berechnung'!C43</f>
        <v>Statistische Region Lüneburg</v>
      </c>
      <c r="D658" t="s">
        <v>150</v>
      </c>
      <c r="E658" t="s">
        <v>149</v>
      </c>
      <c r="F658" t="str">
        <f>VLOOKUP(A398,[3]Kreise!$A$2:$C$53,3,FALSE)</f>
        <v>K033</v>
      </c>
      <c r="G658">
        <f>'2020_2-3-3_Berechnung'!P43</f>
        <v>8.2568398747351252E-2</v>
      </c>
    </row>
    <row r="659" spans="1:7" x14ac:dyDescent="0.25">
      <c r="A659" s="96">
        <f>'2020_2-3-3_Berechnung'!B44</f>
        <v>401</v>
      </c>
      <c r="B659">
        <f>'2020_2-3-3_Berechnung'!$P$8</f>
        <v>2017</v>
      </c>
      <c r="C659" t="str">
        <f>'2020_2-3-3_Berechnung'!C44</f>
        <v>Delmenhorst  Stadt</v>
      </c>
      <c r="D659" t="s">
        <v>150</v>
      </c>
      <c r="E659" t="s">
        <v>149</v>
      </c>
      <c r="F659" t="str">
        <f>VLOOKUP(A399,[3]Kreise!$A$2:$C$53,3,FALSE)</f>
        <v>K03401</v>
      </c>
      <c r="G659">
        <f>'2020_2-3-3_Berechnung'!P44</f>
        <v>0.11222765444202215</v>
      </c>
    </row>
    <row r="660" spans="1:7" x14ac:dyDescent="0.25">
      <c r="A660" s="96">
        <f>'2020_2-3-3_Berechnung'!B45</f>
        <v>402</v>
      </c>
      <c r="B660">
        <f>'2020_2-3-3_Berechnung'!$P$8</f>
        <v>2017</v>
      </c>
      <c r="C660" t="str">
        <f>'2020_2-3-3_Berechnung'!C45</f>
        <v>Emden  Stadt</v>
      </c>
      <c r="D660" t="s">
        <v>150</v>
      </c>
      <c r="E660" t="s">
        <v>149</v>
      </c>
      <c r="F660" t="str">
        <f>VLOOKUP(A400,[3]Kreise!$A$2:$C$53,3,FALSE)</f>
        <v>K03402</v>
      </c>
      <c r="G660">
        <f>'2020_2-3-3_Berechnung'!P45</f>
        <v>8.2992471397237533E-2</v>
      </c>
    </row>
    <row r="661" spans="1:7" x14ac:dyDescent="0.25">
      <c r="A661" s="96">
        <f>'2020_2-3-3_Berechnung'!B46</f>
        <v>403</v>
      </c>
      <c r="B661">
        <f>'2020_2-3-3_Berechnung'!$P$8</f>
        <v>2017</v>
      </c>
      <c r="C661" t="str">
        <f>'2020_2-3-3_Berechnung'!C46</f>
        <v>Oldenburg(Oldb)  Stadt</v>
      </c>
      <c r="D661" t="s">
        <v>150</v>
      </c>
      <c r="E661" t="s">
        <v>149</v>
      </c>
      <c r="F661" t="str">
        <f>VLOOKUP(A401,[3]Kreise!$A$2:$C$53,3,FALSE)</f>
        <v>K03403</v>
      </c>
      <c r="G661">
        <f>'2020_2-3-3_Berechnung'!P46</f>
        <v>0.17177297239063688</v>
      </c>
    </row>
    <row r="662" spans="1:7" x14ac:dyDescent="0.25">
      <c r="A662" s="96">
        <f>'2020_2-3-3_Berechnung'!B47</f>
        <v>404</v>
      </c>
      <c r="B662">
        <f>'2020_2-3-3_Berechnung'!$P$8</f>
        <v>2017</v>
      </c>
      <c r="C662" t="str">
        <f>'2020_2-3-3_Berechnung'!C47</f>
        <v>Osnabrück  Stadt</v>
      </c>
      <c r="D662" t="s">
        <v>150</v>
      </c>
      <c r="E662" t="s">
        <v>149</v>
      </c>
      <c r="F662" t="str">
        <f>VLOOKUP(A402,[3]Kreise!$A$2:$C$53,3,FALSE)</f>
        <v>K03404</v>
      </c>
      <c r="G662">
        <f>'2020_2-3-3_Berechnung'!P47</f>
        <v>0.17703529755314099</v>
      </c>
    </row>
    <row r="663" spans="1:7" x14ac:dyDescent="0.25">
      <c r="A663" s="96">
        <f>'2020_2-3-3_Berechnung'!B48</f>
        <v>405</v>
      </c>
      <c r="B663">
        <f>'2020_2-3-3_Berechnung'!$P$8</f>
        <v>2017</v>
      </c>
      <c r="C663" t="str">
        <f>'2020_2-3-3_Berechnung'!C48</f>
        <v>Wilhelmshaven  Stadt</v>
      </c>
      <c r="D663" t="s">
        <v>150</v>
      </c>
      <c r="E663" t="s">
        <v>149</v>
      </c>
      <c r="F663" t="str">
        <f>VLOOKUP(A403,[3]Kreise!$A$2:$C$53,3,FALSE)</f>
        <v>K03405</v>
      </c>
      <c r="G663">
        <f>'2020_2-3-3_Berechnung'!P48</f>
        <v>0.15068923947796006</v>
      </c>
    </row>
    <row r="664" spans="1:7" x14ac:dyDescent="0.25">
      <c r="A664" s="96">
        <f>'2020_2-3-3_Berechnung'!B49</f>
        <v>451</v>
      </c>
      <c r="B664">
        <f>'2020_2-3-3_Berechnung'!$P$8</f>
        <v>2017</v>
      </c>
      <c r="C664" t="str">
        <f>'2020_2-3-3_Berechnung'!C49</f>
        <v>Ammerland</v>
      </c>
      <c r="D664" t="s">
        <v>150</v>
      </c>
      <c r="E664" t="s">
        <v>149</v>
      </c>
      <c r="F664" t="str">
        <f>VLOOKUP(A404,[3]Kreise!$A$2:$C$53,3,FALSE)</f>
        <v>K03451</v>
      </c>
      <c r="G664">
        <f>'2020_2-3-3_Berechnung'!P49</f>
        <v>0.10698914708576154</v>
      </c>
    </row>
    <row r="665" spans="1:7" x14ac:dyDescent="0.25">
      <c r="A665" s="96">
        <f>'2020_2-3-3_Berechnung'!B50</f>
        <v>452</v>
      </c>
      <c r="B665">
        <f>'2020_2-3-3_Berechnung'!$P$8</f>
        <v>2017</v>
      </c>
      <c r="C665" t="str">
        <f>'2020_2-3-3_Berechnung'!C50</f>
        <v>Aurich</v>
      </c>
      <c r="D665" t="s">
        <v>150</v>
      </c>
      <c r="E665" t="s">
        <v>149</v>
      </c>
      <c r="F665" t="str">
        <f>VLOOKUP(A405,[3]Kreise!$A$2:$C$53,3,FALSE)</f>
        <v>K03452</v>
      </c>
      <c r="G665">
        <f>'2020_2-3-3_Berechnung'!P50</f>
        <v>8.1600850754676255E-2</v>
      </c>
    </row>
    <row r="666" spans="1:7" x14ac:dyDescent="0.25">
      <c r="A666" s="96">
        <f>'2020_2-3-3_Berechnung'!B51</f>
        <v>453</v>
      </c>
      <c r="B666">
        <f>'2020_2-3-3_Berechnung'!$P$8</f>
        <v>2017</v>
      </c>
      <c r="C666" t="str">
        <f>'2020_2-3-3_Berechnung'!C51</f>
        <v>Cloppenburg</v>
      </c>
      <c r="D666" t="s">
        <v>150</v>
      </c>
      <c r="E666" t="s">
        <v>149</v>
      </c>
      <c r="F666" t="str">
        <f>VLOOKUP(A406,[3]Kreise!$A$2:$C$53,3,FALSE)</f>
        <v>K03453</v>
      </c>
      <c r="G666">
        <f>'2020_2-3-3_Berechnung'!P51</f>
        <v>6.9673961589995531E-2</v>
      </c>
    </row>
    <row r="667" spans="1:7" x14ac:dyDescent="0.25">
      <c r="A667" s="96">
        <f>'2020_2-3-3_Berechnung'!B52</f>
        <v>454</v>
      </c>
      <c r="B667">
        <f>'2020_2-3-3_Berechnung'!$P$8</f>
        <v>2017</v>
      </c>
      <c r="C667" t="str">
        <f>'2020_2-3-3_Berechnung'!C52</f>
        <v>Emsland</v>
      </c>
      <c r="D667" t="s">
        <v>150</v>
      </c>
      <c r="E667" t="s">
        <v>149</v>
      </c>
      <c r="F667" t="str">
        <f>VLOOKUP(A407,[3]Kreise!$A$2:$C$53,3,FALSE)</f>
        <v>K03454</v>
      </c>
      <c r="G667">
        <f>'2020_2-3-3_Berechnung'!P52</f>
        <v>4.8202301350900395E-2</v>
      </c>
    </row>
    <row r="668" spans="1:7" x14ac:dyDescent="0.25">
      <c r="A668" s="96">
        <f>'2020_2-3-3_Berechnung'!B53</f>
        <v>455</v>
      </c>
      <c r="B668">
        <f>'2020_2-3-3_Berechnung'!$P$8</f>
        <v>2017</v>
      </c>
      <c r="C668" t="str">
        <f>'2020_2-3-3_Berechnung'!C53</f>
        <v>Friesland</v>
      </c>
      <c r="D668" t="s">
        <v>150</v>
      </c>
      <c r="E668" t="s">
        <v>149</v>
      </c>
      <c r="F668" t="str">
        <f>VLOOKUP(A408,[3]Kreise!$A$2:$C$53,3,FALSE)</f>
        <v>K03455</v>
      </c>
      <c r="G668">
        <f>'2020_2-3-3_Berechnung'!P53</f>
        <v>2.5378391822067019E-2</v>
      </c>
    </row>
    <row r="669" spans="1:7" x14ac:dyDescent="0.25">
      <c r="A669" s="96">
        <f>'2020_2-3-3_Berechnung'!B54</f>
        <v>456</v>
      </c>
      <c r="B669">
        <f>'2020_2-3-3_Berechnung'!$P$8</f>
        <v>2017</v>
      </c>
      <c r="C669" t="str">
        <f>'2020_2-3-3_Berechnung'!C54</f>
        <v>Grafschaft Bentheim</v>
      </c>
      <c r="D669" t="s">
        <v>150</v>
      </c>
      <c r="E669" t="s">
        <v>149</v>
      </c>
      <c r="F669" t="str">
        <f>VLOOKUP(A409,[3]Kreise!$A$2:$C$53,3,FALSE)</f>
        <v>K03456</v>
      </c>
      <c r="G669">
        <f>'2020_2-3-3_Berechnung'!P54</f>
        <v>9.1271097240521432E-2</v>
      </c>
    </row>
    <row r="670" spans="1:7" x14ac:dyDescent="0.25">
      <c r="A670" s="96">
        <f>'2020_2-3-3_Berechnung'!B55</f>
        <v>457</v>
      </c>
      <c r="B670">
        <f>'2020_2-3-3_Berechnung'!$P$8</f>
        <v>2017</v>
      </c>
      <c r="C670" t="str">
        <f>'2020_2-3-3_Berechnung'!C55</f>
        <v>Leer</v>
      </c>
      <c r="D670" t="s">
        <v>150</v>
      </c>
      <c r="E670" t="s">
        <v>149</v>
      </c>
      <c r="F670" t="str">
        <f>VLOOKUP(A410,[3]Kreise!$A$2:$C$53,3,FALSE)</f>
        <v>K03457</v>
      </c>
      <c r="G670">
        <f>'2020_2-3-3_Berechnung'!P55</f>
        <v>5.7414795260023917E-2</v>
      </c>
    </row>
    <row r="671" spans="1:7" x14ac:dyDescent="0.25">
      <c r="A671" s="96">
        <f>'2020_2-3-3_Berechnung'!B56</f>
        <v>458</v>
      </c>
      <c r="B671">
        <f>'2020_2-3-3_Berechnung'!$P$8</f>
        <v>2017</v>
      </c>
      <c r="C671" t="str">
        <f>'2020_2-3-3_Berechnung'!C56</f>
        <v>Oldenburg</v>
      </c>
      <c r="D671" t="s">
        <v>150</v>
      </c>
      <c r="E671" t="s">
        <v>149</v>
      </c>
      <c r="F671" t="str">
        <f>VLOOKUP(A411,[3]Kreise!$A$2:$C$53,3,FALSE)</f>
        <v>K03458</v>
      </c>
      <c r="G671">
        <f>'2020_2-3-3_Berechnung'!P56</f>
        <v>9.697977279024661E-2</v>
      </c>
    </row>
    <row r="672" spans="1:7" x14ac:dyDescent="0.25">
      <c r="A672" s="96">
        <f>'2020_2-3-3_Berechnung'!B57</f>
        <v>459</v>
      </c>
      <c r="B672">
        <f>'2020_2-3-3_Berechnung'!$P$8</f>
        <v>2017</v>
      </c>
      <c r="C672" t="str">
        <f>'2020_2-3-3_Berechnung'!C57</f>
        <v>Osnabrück</v>
      </c>
      <c r="D672" t="s">
        <v>150</v>
      </c>
      <c r="E672" t="s">
        <v>149</v>
      </c>
      <c r="F672" t="str">
        <f>VLOOKUP(A412,[3]Kreise!$A$2:$C$53,3,FALSE)</f>
        <v>K03459</v>
      </c>
      <c r="G672">
        <f>'2020_2-3-3_Berechnung'!P57</f>
        <v>8.0586286291907672E-2</v>
      </c>
    </row>
    <row r="673" spans="1:7" x14ac:dyDescent="0.25">
      <c r="A673" s="96">
        <f>'2020_2-3-3_Berechnung'!B58</f>
        <v>460</v>
      </c>
      <c r="B673">
        <f>'2020_2-3-3_Berechnung'!$P$8</f>
        <v>2017</v>
      </c>
      <c r="C673" t="str">
        <f>'2020_2-3-3_Berechnung'!C58</f>
        <v>Vechta</v>
      </c>
      <c r="D673" t="s">
        <v>150</v>
      </c>
      <c r="E673" t="s">
        <v>149</v>
      </c>
      <c r="F673" t="str">
        <f>VLOOKUP(A413,[3]Kreise!$A$2:$C$53,3,FALSE)</f>
        <v>K03460</v>
      </c>
      <c r="G673">
        <f>'2020_2-3-3_Berechnung'!P58</f>
        <v>0.16223139319766613</v>
      </c>
    </row>
    <row r="674" spans="1:7" x14ac:dyDescent="0.25">
      <c r="A674" s="96">
        <f>'2020_2-3-3_Berechnung'!B59</f>
        <v>461</v>
      </c>
      <c r="B674">
        <f>'2020_2-3-3_Berechnung'!$P$8</f>
        <v>2017</v>
      </c>
      <c r="C674" t="str">
        <f>'2020_2-3-3_Berechnung'!C59</f>
        <v>Wesermarsch</v>
      </c>
      <c r="D674" t="s">
        <v>150</v>
      </c>
      <c r="E674" t="s">
        <v>149</v>
      </c>
      <c r="F674" t="str">
        <f>VLOOKUP(A414,[3]Kreise!$A$2:$C$53,3,FALSE)</f>
        <v>K03461</v>
      </c>
      <c r="G674">
        <f>'2020_2-3-3_Berechnung'!P59</f>
        <v>0.11120846532317855</v>
      </c>
    </row>
    <row r="675" spans="1:7" x14ac:dyDescent="0.25">
      <c r="A675" s="96">
        <f>'2020_2-3-3_Berechnung'!B60</f>
        <v>462</v>
      </c>
      <c r="B675">
        <f>'2020_2-3-3_Berechnung'!$P$8</f>
        <v>2017</v>
      </c>
      <c r="C675" t="str">
        <f>'2020_2-3-3_Berechnung'!C60</f>
        <v>Wittmund</v>
      </c>
      <c r="D675" t="s">
        <v>150</v>
      </c>
      <c r="E675" t="s">
        <v>149</v>
      </c>
      <c r="F675" t="str">
        <f>VLOOKUP(A415,[3]Kreise!$A$2:$C$53,3,FALSE)</f>
        <v>K03462</v>
      </c>
      <c r="G675">
        <f>'2020_2-3-3_Berechnung'!P60</f>
        <v>3.7016798575734602E-2</v>
      </c>
    </row>
    <row r="676" spans="1:7" x14ac:dyDescent="0.25">
      <c r="A676" s="96">
        <f>'2020_2-3-3_Berechnung'!B61</f>
        <v>4</v>
      </c>
      <c r="B676">
        <f>'2020_2-3-3_Berechnung'!$P$8</f>
        <v>2017</v>
      </c>
      <c r="C676" t="str">
        <f>'2020_2-3-3_Berechnung'!C61</f>
        <v>Statistische Region Weser-Ems</v>
      </c>
      <c r="D676" t="s">
        <v>150</v>
      </c>
      <c r="E676" t="s">
        <v>149</v>
      </c>
      <c r="F676" t="str">
        <f>VLOOKUP(A416,[3]Kreise!$A$2:$C$53,3,FALSE)</f>
        <v>K034</v>
      </c>
      <c r="G676">
        <f>'2020_2-3-3_Berechnung'!P61</f>
        <v>9.4935061477307181E-2</v>
      </c>
    </row>
    <row r="677" spans="1:7" x14ac:dyDescent="0.25">
      <c r="A677" s="96">
        <f>'2020_2-3-3_Berechnung'!B62</f>
        <v>0</v>
      </c>
      <c r="B677">
        <f>'2020_2-3-3_Berechnung'!$P$8</f>
        <v>2017</v>
      </c>
      <c r="C677" t="str">
        <f>'2020_2-3-3_Berechnung'!C62</f>
        <v>Niedersachsen</v>
      </c>
      <c r="D677" t="s">
        <v>150</v>
      </c>
      <c r="E677" t="s">
        <v>149</v>
      </c>
      <c r="F677" t="str">
        <f>VLOOKUP(A417,[3]Kreise!$A$2:$C$53,3,FALSE)</f>
        <v>K030</v>
      </c>
      <c r="G677">
        <f>'2020_2-3-3_Berechnung'!P62</f>
        <v>0.11032586001739345</v>
      </c>
    </row>
    <row r="678" spans="1:7" x14ac:dyDescent="0.25">
      <c r="A678" s="96">
        <f>'2020_2-3-3_Berechnung'!B11</f>
        <v>101</v>
      </c>
      <c r="B678">
        <f>'2020_2-3-3_Berechnung'!$Q$8</f>
        <v>2018</v>
      </c>
      <c r="C678" t="str">
        <f>'2020_2-3-3_Berechnung'!C11</f>
        <v>Braunschweig  Stadt</v>
      </c>
      <c r="D678" t="s">
        <v>150</v>
      </c>
      <c r="E678" t="s">
        <v>149</v>
      </c>
      <c r="F678" t="str">
        <f>VLOOKUP(A418,[3]Kreise!$A$2:$C$53,3,FALSE)</f>
        <v>K03101</v>
      </c>
      <c r="G678">
        <f>'2020_2-3-3_Berechnung'!Q11</f>
        <v>0.10028514813203808</v>
      </c>
    </row>
    <row r="679" spans="1:7" x14ac:dyDescent="0.25">
      <c r="A679" s="96">
        <f>'2020_2-3-3_Berechnung'!B12</f>
        <v>102</v>
      </c>
      <c r="B679">
        <f>'2020_2-3-3_Berechnung'!$Q$8</f>
        <v>2018</v>
      </c>
      <c r="C679" t="str">
        <f>'2020_2-3-3_Berechnung'!C12</f>
        <v>Salzgitter  Stadt</v>
      </c>
      <c r="D679" t="s">
        <v>150</v>
      </c>
      <c r="E679" t="s">
        <v>149</v>
      </c>
      <c r="F679" t="str">
        <f>VLOOKUP(A419,[3]Kreise!$A$2:$C$53,3,FALSE)</f>
        <v>K03102</v>
      </c>
      <c r="G679">
        <f>'2020_2-3-3_Berechnung'!Q12</f>
        <v>0.15436216030796204</v>
      </c>
    </row>
    <row r="680" spans="1:7" x14ac:dyDescent="0.25">
      <c r="A680" s="96">
        <f>'2020_2-3-3_Berechnung'!B13</f>
        <v>103</v>
      </c>
      <c r="B680">
        <f>'2020_2-3-3_Berechnung'!$Q$8</f>
        <v>2018</v>
      </c>
      <c r="C680" t="str">
        <f>'2020_2-3-3_Berechnung'!C13</f>
        <v>Wolfsburg  Stadt</v>
      </c>
      <c r="D680" t="s">
        <v>150</v>
      </c>
      <c r="E680" t="s">
        <v>149</v>
      </c>
      <c r="F680" t="str">
        <f>VLOOKUP(A420,[3]Kreise!$A$2:$C$53,3,FALSE)</f>
        <v>K03103</v>
      </c>
      <c r="G680">
        <f>'2020_2-3-3_Berechnung'!Q13</f>
        <v>0.27466552826799623</v>
      </c>
    </row>
    <row r="681" spans="1:7" x14ac:dyDescent="0.25">
      <c r="A681" s="96">
        <f>'2020_2-3-3_Berechnung'!B14</f>
        <v>151</v>
      </c>
      <c r="B681">
        <f>'2020_2-3-3_Berechnung'!$Q$8</f>
        <v>2018</v>
      </c>
      <c r="C681" t="str">
        <f>'2020_2-3-3_Berechnung'!C14</f>
        <v>Gifhorn</v>
      </c>
      <c r="D681" t="s">
        <v>150</v>
      </c>
      <c r="E681" t="s">
        <v>149</v>
      </c>
      <c r="F681" t="str">
        <f>VLOOKUP(A421,[3]Kreise!$A$2:$C$53,3,FALSE)</f>
        <v>K03151</v>
      </c>
      <c r="G681">
        <f>'2020_2-3-3_Berechnung'!Q14</f>
        <v>9.3792633015006829E-2</v>
      </c>
    </row>
    <row r="682" spans="1:7" x14ac:dyDescent="0.25">
      <c r="A682" s="96">
        <f>'2020_2-3-3_Berechnung'!B15</f>
        <v>153</v>
      </c>
      <c r="B682">
        <f>'2020_2-3-3_Berechnung'!$Q$8</f>
        <v>2018</v>
      </c>
      <c r="C682" t="str">
        <f>'2020_2-3-3_Berechnung'!C15</f>
        <v>Goslar</v>
      </c>
      <c r="D682" t="s">
        <v>150</v>
      </c>
      <c r="E682" t="s">
        <v>149</v>
      </c>
      <c r="F682" t="str">
        <f>VLOOKUP(A422,[3]Kreise!$A$2:$C$53,3,FALSE)</f>
        <v>K03153</v>
      </c>
      <c r="G682">
        <f>'2020_2-3-3_Berechnung'!Q15</f>
        <v>7.1525537536310149E-2</v>
      </c>
    </row>
    <row r="683" spans="1:7" x14ac:dyDescent="0.25">
      <c r="A683" s="96">
        <f>'2020_2-3-3_Berechnung'!B16</f>
        <v>154</v>
      </c>
      <c r="B683">
        <f>'2020_2-3-3_Berechnung'!$Q$8</f>
        <v>2018</v>
      </c>
      <c r="C683" t="str">
        <f>'2020_2-3-3_Berechnung'!C16</f>
        <v>Helmstedt</v>
      </c>
      <c r="D683" t="s">
        <v>150</v>
      </c>
      <c r="E683" t="s">
        <v>149</v>
      </c>
      <c r="F683" t="str">
        <f>VLOOKUP(A423,[3]Kreise!$A$2:$C$53,3,FALSE)</f>
        <v>K03154</v>
      </c>
      <c r="G683">
        <f>'2020_2-3-3_Berechnung'!Q16</f>
        <v>6.461717064409081E-2</v>
      </c>
    </row>
    <row r="684" spans="1:7" x14ac:dyDescent="0.25">
      <c r="A684" s="96">
        <f>'2020_2-3-3_Berechnung'!B17</f>
        <v>155</v>
      </c>
      <c r="B684">
        <f>'2020_2-3-3_Berechnung'!$Q$8</f>
        <v>2018</v>
      </c>
      <c r="C684" t="str">
        <f>'2020_2-3-3_Berechnung'!C17</f>
        <v>Northeim</v>
      </c>
      <c r="D684" t="s">
        <v>150</v>
      </c>
      <c r="E684" t="s">
        <v>149</v>
      </c>
      <c r="F684" t="str">
        <f>VLOOKUP(A424,[3]Kreise!$A$2:$C$53,3,FALSE)</f>
        <v>K03155</v>
      </c>
      <c r="G684">
        <f>'2020_2-3-3_Berechnung'!Q17</f>
        <v>7.9840319361277445E-2</v>
      </c>
    </row>
    <row r="685" spans="1:7" x14ac:dyDescent="0.25">
      <c r="A685" s="96">
        <f>'2020_2-3-3_Berechnung'!B18</f>
        <v>157</v>
      </c>
      <c r="B685">
        <f>'2020_2-3-3_Berechnung'!$Q$8</f>
        <v>2018</v>
      </c>
      <c r="C685" t="str">
        <f>'2020_2-3-3_Berechnung'!C18</f>
        <v>Peine</v>
      </c>
      <c r="D685" t="s">
        <v>150</v>
      </c>
      <c r="E685" t="s">
        <v>149</v>
      </c>
      <c r="F685" t="str">
        <f>VLOOKUP(A425,[3]Kreise!$A$2:$C$53,3,FALSE)</f>
        <v>K03157</v>
      </c>
      <c r="G685">
        <f>'2020_2-3-3_Berechnung'!Q18</f>
        <v>9.6293808084201099E-2</v>
      </c>
    </row>
    <row r="686" spans="1:7" x14ac:dyDescent="0.25">
      <c r="A686" s="96">
        <f>'2020_2-3-3_Berechnung'!B19</f>
        <v>158</v>
      </c>
      <c r="B686">
        <f>'2020_2-3-3_Berechnung'!$Q$8</f>
        <v>2018</v>
      </c>
      <c r="C686" t="str">
        <f>'2020_2-3-3_Berechnung'!C19</f>
        <v>Wolfenbüttel</v>
      </c>
      <c r="D686" t="s">
        <v>150</v>
      </c>
      <c r="E686" t="s">
        <v>149</v>
      </c>
      <c r="F686" t="str">
        <f>VLOOKUP(A426,[3]Kreise!$A$2:$C$53,3,FALSE)</f>
        <v>K03158</v>
      </c>
      <c r="G686">
        <f>'2020_2-3-3_Berechnung'!Q19</f>
        <v>9.8366122040680223E-2</v>
      </c>
    </row>
    <row r="687" spans="1:7" x14ac:dyDescent="0.25">
      <c r="A687" s="96">
        <f>'2020_2-3-3_Berechnung'!B20</f>
        <v>159</v>
      </c>
      <c r="B687">
        <f>'2020_2-3-3_Berechnung'!$Q$8</f>
        <v>2018</v>
      </c>
      <c r="C687" t="str">
        <f>'2020_2-3-3_Berechnung'!C20</f>
        <v>Göttingen</v>
      </c>
      <c r="D687" t="s">
        <v>150</v>
      </c>
      <c r="E687" t="s">
        <v>149</v>
      </c>
      <c r="F687" t="str">
        <f>VLOOKUP(A427,[3]Kreise!$A$2:$C$53,3,FALSE)</f>
        <v>K03159</v>
      </c>
      <c r="G687">
        <f>'2020_2-3-3_Berechnung'!Q20</f>
        <v>0.10790248541487592</v>
      </c>
    </row>
    <row r="688" spans="1:7" x14ac:dyDescent="0.25">
      <c r="A688" s="96">
        <f>'2020_2-3-3_Berechnung'!B21</f>
        <v>1</v>
      </c>
      <c r="B688">
        <f>'2020_2-3-3_Berechnung'!$Q$8</f>
        <v>2018</v>
      </c>
      <c r="C688" t="str">
        <f>'2020_2-3-3_Berechnung'!C21</f>
        <v>Statistische Region Braunschweig</v>
      </c>
      <c r="D688" t="s">
        <v>150</v>
      </c>
      <c r="E688" t="s">
        <v>149</v>
      </c>
      <c r="F688" t="str">
        <f>VLOOKUP(A428,[3]Kreise!$A$2:$C$53,3,FALSE)</f>
        <v>K031</v>
      </c>
      <c r="G688">
        <f>'2020_2-3-3_Berechnung'!Q21</f>
        <v>0.1115637974537646</v>
      </c>
    </row>
    <row r="689" spans="1:7" x14ac:dyDescent="0.25">
      <c r="A689" s="96">
        <f>'2020_2-3-3_Berechnung'!B22</f>
        <v>241</v>
      </c>
      <c r="B689">
        <f>'2020_2-3-3_Berechnung'!$Q$8</f>
        <v>2018</v>
      </c>
      <c r="C689" t="str">
        <f>'2020_2-3-3_Berechnung'!C22</f>
        <v>Hannover  Region</v>
      </c>
      <c r="D689" t="s">
        <v>150</v>
      </c>
      <c r="E689" t="s">
        <v>149</v>
      </c>
      <c r="F689" t="str">
        <f>VLOOKUP(A429,[3]Kreise!$A$2:$C$53,3,FALSE)</f>
        <v>K03241</v>
      </c>
      <c r="G689">
        <f>'2020_2-3-3_Berechnung'!Q22</f>
        <v>0.17043530541868518</v>
      </c>
    </row>
    <row r="690" spans="1:7" x14ac:dyDescent="0.25">
      <c r="A690" s="96">
        <f>'2020_2-3-3_Berechnung'!B23</f>
        <v>241001</v>
      </c>
      <c r="B690">
        <f>'2020_2-3-3_Berechnung'!$Q$8</f>
        <v>2018</v>
      </c>
      <c r="C690" t="str">
        <f>'2020_2-3-3_Berechnung'!C23</f>
        <v>dav. Hannover  Lhst.</v>
      </c>
      <c r="D690" t="s">
        <v>150</v>
      </c>
      <c r="E690" t="s">
        <v>149</v>
      </c>
      <c r="F690" t="str">
        <f>VLOOKUP(A430,[3]Kreise!$A$2:$C$53,3,FALSE)</f>
        <v>K03241001</v>
      </c>
      <c r="G690">
        <f>'2020_2-3-3_Berechnung'!Q23</f>
        <v>0.21019648074221101</v>
      </c>
    </row>
    <row r="691" spans="1:7" x14ac:dyDescent="0.25">
      <c r="A691" s="96">
        <f>'2020_2-3-3_Berechnung'!B24</f>
        <v>241999</v>
      </c>
      <c r="B691">
        <f>'2020_2-3-3_Berechnung'!$Q$8</f>
        <v>2018</v>
      </c>
      <c r="C691" t="str">
        <f>'2020_2-3-3_Berechnung'!C24</f>
        <v>dav. Hannover  Umland</v>
      </c>
      <c r="D691" t="s">
        <v>150</v>
      </c>
      <c r="E691" t="s">
        <v>149</v>
      </c>
      <c r="F691" t="str">
        <f>VLOOKUP(A431,[3]Kreise!$A$2:$C$53,3,FALSE)</f>
        <v>K03241999</v>
      </c>
      <c r="G691">
        <f>'2020_2-3-3_Berechnung'!Q24</f>
        <v>0.13590377625267128</v>
      </c>
    </row>
    <row r="692" spans="1:7" x14ac:dyDescent="0.25">
      <c r="A692" s="96">
        <f>'2020_2-3-3_Berechnung'!B25</f>
        <v>251</v>
      </c>
      <c r="B692">
        <f>'2020_2-3-3_Berechnung'!$Q$8</f>
        <v>2018</v>
      </c>
      <c r="C692" t="str">
        <f>'2020_2-3-3_Berechnung'!C25</f>
        <v>Diepholz</v>
      </c>
      <c r="D692" t="s">
        <v>150</v>
      </c>
      <c r="E692" t="s">
        <v>149</v>
      </c>
      <c r="F692" t="str">
        <f>VLOOKUP(A432,[3]Kreise!$A$2:$C$53,3,FALSE)</f>
        <v>K03251</v>
      </c>
      <c r="G692">
        <f>'2020_2-3-3_Berechnung'!Q25</f>
        <v>0.10835185304722296</v>
      </c>
    </row>
    <row r="693" spans="1:7" x14ac:dyDescent="0.25">
      <c r="A693" s="96">
        <f>'2020_2-3-3_Berechnung'!B26</f>
        <v>252</v>
      </c>
      <c r="B693">
        <f>'2020_2-3-3_Berechnung'!$Q$8</f>
        <v>2018</v>
      </c>
      <c r="C693" t="str">
        <f>'2020_2-3-3_Berechnung'!C26</f>
        <v>Hameln-Pyrmont</v>
      </c>
      <c r="D693" t="s">
        <v>150</v>
      </c>
      <c r="E693" t="s">
        <v>149</v>
      </c>
      <c r="F693" t="str">
        <f>VLOOKUP(A433,[3]Kreise!$A$2:$C$53,3,FALSE)</f>
        <v>K03252</v>
      </c>
      <c r="G693">
        <f>'2020_2-3-3_Berechnung'!Q26</f>
        <v>0.12991471401934584</v>
      </c>
    </row>
    <row r="694" spans="1:7" x14ac:dyDescent="0.25">
      <c r="A694" s="96">
        <f>'2020_2-3-3_Berechnung'!B27</f>
        <v>254</v>
      </c>
      <c r="B694">
        <f>'2020_2-3-3_Berechnung'!$Q$8</f>
        <v>2018</v>
      </c>
      <c r="C694" t="str">
        <f>'2020_2-3-3_Berechnung'!C27</f>
        <v>Hildesheim</v>
      </c>
      <c r="D694" t="s">
        <v>150</v>
      </c>
      <c r="E694" t="s">
        <v>149</v>
      </c>
      <c r="F694" t="str">
        <f>VLOOKUP(A434,[3]Kreise!$A$2:$C$53,3,FALSE)</f>
        <v>K03254</v>
      </c>
      <c r="G694">
        <f>'2020_2-3-3_Berechnung'!Q27</f>
        <v>0.10954684483394433</v>
      </c>
    </row>
    <row r="695" spans="1:7" x14ac:dyDescent="0.25">
      <c r="A695" s="96">
        <f>'2020_2-3-3_Berechnung'!B28</f>
        <v>255</v>
      </c>
      <c r="B695">
        <f>'2020_2-3-3_Berechnung'!$Q$8</f>
        <v>2018</v>
      </c>
      <c r="C695" t="str">
        <f>'2020_2-3-3_Berechnung'!C28</f>
        <v>Holzminden</v>
      </c>
      <c r="D695" t="s">
        <v>150</v>
      </c>
      <c r="E695" t="s">
        <v>149</v>
      </c>
      <c r="F695" t="str">
        <f>VLOOKUP(A435,[3]Kreise!$A$2:$C$53,3,FALSE)</f>
        <v>K03255</v>
      </c>
      <c r="G695">
        <f>'2020_2-3-3_Berechnung'!Q28</f>
        <v>7.0447340612891859E-2</v>
      </c>
    </row>
    <row r="696" spans="1:7" x14ac:dyDescent="0.25">
      <c r="A696" s="96">
        <f>'2020_2-3-3_Berechnung'!B29</f>
        <v>256</v>
      </c>
      <c r="B696">
        <f>'2020_2-3-3_Berechnung'!$Q$8</f>
        <v>2018</v>
      </c>
      <c r="C696" t="str">
        <f>'2020_2-3-3_Berechnung'!C29</f>
        <v>Nienburg (Weser)</v>
      </c>
      <c r="D696" t="s">
        <v>150</v>
      </c>
      <c r="E696" t="s">
        <v>149</v>
      </c>
      <c r="F696" t="str">
        <f>VLOOKUP(A436,[3]Kreise!$A$2:$C$53,3,FALSE)</f>
        <v>K03256</v>
      </c>
      <c r="G696">
        <f>'2020_2-3-3_Berechnung'!Q29</f>
        <v>8.4029459740002962E-2</v>
      </c>
    </row>
    <row r="697" spans="1:7" x14ac:dyDescent="0.25">
      <c r="A697" s="96">
        <f>'2020_2-3-3_Berechnung'!B30</f>
        <v>257</v>
      </c>
      <c r="B697">
        <f>'2020_2-3-3_Berechnung'!$Q$8</f>
        <v>2018</v>
      </c>
      <c r="C697" t="str">
        <f>'2020_2-3-3_Berechnung'!C30</f>
        <v>Schaumburg</v>
      </c>
      <c r="D697" t="s">
        <v>150</v>
      </c>
      <c r="E697" t="s">
        <v>149</v>
      </c>
      <c r="F697" t="str">
        <f>VLOOKUP(A437,[3]Kreise!$A$2:$C$53,3,FALSE)</f>
        <v>K03257</v>
      </c>
      <c r="G697">
        <f>'2020_2-3-3_Berechnung'!Q30</f>
        <v>8.4927843022924179E-2</v>
      </c>
    </row>
    <row r="698" spans="1:7" x14ac:dyDescent="0.25">
      <c r="A698" s="96">
        <f>'2020_2-3-3_Berechnung'!B31</f>
        <v>2</v>
      </c>
      <c r="B698">
        <f>'2020_2-3-3_Berechnung'!$Q$8</f>
        <v>2018</v>
      </c>
      <c r="C698" t="str">
        <f>'2020_2-3-3_Berechnung'!C31</f>
        <v>Statistische Region Hannover</v>
      </c>
      <c r="D698" t="s">
        <v>150</v>
      </c>
      <c r="E698" t="s">
        <v>149</v>
      </c>
      <c r="F698" t="str">
        <f>VLOOKUP(A438,[3]Kreise!$A$2:$C$53,3,FALSE)</f>
        <v>K032</v>
      </c>
      <c r="G698">
        <f>'2020_2-3-3_Berechnung'!Q31</f>
        <v>0.13908238189045052</v>
      </c>
    </row>
    <row r="699" spans="1:7" x14ac:dyDescent="0.25">
      <c r="A699" s="96">
        <f>'2020_2-3-3_Berechnung'!B32</f>
        <v>351</v>
      </c>
      <c r="B699">
        <f>'2020_2-3-3_Berechnung'!$Q$8</f>
        <v>2018</v>
      </c>
      <c r="C699" t="str">
        <f>'2020_2-3-3_Berechnung'!C32</f>
        <v>Celle</v>
      </c>
      <c r="D699" t="s">
        <v>150</v>
      </c>
      <c r="E699" t="s">
        <v>149</v>
      </c>
      <c r="F699" t="str">
        <f>VLOOKUP(A439,[3]Kreise!$A$2:$C$53,3,FALSE)</f>
        <v>K03351</v>
      </c>
      <c r="G699">
        <f>'2020_2-3-3_Berechnung'!Q32</f>
        <v>9.5006035677560691E-2</v>
      </c>
    </row>
    <row r="700" spans="1:7" x14ac:dyDescent="0.25">
      <c r="A700" s="96">
        <f>'2020_2-3-3_Berechnung'!B33</f>
        <v>352</v>
      </c>
      <c r="B700">
        <f>'2020_2-3-3_Berechnung'!$Q$8</f>
        <v>2018</v>
      </c>
      <c r="C700" t="str">
        <f>'2020_2-3-3_Berechnung'!C33</f>
        <v>Cuxhaven</v>
      </c>
      <c r="D700" t="s">
        <v>150</v>
      </c>
      <c r="E700" t="s">
        <v>149</v>
      </c>
      <c r="F700" t="str">
        <f>VLOOKUP(A440,[3]Kreise!$A$2:$C$53,3,FALSE)</f>
        <v>K03352</v>
      </c>
      <c r="G700">
        <f>'2020_2-3-3_Berechnung'!Q33</f>
        <v>5.7513886576561576E-2</v>
      </c>
    </row>
    <row r="701" spans="1:7" x14ac:dyDescent="0.25">
      <c r="A701" s="96">
        <f>'2020_2-3-3_Berechnung'!B34</f>
        <v>353</v>
      </c>
      <c r="B701">
        <f>'2020_2-3-3_Berechnung'!$Q$8</f>
        <v>2018</v>
      </c>
      <c r="C701" t="str">
        <f>'2020_2-3-3_Berechnung'!C34</f>
        <v>Harburg</v>
      </c>
      <c r="D701" t="s">
        <v>150</v>
      </c>
      <c r="E701" t="s">
        <v>149</v>
      </c>
      <c r="F701" t="str">
        <f>VLOOKUP(A441,[3]Kreise!$A$2:$C$53,3,FALSE)</f>
        <v>K03353</v>
      </c>
      <c r="G701">
        <f>'2020_2-3-3_Berechnung'!Q34</f>
        <v>0.11156122416685128</v>
      </c>
    </row>
    <row r="702" spans="1:7" x14ac:dyDescent="0.25">
      <c r="A702" s="96">
        <f>'2020_2-3-3_Berechnung'!B35</f>
        <v>354</v>
      </c>
      <c r="B702">
        <f>'2020_2-3-3_Berechnung'!$Q$8</f>
        <v>2018</v>
      </c>
      <c r="C702" t="str">
        <f>'2020_2-3-3_Berechnung'!C35</f>
        <v>Lüchow-Dannenberg</v>
      </c>
      <c r="D702" t="s">
        <v>150</v>
      </c>
      <c r="E702" t="s">
        <v>149</v>
      </c>
      <c r="F702" t="str">
        <f>VLOOKUP(A442,[3]Kreise!$A$2:$C$53,3,FALSE)</f>
        <v>K03354</v>
      </c>
      <c r="G702">
        <f>'2020_2-3-3_Berechnung'!Q35</f>
        <v>3.9236742111349747E-2</v>
      </c>
    </row>
    <row r="703" spans="1:7" x14ac:dyDescent="0.25">
      <c r="A703" s="96">
        <f>'2020_2-3-3_Berechnung'!B36</f>
        <v>355</v>
      </c>
      <c r="B703">
        <f>'2020_2-3-3_Berechnung'!$Q$8</f>
        <v>2018</v>
      </c>
      <c r="C703" t="str">
        <f>'2020_2-3-3_Berechnung'!C36</f>
        <v>Lüneburg</v>
      </c>
      <c r="D703" t="s">
        <v>150</v>
      </c>
      <c r="E703" t="s">
        <v>149</v>
      </c>
      <c r="F703" t="str">
        <f>VLOOKUP(A443,[3]Kreise!$A$2:$C$53,3,FALSE)</f>
        <v>K03355</v>
      </c>
      <c r="G703">
        <f>'2020_2-3-3_Berechnung'!Q36</f>
        <v>8.0710250201775621E-2</v>
      </c>
    </row>
    <row r="704" spans="1:7" x14ac:dyDescent="0.25">
      <c r="A704" s="96">
        <f>'2020_2-3-3_Berechnung'!B37</f>
        <v>356</v>
      </c>
      <c r="B704">
        <f>'2020_2-3-3_Berechnung'!$Q$8</f>
        <v>2018</v>
      </c>
      <c r="C704" t="str">
        <f>'2020_2-3-3_Berechnung'!C37</f>
        <v>Osterholz</v>
      </c>
      <c r="D704" t="s">
        <v>150</v>
      </c>
      <c r="E704" t="s">
        <v>149</v>
      </c>
      <c r="F704" t="str">
        <f>VLOOKUP(A444,[3]Kreise!$A$2:$C$53,3,FALSE)</f>
        <v>K03356</v>
      </c>
      <c r="G704">
        <f>'2020_2-3-3_Berechnung'!Q37</f>
        <v>6.3426623325140735E-2</v>
      </c>
    </row>
    <row r="705" spans="1:7" x14ac:dyDescent="0.25">
      <c r="A705" s="96">
        <f>'2020_2-3-3_Berechnung'!B38</f>
        <v>357</v>
      </c>
      <c r="B705">
        <f>'2020_2-3-3_Berechnung'!$Q$8</f>
        <v>2018</v>
      </c>
      <c r="C705" t="str">
        <f>'2020_2-3-3_Berechnung'!C38</f>
        <v>Rotenburg (Wümme)</v>
      </c>
      <c r="D705" t="s">
        <v>150</v>
      </c>
      <c r="E705" t="s">
        <v>149</v>
      </c>
      <c r="F705" t="str">
        <f>VLOOKUP(A445,[3]Kreise!$A$2:$C$53,3,FALSE)</f>
        <v>K03357</v>
      </c>
      <c r="G705">
        <f>'2020_2-3-3_Berechnung'!Q38</f>
        <v>6.5461441987091251E-2</v>
      </c>
    </row>
    <row r="706" spans="1:7" x14ac:dyDescent="0.25">
      <c r="A706" s="96">
        <f>'2020_2-3-3_Berechnung'!B39</f>
        <v>358</v>
      </c>
      <c r="B706">
        <f>'2020_2-3-3_Berechnung'!$Q$8</f>
        <v>2018</v>
      </c>
      <c r="C706" t="str">
        <f>'2020_2-3-3_Berechnung'!C39</f>
        <v>Heidekreis</v>
      </c>
      <c r="D706" t="s">
        <v>150</v>
      </c>
      <c r="E706" t="s">
        <v>149</v>
      </c>
      <c r="F706" t="str">
        <f>VLOOKUP(A446,[3]Kreise!$A$2:$C$53,3,FALSE)</f>
        <v>K03358</v>
      </c>
      <c r="G706">
        <f>'2020_2-3-3_Berechnung'!Q39</f>
        <v>0.10446853422060035</v>
      </c>
    </row>
    <row r="707" spans="1:7" x14ac:dyDescent="0.25">
      <c r="A707" s="96">
        <f>'2020_2-3-3_Berechnung'!B40</f>
        <v>359</v>
      </c>
      <c r="B707">
        <f>'2020_2-3-3_Berechnung'!$Q$8</f>
        <v>2018</v>
      </c>
      <c r="C707" t="str">
        <f>'2020_2-3-3_Berechnung'!C40</f>
        <v>Stade</v>
      </c>
      <c r="D707" t="s">
        <v>150</v>
      </c>
      <c r="E707" t="s">
        <v>149</v>
      </c>
      <c r="F707" t="str">
        <f>VLOOKUP(A447,[3]Kreise!$A$2:$C$53,3,FALSE)</f>
        <v>K03359</v>
      </c>
      <c r="G707">
        <f>'2020_2-3-3_Berechnung'!Q40</f>
        <v>8.8625419739835148E-2</v>
      </c>
    </row>
    <row r="708" spans="1:7" x14ac:dyDescent="0.25">
      <c r="A708" s="96">
        <f>'2020_2-3-3_Berechnung'!B41</f>
        <v>360</v>
      </c>
      <c r="B708">
        <f>'2020_2-3-3_Berechnung'!$Q$8</f>
        <v>2018</v>
      </c>
      <c r="C708" t="str">
        <f>'2020_2-3-3_Berechnung'!C41</f>
        <v>Uelzen</v>
      </c>
      <c r="D708" t="s">
        <v>150</v>
      </c>
      <c r="E708" t="s">
        <v>149</v>
      </c>
      <c r="F708" t="str">
        <f>VLOOKUP(A448,[3]Kreise!$A$2:$C$53,3,FALSE)</f>
        <v>K03360</v>
      </c>
      <c r="G708">
        <f>'2020_2-3-3_Berechnung'!Q41</f>
        <v>4.9691051289806859E-2</v>
      </c>
    </row>
    <row r="709" spans="1:7" x14ac:dyDescent="0.25">
      <c r="A709" s="96">
        <f>'2020_2-3-3_Berechnung'!B42</f>
        <v>361</v>
      </c>
      <c r="B709">
        <f>'2020_2-3-3_Berechnung'!$Q$8</f>
        <v>2018</v>
      </c>
      <c r="C709" t="str">
        <f>'2020_2-3-3_Berechnung'!C42</f>
        <v>Verden</v>
      </c>
      <c r="D709" t="s">
        <v>150</v>
      </c>
      <c r="E709" t="s">
        <v>149</v>
      </c>
      <c r="F709" t="str">
        <f>VLOOKUP(A449,[3]Kreise!$A$2:$C$53,3,FALSE)</f>
        <v>K03361</v>
      </c>
      <c r="G709">
        <f>'2020_2-3-3_Berechnung'!Q42</f>
        <v>7.6758874787999296E-2</v>
      </c>
    </row>
    <row r="710" spans="1:7" x14ac:dyDescent="0.25">
      <c r="A710" s="96">
        <f>'2020_2-3-3_Berechnung'!B43</f>
        <v>3</v>
      </c>
      <c r="B710">
        <f>'2020_2-3-3_Berechnung'!$Q$8</f>
        <v>2018</v>
      </c>
      <c r="C710" t="str">
        <f>'2020_2-3-3_Berechnung'!C43</f>
        <v>Statistische Region Lüneburg</v>
      </c>
      <c r="D710" t="s">
        <v>150</v>
      </c>
      <c r="E710" t="s">
        <v>149</v>
      </c>
      <c r="F710" t="str">
        <f>VLOOKUP(A450,[3]Kreise!$A$2:$C$53,3,FALSE)</f>
        <v>K033</v>
      </c>
      <c r="G710">
        <f>'2020_2-3-3_Berechnung'!Q43</f>
        <v>8.1184676728345201E-2</v>
      </c>
    </row>
    <row r="711" spans="1:7" x14ac:dyDescent="0.25">
      <c r="A711" s="96">
        <f>'2020_2-3-3_Berechnung'!B44</f>
        <v>401</v>
      </c>
      <c r="B711">
        <f>'2020_2-3-3_Berechnung'!$Q$8</f>
        <v>2018</v>
      </c>
      <c r="C711" t="str">
        <f>'2020_2-3-3_Berechnung'!C44</f>
        <v>Delmenhorst  Stadt</v>
      </c>
      <c r="D711" t="s">
        <v>150</v>
      </c>
      <c r="E711" t="s">
        <v>149</v>
      </c>
      <c r="F711" t="str">
        <f>VLOOKUP(A451,[3]Kreise!$A$2:$C$53,3,FALSE)</f>
        <v>K03401</v>
      </c>
      <c r="G711">
        <f>'2020_2-3-3_Berechnung'!Q44</f>
        <v>0.15849085778344738</v>
      </c>
    </row>
    <row r="712" spans="1:7" x14ac:dyDescent="0.25">
      <c r="A712" s="96">
        <f>'2020_2-3-3_Berechnung'!B45</f>
        <v>402</v>
      </c>
      <c r="B712">
        <f>'2020_2-3-3_Berechnung'!$Q$8</f>
        <v>2018</v>
      </c>
      <c r="C712" t="str">
        <f>'2020_2-3-3_Berechnung'!C45</f>
        <v>Emden  Stadt</v>
      </c>
      <c r="D712" t="s">
        <v>150</v>
      </c>
      <c r="E712" t="s">
        <v>149</v>
      </c>
      <c r="F712" t="str">
        <f>VLOOKUP(A452,[3]Kreise!$A$2:$C$53,3,FALSE)</f>
        <v>K03402</v>
      </c>
      <c r="G712">
        <f>'2020_2-3-3_Berechnung'!Q45</f>
        <v>7.9689212072915627E-2</v>
      </c>
    </row>
    <row r="713" spans="1:7" x14ac:dyDescent="0.25">
      <c r="A713" s="96">
        <f>'2020_2-3-3_Berechnung'!B46</f>
        <v>403</v>
      </c>
      <c r="B713">
        <f>'2020_2-3-3_Berechnung'!$Q$8</f>
        <v>2018</v>
      </c>
      <c r="C713" t="str">
        <f>'2020_2-3-3_Berechnung'!C46</f>
        <v>Oldenburg(Oldb)  Stadt</v>
      </c>
      <c r="D713" t="s">
        <v>150</v>
      </c>
      <c r="E713" t="s">
        <v>149</v>
      </c>
      <c r="F713" t="str">
        <f>VLOOKUP(A453,[3]Kreise!$A$2:$C$53,3,FALSE)</f>
        <v>K03403</v>
      </c>
      <c r="G713">
        <f>'2020_2-3-3_Berechnung'!Q46</f>
        <v>0.18429344272040901</v>
      </c>
    </row>
    <row r="714" spans="1:7" x14ac:dyDescent="0.25">
      <c r="A714" s="96">
        <f>'2020_2-3-3_Berechnung'!B47</f>
        <v>404</v>
      </c>
      <c r="B714">
        <f>'2020_2-3-3_Berechnung'!$Q$8</f>
        <v>2018</v>
      </c>
      <c r="C714" t="str">
        <f>'2020_2-3-3_Berechnung'!C47</f>
        <v>Osnabrück  Stadt</v>
      </c>
      <c r="D714" t="s">
        <v>150</v>
      </c>
      <c r="E714" t="s">
        <v>149</v>
      </c>
      <c r="F714" t="str">
        <f>VLOOKUP(A454,[3]Kreise!$A$2:$C$53,3,FALSE)</f>
        <v>K03404</v>
      </c>
      <c r="G714">
        <f>'2020_2-3-3_Berechnung'!Q47</f>
        <v>0.18755918129506882</v>
      </c>
    </row>
    <row r="715" spans="1:7" x14ac:dyDescent="0.25">
      <c r="A715" s="96">
        <f>'2020_2-3-3_Berechnung'!B48</f>
        <v>405</v>
      </c>
      <c r="B715">
        <f>'2020_2-3-3_Berechnung'!$Q$8</f>
        <v>2018</v>
      </c>
      <c r="C715" t="str">
        <f>'2020_2-3-3_Berechnung'!C48</f>
        <v>Wilhelmshaven  Stadt</v>
      </c>
      <c r="D715" t="s">
        <v>150</v>
      </c>
      <c r="E715" t="s">
        <v>149</v>
      </c>
      <c r="F715" t="str">
        <f>VLOOKUP(A455,[3]Kreise!$A$2:$C$53,3,FALSE)</f>
        <v>K03405</v>
      </c>
      <c r="G715">
        <f>'2020_2-3-3_Berechnung'!Q48</f>
        <v>0.14289834552557748</v>
      </c>
    </row>
    <row r="716" spans="1:7" x14ac:dyDescent="0.25">
      <c r="A716" s="96">
        <f>'2020_2-3-3_Berechnung'!B49</f>
        <v>451</v>
      </c>
      <c r="B716">
        <f>'2020_2-3-3_Berechnung'!$Q$8</f>
        <v>2018</v>
      </c>
      <c r="C716" t="str">
        <f>'2020_2-3-3_Berechnung'!C49</f>
        <v>Ammerland</v>
      </c>
      <c r="D716" t="s">
        <v>150</v>
      </c>
      <c r="E716" t="s">
        <v>149</v>
      </c>
      <c r="F716" t="str">
        <f>VLOOKUP(A456,[3]Kreise!$A$2:$C$53,3,FALSE)</f>
        <v>K03451</v>
      </c>
      <c r="G716">
        <f>'2020_2-3-3_Berechnung'!Q49</f>
        <v>4.594143675798535E-2</v>
      </c>
    </row>
    <row r="717" spans="1:7" x14ac:dyDescent="0.25">
      <c r="A717" s="96">
        <f>'2020_2-3-3_Berechnung'!B50</f>
        <v>452</v>
      </c>
      <c r="B717">
        <f>'2020_2-3-3_Berechnung'!$Q$8</f>
        <v>2018</v>
      </c>
      <c r="C717" t="str">
        <f>'2020_2-3-3_Berechnung'!C50</f>
        <v>Aurich</v>
      </c>
      <c r="D717" t="s">
        <v>150</v>
      </c>
      <c r="E717" t="s">
        <v>149</v>
      </c>
      <c r="F717" t="str">
        <f>VLOOKUP(A457,[3]Kreise!$A$2:$C$53,3,FALSE)</f>
        <v>K03452</v>
      </c>
      <c r="G717">
        <f>'2020_2-3-3_Berechnung'!Q50</f>
        <v>7.5850153807256335E-2</v>
      </c>
    </row>
    <row r="718" spans="1:7" x14ac:dyDescent="0.25">
      <c r="A718" s="96">
        <f>'2020_2-3-3_Berechnung'!B51</f>
        <v>453</v>
      </c>
      <c r="B718">
        <f>'2020_2-3-3_Berechnung'!$Q$8</f>
        <v>2018</v>
      </c>
      <c r="C718" t="str">
        <f>'2020_2-3-3_Berechnung'!C51</f>
        <v>Cloppenburg</v>
      </c>
      <c r="D718" t="s">
        <v>150</v>
      </c>
      <c r="E718" t="s">
        <v>149</v>
      </c>
      <c r="F718" t="str">
        <f>VLOOKUP(A458,[3]Kreise!$A$2:$C$53,3,FALSE)</f>
        <v>K03453</v>
      </c>
      <c r="G718">
        <f>'2020_2-3-3_Berechnung'!Q51</f>
        <v>7.2041004322460259E-2</v>
      </c>
    </row>
    <row r="719" spans="1:7" x14ac:dyDescent="0.25">
      <c r="A719" s="96">
        <f>'2020_2-3-3_Berechnung'!B52</f>
        <v>454</v>
      </c>
      <c r="B719">
        <f>'2020_2-3-3_Berechnung'!$Q$8</f>
        <v>2018</v>
      </c>
      <c r="C719" t="str">
        <f>'2020_2-3-3_Berechnung'!C52</f>
        <v>Emsland</v>
      </c>
      <c r="D719" t="s">
        <v>150</v>
      </c>
      <c r="E719" t="s">
        <v>149</v>
      </c>
      <c r="F719" t="str">
        <f>VLOOKUP(A459,[3]Kreise!$A$2:$C$53,3,FALSE)</f>
        <v>K03454</v>
      </c>
      <c r="G719">
        <f>'2020_2-3-3_Berechnung'!Q52</f>
        <v>3.8998086944238876E-2</v>
      </c>
    </row>
    <row r="720" spans="1:7" x14ac:dyDescent="0.25">
      <c r="A720" s="96">
        <f>'2020_2-3-3_Berechnung'!B53</f>
        <v>455</v>
      </c>
      <c r="B720">
        <f>'2020_2-3-3_Berechnung'!$Q$8</f>
        <v>2018</v>
      </c>
      <c r="C720" t="str">
        <f>'2020_2-3-3_Berechnung'!C53</f>
        <v>Friesland</v>
      </c>
      <c r="D720" t="s">
        <v>150</v>
      </c>
      <c r="E720" t="s">
        <v>149</v>
      </c>
      <c r="F720" t="str">
        <f>VLOOKUP(A460,[3]Kreise!$A$2:$C$53,3,FALSE)</f>
        <v>K03455</v>
      </c>
      <c r="G720">
        <f>'2020_2-3-3_Berechnung'!Q53</f>
        <v>3.148486695104611E-2</v>
      </c>
    </row>
    <row r="721" spans="1:7" x14ac:dyDescent="0.25">
      <c r="A721" s="96">
        <f>'2020_2-3-3_Berechnung'!B54</f>
        <v>456</v>
      </c>
      <c r="B721">
        <f>'2020_2-3-3_Berechnung'!$Q$8</f>
        <v>2018</v>
      </c>
      <c r="C721" t="str">
        <f>'2020_2-3-3_Berechnung'!C54</f>
        <v>Grafschaft Bentheim</v>
      </c>
      <c r="D721" t="s">
        <v>150</v>
      </c>
      <c r="E721" t="s">
        <v>149</v>
      </c>
      <c r="F721" t="str">
        <f>VLOOKUP(A461,[3]Kreise!$A$2:$C$53,3,FALSE)</f>
        <v>K03456</v>
      </c>
      <c r="G721">
        <f>'2020_2-3-3_Berechnung'!Q54</f>
        <v>0.12672971408897452</v>
      </c>
    </row>
    <row r="722" spans="1:7" x14ac:dyDescent="0.25">
      <c r="A722" s="96">
        <f>'2020_2-3-3_Berechnung'!B55</f>
        <v>457</v>
      </c>
      <c r="B722">
        <f>'2020_2-3-3_Berechnung'!$Q$8</f>
        <v>2018</v>
      </c>
      <c r="C722" t="str">
        <f>'2020_2-3-3_Berechnung'!C55</f>
        <v>Leer</v>
      </c>
      <c r="D722" t="s">
        <v>150</v>
      </c>
      <c r="E722" t="s">
        <v>149</v>
      </c>
      <c r="F722" t="str">
        <f>VLOOKUP(A462,[3]Kreise!$A$2:$C$53,3,FALSE)</f>
        <v>K03457</v>
      </c>
      <c r="G722">
        <f>'2020_2-3-3_Berechnung'!Q55</f>
        <v>5.5356312091820813E-2</v>
      </c>
    </row>
    <row r="723" spans="1:7" x14ac:dyDescent="0.25">
      <c r="A723" s="96">
        <f>'2020_2-3-3_Berechnung'!B56</f>
        <v>458</v>
      </c>
      <c r="B723">
        <f>'2020_2-3-3_Berechnung'!$Q$8</f>
        <v>2018</v>
      </c>
      <c r="C723" t="str">
        <f>'2020_2-3-3_Berechnung'!C56</f>
        <v>Oldenburg</v>
      </c>
      <c r="D723" t="s">
        <v>150</v>
      </c>
      <c r="E723" t="s">
        <v>149</v>
      </c>
      <c r="F723" t="str">
        <f>VLOOKUP(A463,[3]Kreise!$A$2:$C$53,3,FALSE)</f>
        <v>K03458</v>
      </c>
      <c r="G723">
        <f>'2020_2-3-3_Berechnung'!Q56</f>
        <v>7.9911482665355305E-2</v>
      </c>
    </row>
    <row r="724" spans="1:7" x14ac:dyDescent="0.25">
      <c r="A724" s="96">
        <f>'2020_2-3-3_Berechnung'!B57</f>
        <v>459</v>
      </c>
      <c r="B724">
        <f>'2020_2-3-3_Berechnung'!$Q$8</f>
        <v>2018</v>
      </c>
      <c r="C724" t="str">
        <f>'2020_2-3-3_Berechnung'!C57</f>
        <v>Osnabrück</v>
      </c>
      <c r="D724" t="s">
        <v>150</v>
      </c>
      <c r="E724" t="s">
        <v>149</v>
      </c>
      <c r="F724" t="str">
        <f>VLOOKUP(A464,[3]Kreise!$A$2:$C$53,3,FALSE)</f>
        <v>K03459</v>
      </c>
      <c r="G724">
        <f>'2020_2-3-3_Berechnung'!Q57</f>
        <v>8.3393266413501865E-2</v>
      </c>
    </row>
    <row r="725" spans="1:7" x14ac:dyDescent="0.25">
      <c r="A725" s="96">
        <f>'2020_2-3-3_Berechnung'!B58</f>
        <v>460</v>
      </c>
      <c r="B725">
        <f>'2020_2-3-3_Berechnung'!$Q$8</f>
        <v>2018</v>
      </c>
      <c r="C725" t="str">
        <f>'2020_2-3-3_Berechnung'!C58</f>
        <v>Vechta</v>
      </c>
      <c r="D725" t="s">
        <v>150</v>
      </c>
      <c r="E725" t="s">
        <v>149</v>
      </c>
      <c r="F725" t="str">
        <f>VLOOKUP(A465,[3]Kreise!$A$2:$C$53,3,FALSE)</f>
        <v>K03460</v>
      </c>
      <c r="G725">
        <f>'2020_2-3-3_Berechnung'!Q58</f>
        <v>0.12076441757651944</v>
      </c>
    </row>
    <row r="726" spans="1:7" x14ac:dyDescent="0.25">
      <c r="A726" s="96">
        <f>'2020_2-3-3_Berechnung'!B59</f>
        <v>461</v>
      </c>
      <c r="B726">
        <f>'2020_2-3-3_Berechnung'!$Q$8</f>
        <v>2018</v>
      </c>
      <c r="C726" t="str">
        <f>'2020_2-3-3_Berechnung'!C59</f>
        <v>Wesermarsch</v>
      </c>
      <c r="D726" t="s">
        <v>150</v>
      </c>
      <c r="E726" t="s">
        <v>149</v>
      </c>
      <c r="F726" t="str">
        <f>VLOOKUP(A466,[3]Kreise!$A$2:$C$53,3,FALSE)</f>
        <v>K03461</v>
      </c>
      <c r="G726">
        <f>'2020_2-3-3_Berechnung'!Q59</f>
        <v>8.6883914063910453E-2</v>
      </c>
    </row>
    <row r="727" spans="1:7" x14ac:dyDescent="0.25">
      <c r="A727" s="96">
        <f>'2020_2-3-3_Berechnung'!B60</f>
        <v>462</v>
      </c>
      <c r="B727">
        <f>'2020_2-3-3_Berechnung'!$Q$8</f>
        <v>2018</v>
      </c>
      <c r="C727" t="str">
        <f>'2020_2-3-3_Berechnung'!C60</f>
        <v>Wittmund</v>
      </c>
      <c r="D727" t="s">
        <v>150</v>
      </c>
      <c r="E727" t="s">
        <v>149</v>
      </c>
      <c r="F727" t="str">
        <f>VLOOKUP(A467,[3]Kreise!$A$2:$C$53,3,FALSE)</f>
        <v>K03462</v>
      </c>
      <c r="G727">
        <f>'2020_2-3-3_Berechnung'!Q60</f>
        <v>3.6918533103618013E-2</v>
      </c>
    </row>
    <row r="728" spans="1:7" x14ac:dyDescent="0.25">
      <c r="A728" s="96">
        <f>'2020_2-3-3_Berechnung'!B61</f>
        <v>4</v>
      </c>
      <c r="B728">
        <f>'2020_2-3-3_Berechnung'!$Q$8</f>
        <v>2018</v>
      </c>
      <c r="C728" t="str">
        <f>'2020_2-3-3_Berechnung'!C61</f>
        <v>Statistische Region Weser-Ems</v>
      </c>
      <c r="D728" t="s">
        <v>150</v>
      </c>
      <c r="E728" t="s">
        <v>149</v>
      </c>
      <c r="F728" t="str">
        <f>VLOOKUP(A468,[3]Kreise!$A$2:$C$53,3,FALSE)</f>
        <v>K034</v>
      </c>
      <c r="G728">
        <f>'2020_2-3-3_Berechnung'!Q61</f>
        <v>9.1473084935729268E-2</v>
      </c>
    </row>
    <row r="729" spans="1:7" x14ac:dyDescent="0.25">
      <c r="A729" s="96">
        <f>'2020_2-3-3_Berechnung'!B62</f>
        <v>0</v>
      </c>
      <c r="B729">
        <f>'2020_2-3-3_Berechnung'!$Q$8</f>
        <v>2018</v>
      </c>
      <c r="C729" t="str">
        <f>'2020_2-3-3_Berechnung'!C62</f>
        <v>Niedersachsen</v>
      </c>
      <c r="D729" t="s">
        <v>150</v>
      </c>
      <c r="E729" t="s">
        <v>149</v>
      </c>
      <c r="F729" t="str">
        <f>VLOOKUP(A469,[3]Kreise!$A$2:$C$53,3,FALSE)</f>
        <v>K030</v>
      </c>
      <c r="G729">
        <f>'2020_2-3-3_Berechnung'!Q62</f>
        <v>0.10610780051432844</v>
      </c>
    </row>
    <row r="730" spans="1:7" x14ac:dyDescent="0.25">
      <c r="A730" s="96">
        <f>'2020_2-3-3_Berechnung'!B11</f>
        <v>101</v>
      </c>
      <c r="B730">
        <f>'2020_2-3-3_Berechnung'!$R$8</f>
        <v>2019</v>
      </c>
      <c r="C730" t="str">
        <f>'2020_2-3-3_Berechnung'!C11</f>
        <v>Braunschweig  Stadt</v>
      </c>
      <c r="D730" t="s">
        <v>150</v>
      </c>
      <c r="E730" t="s">
        <v>149</v>
      </c>
      <c r="F730" t="str">
        <f>VLOOKUP(A470,[3]Kreise!$A$2:$C$53,3,FALSE)</f>
        <v>K03101</v>
      </c>
      <c r="G730">
        <f>'2020_2-3-3_Berechnung'!R11</f>
        <v>0.11226674578799227</v>
      </c>
    </row>
    <row r="731" spans="1:7" x14ac:dyDescent="0.25">
      <c r="A731" s="96">
        <f>'2020_2-3-3_Berechnung'!B12</f>
        <v>102</v>
      </c>
      <c r="B731">
        <f>'2020_2-3-3_Berechnung'!$R$8</f>
        <v>2019</v>
      </c>
      <c r="C731" t="str">
        <f>'2020_2-3-3_Berechnung'!C12</f>
        <v>Salzgitter  Stadt</v>
      </c>
      <c r="D731" t="s">
        <v>150</v>
      </c>
      <c r="E731" t="s">
        <v>149</v>
      </c>
      <c r="F731" t="str">
        <f>VLOOKUP(A471,[3]Kreise!$A$2:$C$53,3,FALSE)</f>
        <v>K03102</v>
      </c>
      <c r="G731">
        <f>'2020_2-3-3_Berechnung'!R12</f>
        <v>0.16108772569061569</v>
      </c>
    </row>
    <row r="732" spans="1:7" x14ac:dyDescent="0.25">
      <c r="A732" s="96">
        <f>'2020_2-3-3_Berechnung'!B13</f>
        <v>103</v>
      </c>
      <c r="B732">
        <f>'2020_2-3-3_Berechnung'!$R$8</f>
        <v>2019</v>
      </c>
      <c r="C732" t="str">
        <f>'2020_2-3-3_Berechnung'!C13</f>
        <v>Wolfsburg  Stadt</v>
      </c>
      <c r="D732" t="s">
        <v>150</v>
      </c>
      <c r="E732" t="s">
        <v>149</v>
      </c>
      <c r="F732" t="str">
        <f>VLOOKUP(A472,[3]Kreise!$A$2:$C$53,3,FALSE)</f>
        <v>K03103</v>
      </c>
      <c r="G732">
        <f>'2020_2-3-3_Berechnung'!R13</f>
        <v>0.2613149367617853</v>
      </c>
    </row>
    <row r="733" spans="1:7" x14ac:dyDescent="0.25">
      <c r="A733" s="96">
        <f>'2020_2-3-3_Berechnung'!B14</f>
        <v>151</v>
      </c>
      <c r="B733">
        <f>'2020_2-3-3_Berechnung'!$R$8</f>
        <v>2019</v>
      </c>
      <c r="C733" t="str">
        <f>'2020_2-3-3_Berechnung'!C14</f>
        <v>Gifhorn</v>
      </c>
      <c r="D733" t="s">
        <v>150</v>
      </c>
      <c r="E733" t="s">
        <v>149</v>
      </c>
      <c r="F733" t="str">
        <f>VLOOKUP(A473,[3]Kreise!$A$2:$C$53,3,FALSE)</f>
        <v>K03151</v>
      </c>
      <c r="G733">
        <f>'2020_2-3-3_Berechnung'!R14</f>
        <v>9.8004226078188109E-2</v>
      </c>
    </row>
    <row r="734" spans="1:7" x14ac:dyDescent="0.25">
      <c r="A734" s="96">
        <f>'2020_2-3-3_Berechnung'!B15</f>
        <v>153</v>
      </c>
      <c r="B734">
        <f>'2020_2-3-3_Berechnung'!$R$8</f>
        <v>2019</v>
      </c>
      <c r="C734" t="str">
        <f>'2020_2-3-3_Berechnung'!C15</f>
        <v>Goslar</v>
      </c>
      <c r="D734" t="s">
        <v>150</v>
      </c>
      <c r="E734" t="s">
        <v>149</v>
      </c>
      <c r="F734" t="str">
        <f>VLOOKUP(A474,[3]Kreise!$A$2:$C$53,3,FALSE)</f>
        <v>K03153</v>
      </c>
      <c r="G734">
        <f>'2020_2-3-3_Berechnung'!R15</f>
        <v>7.4839315587121771E-2</v>
      </c>
    </row>
    <row r="735" spans="1:7" x14ac:dyDescent="0.25">
      <c r="A735" s="96">
        <f>'2020_2-3-3_Berechnung'!B16</f>
        <v>154</v>
      </c>
      <c r="B735">
        <f>'2020_2-3-3_Berechnung'!$R$8</f>
        <v>2019</v>
      </c>
      <c r="C735" t="str">
        <f>'2020_2-3-3_Berechnung'!C16</f>
        <v>Helmstedt</v>
      </c>
      <c r="D735" t="s">
        <v>150</v>
      </c>
      <c r="E735" t="s">
        <v>149</v>
      </c>
      <c r="F735" t="str">
        <f>VLOOKUP(A475,[3]Kreise!$A$2:$C$53,3,FALSE)</f>
        <v>K03154</v>
      </c>
      <c r="G735">
        <f>'2020_2-3-3_Berechnung'!R16</f>
        <v>0.1051513193204596</v>
      </c>
    </row>
    <row r="736" spans="1:7" x14ac:dyDescent="0.25">
      <c r="A736" s="96">
        <f>'2020_2-3-3_Berechnung'!B17</f>
        <v>155</v>
      </c>
      <c r="B736">
        <f>'2020_2-3-3_Berechnung'!$R$8</f>
        <v>2019</v>
      </c>
      <c r="C736" t="str">
        <f>'2020_2-3-3_Berechnung'!C17</f>
        <v>Northeim</v>
      </c>
      <c r="D736" t="s">
        <v>150</v>
      </c>
      <c r="E736" t="s">
        <v>149</v>
      </c>
      <c r="F736" t="str">
        <f>VLOOKUP(A476,[3]Kreise!$A$2:$C$53,3,FALSE)</f>
        <v>K03155</v>
      </c>
      <c r="G736">
        <f>'2020_2-3-3_Berechnung'!R17</f>
        <v>9.7516725252296182E-2</v>
      </c>
    </row>
    <row r="737" spans="1:7" x14ac:dyDescent="0.25">
      <c r="A737" s="96">
        <f>'2020_2-3-3_Berechnung'!B18</f>
        <v>157</v>
      </c>
      <c r="B737">
        <f>'2020_2-3-3_Berechnung'!$R$8</f>
        <v>2019</v>
      </c>
      <c r="C737" t="str">
        <f>'2020_2-3-3_Berechnung'!C18</f>
        <v>Peine</v>
      </c>
      <c r="D737" t="s">
        <v>150</v>
      </c>
      <c r="E737" t="s">
        <v>149</v>
      </c>
      <c r="F737" t="str">
        <f>VLOOKUP(A477,[3]Kreise!$A$2:$C$53,3,FALSE)</f>
        <v>K03157</v>
      </c>
      <c r="G737">
        <f>'2020_2-3-3_Berechnung'!R18</f>
        <v>0.14243217780283529</v>
      </c>
    </row>
    <row r="738" spans="1:7" x14ac:dyDescent="0.25">
      <c r="A738" s="96">
        <f>'2020_2-3-3_Berechnung'!B19</f>
        <v>158</v>
      </c>
      <c r="B738">
        <f>'2020_2-3-3_Berechnung'!$R$8</f>
        <v>2019</v>
      </c>
      <c r="C738" t="str">
        <f>'2020_2-3-3_Berechnung'!C19</f>
        <v>Wolfenbüttel</v>
      </c>
      <c r="D738" t="s">
        <v>150</v>
      </c>
      <c r="E738" t="s">
        <v>149</v>
      </c>
      <c r="F738" t="str">
        <f>VLOOKUP(A478,[3]Kreise!$A$2:$C$53,3,FALSE)</f>
        <v>K03158</v>
      </c>
      <c r="G738">
        <f>'2020_2-3-3_Berechnung'!R19</f>
        <v>0.11201952818043504</v>
      </c>
    </row>
    <row r="739" spans="1:7" x14ac:dyDescent="0.25">
      <c r="A739" s="96">
        <f>'2020_2-3-3_Berechnung'!B20</f>
        <v>159</v>
      </c>
      <c r="B739">
        <f>'2020_2-3-3_Berechnung'!$R$8</f>
        <v>2019</v>
      </c>
      <c r="C739" t="str">
        <f>'2020_2-3-3_Berechnung'!C20</f>
        <v>Göttingen</v>
      </c>
      <c r="D739" t="s">
        <v>150</v>
      </c>
      <c r="E739" t="s">
        <v>149</v>
      </c>
      <c r="F739" t="str">
        <f>VLOOKUP(A479,[3]Kreise!$A$2:$C$53,3,FALSE)</f>
        <v>K03159</v>
      </c>
      <c r="G739">
        <f>'2020_2-3-3_Berechnung'!R20</f>
        <v>0.11593633929475126</v>
      </c>
    </row>
    <row r="740" spans="1:7" x14ac:dyDescent="0.25">
      <c r="A740" s="96">
        <f>'2020_2-3-3_Berechnung'!B21</f>
        <v>1</v>
      </c>
      <c r="B740">
        <f>'2020_2-3-3_Berechnung'!$R$8</f>
        <v>2019</v>
      </c>
      <c r="C740" t="str">
        <f>'2020_2-3-3_Berechnung'!C21</f>
        <v>Statistische Region Braunschweig</v>
      </c>
      <c r="D740" t="s">
        <v>150</v>
      </c>
      <c r="E740" t="s">
        <v>149</v>
      </c>
      <c r="F740" t="str">
        <f>VLOOKUP(A480,[3]Kreise!$A$2:$C$53,3,FALSE)</f>
        <v>K031</v>
      </c>
      <c r="G740">
        <f>'2020_2-3-3_Berechnung'!R21</f>
        <v>0.12395536102234017</v>
      </c>
    </row>
    <row r="741" spans="1:7" x14ac:dyDescent="0.25">
      <c r="A741" s="96">
        <f>'2020_2-3-3_Berechnung'!B22</f>
        <v>241</v>
      </c>
      <c r="B741">
        <f>'2020_2-3-3_Berechnung'!$R$8</f>
        <v>2019</v>
      </c>
      <c r="C741" t="str">
        <f>'2020_2-3-3_Berechnung'!C22</f>
        <v>Hannover  Region</v>
      </c>
      <c r="D741" t="s">
        <v>150</v>
      </c>
      <c r="E741" t="s">
        <v>149</v>
      </c>
      <c r="F741" t="str">
        <f>VLOOKUP(A481,[3]Kreise!$A$2:$C$53,3,FALSE)</f>
        <v>K03241</v>
      </c>
      <c r="G741">
        <f>'2020_2-3-3_Berechnung'!R22</f>
        <v>0.21302981985368785</v>
      </c>
    </row>
    <row r="742" spans="1:7" x14ac:dyDescent="0.25">
      <c r="A742" s="96">
        <f>'2020_2-3-3_Berechnung'!B23</f>
        <v>241001</v>
      </c>
      <c r="B742">
        <f>'2020_2-3-3_Berechnung'!$R$8</f>
        <v>2019</v>
      </c>
      <c r="C742" t="str">
        <f>'2020_2-3-3_Berechnung'!C23</f>
        <v>dav. Hannover  Lhst.</v>
      </c>
      <c r="D742" t="s">
        <v>150</v>
      </c>
      <c r="E742" t="s">
        <v>149</v>
      </c>
      <c r="F742" t="str">
        <f>VLOOKUP(A482,[3]Kreise!$A$2:$C$53,3,FALSE)</f>
        <v>K03241001</v>
      </c>
      <c r="G742">
        <f>'2020_2-3-3_Berechnung'!R23</f>
        <v>0.26148903478139401</v>
      </c>
    </row>
    <row r="743" spans="1:7" x14ac:dyDescent="0.25">
      <c r="A743" s="96">
        <f>'2020_2-3-3_Berechnung'!B24</f>
        <v>241999</v>
      </c>
      <c r="B743">
        <f>'2020_2-3-3_Berechnung'!$R$8</f>
        <v>2019</v>
      </c>
      <c r="C743" t="str">
        <f>'2020_2-3-3_Berechnung'!C24</f>
        <v>dav. Hannover  Umland</v>
      </c>
      <c r="D743" t="s">
        <v>150</v>
      </c>
      <c r="E743" t="s">
        <v>149</v>
      </c>
      <c r="F743" t="str">
        <f>VLOOKUP(A483,[3]Kreise!$A$2:$C$53,3,FALSE)</f>
        <v>K03241999</v>
      </c>
      <c r="G743">
        <f>'2020_2-3-3_Berechnung'!R24</f>
        <v>0.1436656508489334</v>
      </c>
    </row>
    <row r="744" spans="1:7" x14ac:dyDescent="0.25">
      <c r="A744" s="96">
        <f>'2020_2-3-3_Berechnung'!B25</f>
        <v>251</v>
      </c>
      <c r="B744">
        <f>'2020_2-3-3_Berechnung'!$R$8</f>
        <v>2019</v>
      </c>
      <c r="C744" t="str">
        <f>'2020_2-3-3_Berechnung'!C25</f>
        <v>Diepholz</v>
      </c>
      <c r="D744" t="s">
        <v>150</v>
      </c>
      <c r="E744" t="s">
        <v>149</v>
      </c>
      <c r="F744" t="str">
        <f>VLOOKUP(A484,[3]Kreise!$A$2:$C$53,3,FALSE)</f>
        <v>K03251</v>
      </c>
      <c r="G744">
        <f>'2020_2-3-3_Berechnung'!R25</f>
        <v>0.14187729456582324</v>
      </c>
    </row>
    <row r="745" spans="1:7" x14ac:dyDescent="0.25">
      <c r="A745" s="96">
        <f>'2020_2-3-3_Berechnung'!B26</f>
        <v>252</v>
      </c>
      <c r="B745">
        <f>'2020_2-3-3_Berechnung'!$R$8</f>
        <v>2019</v>
      </c>
      <c r="C745" t="str">
        <f>'2020_2-3-3_Berechnung'!C26</f>
        <v>Hameln-Pyrmont</v>
      </c>
      <c r="D745" t="s">
        <v>150</v>
      </c>
      <c r="E745" t="s">
        <v>149</v>
      </c>
      <c r="F745" t="str">
        <f>VLOOKUP(A485,[3]Kreise!$A$2:$C$53,3,FALSE)</f>
        <v>K03252</v>
      </c>
      <c r="G745">
        <f>'2020_2-3-3_Berechnung'!R26</f>
        <v>0.18714363610660456</v>
      </c>
    </row>
    <row r="746" spans="1:7" x14ac:dyDescent="0.25">
      <c r="A746" s="96">
        <f>'2020_2-3-3_Berechnung'!B27</f>
        <v>254</v>
      </c>
      <c r="B746">
        <f>'2020_2-3-3_Berechnung'!$R$8</f>
        <v>2019</v>
      </c>
      <c r="C746" t="str">
        <f>'2020_2-3-3_Berechnung'!C27</f>
        <v>Hildesheim</v>
      </c>
      <c r="D746" t="s">
        <v>150</v>
      </c>
      <c r="E746" t="s">
        <v>149</v>
      </c>
      <c r="F746" t="str">
        <f>VLOOKUP(A486,[3]Kreise!$A$2:$C$53,3,FALSE)</f>
        <v>K03254</v>
      </c>
      <c r="G746">
        <f>'2020_2-3-3_Berechnung'!R27</f>
        <v>0.12870852775572211</v>
      </c>
    </row>
    <row r="747" spans="1:7" x14ac:dyDescent="0.25">
      <c r="A747" s="96">
        <f>'2020_2-3-3_Berechnung'!B28</f>
        <v>255</v>
      </c>
      <c r="B747">
        <f>'2020_2-3-3_Berechnung'!$R$8</f>
        <v>2019</v>
      </c>
      <c r="C747" t="str">
        <f>'2020_2-3-3_Berechnung'!C28</f>
        <v>Holzminden</v>
      </c>
      <c r="D747" t="s">
        <v>150</v>
      </c>
      <c r="E747" t="s">
        <v>149</v>
      </c>
      <c r="F747" t="str">
        <f>VLOOKUP(A487,[3]Kreise!$A$2:$C$53,3,FALSE)</f>
        <v>K03255</v>
      </c>
      <c r="G747">
        <f>'2020_2-3-3_Berechnung'!R28</f>
        <v>8.3737829628998839E-2</v>
      </c>
    </row>
    <row r="748" spans="1:7" x14ac:dyDescent="0.25">
      <c r="A748" s="96">
        <f>'2020_2-3-3_Berechnung'!B29</f>
        <v>256</v>
      </c>
      <c r="B748">
        <f>'2020_2-3-3_Berechnung'!$R$8</f>
        <v>2019</v>
      </c>
      <c r="C748" t="str">
        <f>'2020_2-3-3_Berechnung'!C29</f>
        <v>Nienburg (Weser)</v>
      </c>
      <c r="D748" t="s">
        <v>150</v>
      </c>
      <c r="E748" t="s">
        <v>149</v>
      </c>
      <c r="F748" t="str">
        <f>VLOOKUP(A488,[3]Kreise!$A$2:$C$53,3,FALSE)</f>
        <v>K03256</v>
      </c>
      <c r="G748">
        <f>'2020_2-3-3_Berechnung'!R29</f>
        <v>0.14004448471867534</v>
      </c>
    </row>
    <row r="749" spans="1:7" x14ac:dyDescent="0.25">
      <c r="A749" s="96">
        <f>'2020_2-3-3_Berechnung'!B30</f>
        <v>257</v>
      </c>
      <c r="B749">
        <f>'2020_2-3-3_Berechnung'!$R$8</f>
        <v>2019</v>
      </c>
      <c r="C749" t="str">
        <f>'2020_2-3-3_Berechnung'!C30</f>
        <v>Schaumburg</v>
      </c>
      <c r="D749" t="s">
        <v>150</v>
      </c>
      <c r="E749" t="s">
        <v>149</v>
      </c>
      <c r="F749" t="str">
        <f>VLOOKUP(A489,[3]Kreise!$A$2:$C$53,3,FALSE)</f>
        <v>K03257</v>
      </c>
      <c r="G749">
        <f>'2020_2-3-3_Berechnung'!R30</f>
        <v>0.14827018121911037</v>
      </c>
    </row>
    <row r="750" spans="1:7" x14ac:dyDescent="0.25">
      <c r="A750" s="96">
        <f>'2020_2-3-3_Berechnung'!B31</f>
        <v>2</v>
      </c>
      <c r="B750">
        <f>'2020_2-3-3_Berechnung'!$R$8</f>
        <v>2019</v>
      </c>
      <c r="C750" t="str">
        <f>'2020_2-3-3_Berechnung'!C31</f>
        <v>Statistische Region Hannover</v>
      </c>
      <c r="D750" t="s">
        <v>150</v>
      </c>
      <c r="E750" t="s">
        <v>149</v>
      </c>
      <c r="F750" t="str">
        <f>VLOOKUP(A490,[3]Kreise!$A$2:$C$53,3,FALSE)</f>
        <v>K032</v>
      </c>
      <c r="G750">
        <f>'2020_2-3-3_Berechnung'!R31</f>
        <v>0.18010108749589199</v>
      </c>
    </row>
    <row r="751" spans="1:7" x14ac:dyDescent="0.25">
      <c r="A751" s="96">
        <f>'2020_2-3-3_Berechnung'!B32</f>
        <v>351</v>
      </c>
      <c r="B751">
        <f>'2020_2-3-3_Berechnung'!$R$8</f>
        <v>2019</v>
      </c>
      <c r="C751" t="str">
        <f>'2020_2-3-3_Berechnung'!C32</f>
        <v>Celle</v>
      </c>
      <c r="D751" t="s">
        <v>150</v>
      </c>
      <c r="E751" t="s">
        <v>149</v>
      </c>
      <c r="F751" t="str">
        <f>VLOOKUP(A491,[3]Kreise!$A$2:$C$53,3,FALSE)</f>
        <v>K03351</v>
      </c>
      <c r="G751">
        <f>'2020_2-3-3_Berechnung'!R32</f>
        <v>0.18881521247297653</v>
      </c>
    </row>
    <row r="752" spans="1:7" x14ac:dyDescent="0.25">
      <c r="A752" s="96">
        <f>'2020_2-3-3_Berechnung'!B33</f>
        <v>352</v>
      </c>
      <c r="B752">
        <f>'2020_2-3-3_Berechnung'!$R$8</f>
        <v>2019</v>
      </c>
      <c r="C752" t="str">
        <f>'2020_2-3-3_Berechnung'!C33</f>
        <v>Cuxhaven</v>
      </c>
      <c r="D752" t="s">
        <v>150</v>
      </c>
      <c r="E752" t="s">
        <v>149</v>
      </c>
      <c r="F752" t="str">
        <f>VLOOKUP(A492,[3]Kreise!$A$2:$C$53,3,FALSE)</f>
        <v>K03352</v>
      </c>
      <c r="G752">
        <f>'2020_2-3-3_Berechnung'!R33</f>
        <v>7.5238085619931533E-2</v>
      </c>
    </row>
    <row r="753" spans="1:7" x14ac:dyDescent="0.25">
      <c r="A753" s="96">
        <f>'2020_2-3-3_Berechnung'!B34</f>
        <v>353</v>
      </c>
      <c r="B753">
        <f>'2020_2-3-3_Berechnung'!$R$8</f>
        <v>2019</v>
      </c>
      <c r="C753" t="str">
        <f>'2020_2-3-3_Berechnung'!C34</f>
        <v>Harburg</v>
      </c>
      <c r="D753" t="s">
        <v>150</v>
      </c>
      <c r="E753" t="s">
        <v>149</v>
      </c>
      <c r="F753" t="str">
        <f>VLOOKUP(A493,[3]Kreise!$A$2:$C$53,3,FALSE)</f>
        <v>K03353</v>
      </c>
      <c r="G753">
        <f>'2020_2-3-3_Berechnung'!R34</f>
        <v>0.10965644909621862</v>
      </c>
    </row>
    <row r="754" spans="1:7" x14ac:dyDescent="0.25">
      <c r="A754" s="96">
        <f>'2020_2-3-3_Berechnung'!B35</f>
        <v>354</v>
      </c>
      <c r="B754">
        <f>'2020_2-3-3_Berechnung'!$R$8</f>
        <v>2019</v>
      </c>
      <c r="C754" t="str">
        <f>'2020_2-3-3_Berechnung'!C35</f>
        <v>Lüchow-Dannenberg</v>
      </c>
      <c r="D754" t="s">
        <v>150</v>
      </c>
      <c r="E754" t="s">
        <v>149</v>
      </c>
      <c r="F754" t="str">
        <f>VLOOKUP(A494,[3]Kreise!$A$2:$C$53,3,FALSE)</f>
        <v>K03354</v>
      </c>
      <c r="G754">
        <f>'2020_2-3-3_Berechnung'!R35</f>
        <v>5.3705692803437163E-2</v>
      </c>
    </row>
    <row r="755" spans="1:7" x14ac:dyDescent="0.25">
      <c r="A755" s="96">
        <f>'2020_2-3-3_Berechnung'!B36</f>
        <v>355</v>
      </c>
      <c r="B755">
        <f>'2020_2-3-3_Berechnung'!$R$8</f>
        <v>2019</v>
      </c>
      <c r="C755" t="str">
        <f>'2020_2-3-3_Berechnung'!C36</f>
        <v>Lüneburg</v>
      </c>
      <c r="D755" t="s">
        <v>150</v>
      </c>
      <c r="E755" t="s">
        <v>149</v>
      </c>
      <c r="F755" t="str">
        <f>VLOOKUP(A495,[3]Kreise!$A$2:$C$53,3,FALSE)</f>
        <v>K03355</v>
      </c>
      <c r="G755">
        <f>'2020_2-3-3_Berechnung'!R36</f>
        <v>0.13739620612689327</v>
      </c>
    </row>
    <row r="756" spans="1:7" x14ac:dyDescent="0.25">
      <c r="A756" s="96">
        <f>'2020_2-3-3_Berechnung'!B37</f>
        <v>356</v>
      </c>
      <c r="B756">
        <f>'2020_2-3-3_Berechnung'!$R$8</f>
        <v>2019</v>
      </c>
      <c r="C756" t="str">
        <f>'2020_2-3-3_Berechnung'!C37</f>
        <v>Osterholz</v>
      </c>
      <c r="D756" t="s">
        <v>150</v>
      </c>
      <c r="E756" t="s">
        <v>149</v>
      </c>
      <c r="F756" t="str">
        <f>VLOOKUP(A496,[3]Kreise!$A$2:$C$53,3,FALSE)</f>
        <v>K03356</v>
      </c>
      <c r="G756">
        <f>'2020_2-3-3_Berechnung'!R37</f>
        <v>0.10006319780914261</v>
      </c>
    </row>
    <row r="757" spans="1:7" x14ac:dyDescent="0.25">
      <c r="A757" s="96">
        <f>'2020_2-3-3_Berechnung'!B38</f>
        <v>357</v>
      </c>
      <c r="B757">
        <f>'2020_2-3-3_Berechnung'!$R$8</f>
        <v>2019</v>
      </c>
      <c r="C757" t="str">
        <f>'2020_2-3-3_Berechnung'!C38</f>
        <v>Rotenburg (Wümme)</v>
      </c>
      <c r="D757" t="s">
        <v>150</v>
      </c>
      <c r="E757" t="s">
        <v>149</v>
      </c>
      <c r="F757" t="str">
        <f>VLOOKUP(A497,[3]Kreise!$A$2:$C$53,3,FALSE)</f>
        <v>K03357</v>
      </c>
      <c r="G757">
        <f>'2020_2-3-3_Berechnung'!R38</f>
        <v>7.6931530937465659E-2</v>
      </c>
    </row>
    <row r="758" spans="1:7" x14ac:dyDescent="0.25">
      <c r="A758" s="96">
        <f>'2020_2-3-3_Berechnung'!B39</f>
        <v>358</v>
      </c>
      <c r="B758">
        <f>'2020_2-3-3_Berechnung'!$R$8</f>
        <v>2019</v>
      </c>
      <c r="C758" t="str">
        <f>'2020_2-3-3_Berechnung'!C39</f>
        <v>Heidekreis</v>
      </c>
      <c r="D758" t="s">
        <v>150</v>
      </c>
      <c r="E758" t="s">
        <v>149</v>
      </c>
      <c r="F758" t="str">
        <f>VLOOKUP(A498,[3]Kreise!$A$2:$C$53,3,FALSE)</f>
        <v>K03358</v>
      </c>
      <c r="G758">
        <f>'2020_2-3-3_Berechnung'!R39</f>
        <v>0.13648674585741402</v>
      </c>
    </row>
    <row r="759" spans="1:7" x14ac:dyDescent="0.25">
      <c r="A759" s="96">
        <f>'2020_2-3-3_Berechnung'!B40</f>
        <v>359</v>
      </c>
      <c r="B759">
        <f>'2020_2-3-3_Berechnung'!$R$8</f>
        <v>2019</v>
      </c>
      <c r="C759" t="str">
        <f>'2020_2-3-3_Berechnung'!C40</f>
        <v>Stade</v>
      </c>
      <c r="D759" t="s">
        <v>150</v>
      </c>
      <c r="E759" t="s">
        <v>149</v>
      </c>
      <c r="F759" t="str">
        <f>VLOOKUP(A499,[3]Kreise!$A$2:$C$53,3,FALSE)</f>
        <v>K03359</v>
      </c>
      <c r="G759">
        <f>'2020_2-3-3_Berechnung'!R40</f>
        <v>0.13642231262713189</v>
      </c>
    </row>
    <row r="760" spans="1:7" x14ac:dyDescent="0.25">
      <c r="A760" s="96">
        <f>'2020_2-3-3_Berechnung'!B41</f>
        <v>360</v>
      </c>
      <c r="B760">
        <f>'2020_2-3-3_Berechnung'!$R$8</f>
        <v>2019</v>
      </c>
      <c r="C760" t="str">
        <f>'2020_2-3-3_Berechnung'!C41</f>
        <v>Uelzen</v>
      </c>
      <c r="D760" t="s">
        <v>150</v>
      </c>
      <c r="E760" t="s">
        <v>149</v>
      </c>
      <c r="F760" t="str">
        <f>VLOOKUP(A500,[3]Kreise!$A$2:$C$53,3,FALSE)</f>
        <v>K03360</v>
      </c>
      <c r="G760">
        <f>'2020_2-3-3_Berechnung'!R41</f>
        <v>8.009611533840609E-2</v>
      </c>
    </row>
    <row r="761" spans="1:7" x14ac:dyDescent="0.25">
      <c r="A761" s="96">
        <f>'2020_2-3-3_Berechnung'!B42</f>
        <v>361</v>
      </c>
      <c r="B761">
        <f>'2020_2-3-3_Berechnung'!$R$8</f>
        <v>2019</v>
      </c>
      <c r="C761" t="str">
        <f>'2020_2-3-3_Berechnung'!C42</f>
        <v>Verden</v>
      </c>
      <c r="D761" t="s">
        <v>150</v>
      </c>
      <c r="E761" t="s">
        <v>149</v>
      </c>
      <c r="F761" t="str">
        <f>VLOOKUP(A501,[3]Kreise!$A$2:$C$53,3,FALSE)</f>
        <v>K03361</v>
      </c>
      <c r="G761">
        <f>'2020_2-3-3_Berechnung'!R42</f>
        <v>0.12907177703397432</v>
      </c>
    </row>
    <row r="762" spans="1:7" x14ac:dyDescent="0.25">
      <c r="A762" s="96">
        <f>'2020_2-3-3_Berechnung'!B43</f>
        <v>3</v>
      </c>
      <c r="B762">
        <f>'2020_2-3-3_Berechnung'!$R$8</f>
        <v>2019</v>
      </c>
      <c r="C762" t="str">
        <f>'2020_2-3-3_Berechnung'!C43</f>
        <v>Statistische Region Lüneburg</v>
      </c>
      <c r="D762" t="s">
        <v>150</v>
      </c>
      <c r="E762" t="s">
        <v>149</v>
      </c>
      <c r="F762" t="str">
        <f>VLOOKUP(A502,[3]Kreise!$A$2:$C$53,3,FALSE)</f>
        <v>K033</v>
      </c>
      <c r="G762">
        <f>'2020_2-3-3_Berechnung'!R43</f>
        <v>0.11692751542720782</v>
      </c>
    </row>
    <row r="763" spans="1:7" x14ac:dyDescent="0.25">
      <c r="A763" s="96">
        <f>'2020_2-3-3_Berechnung'!B44</f>
        <v>401</v>
      </c>
      <c r="B763">
        <f>'2020_2-3-3_Berechnung'!$R$8</f>
        <v>2019</v>
      </c>
      <c r="C763" t="str">
        <f>'2020_2-3-3_Berechnung'!C44</f>
        <v>Delmenhorst  Stadt</v>
      </c>
      <c r="D763" t="s">
        <v>150</v>
      </c>
      <c r="E763" t="s">
        <v>149</v>
      </c>
      <c r="F763" t="str">
        <f>VLOOKUP(A503,[3]Kreise!$A$2:$C$53,3,FALSE)</f>
        <v>K03401</v>
      </c>
      <c r="G763">
        <f>'2020_2-3-3_Berechnung'!R44</f>
        <v>0.19984785775989891</v>
      </c>
    </row>
    <row r="764" spans="1:7" x14ac:dyDescent="0.25">
      <c r="A764" s="96">
        <f>'2020_2-3-3_Berechnung'!B45</f>
        <v>402</v>
      </c>
      <c r="B764">
        <f>'2020_2-3-3_Berechnung'!$R$8</f>
        <v>2019</v>
      </c>
      <c r="C764" t="str">
        <f>'2020_2-3-3_Berechnung'!C45</f>
        <v>Emden  Stadt</v>
      </c>
      <c r="D764" t="s">
        <v>150</v>
      </c>
      <c r="E764" t="s">
        <v>149</v>
      </c>
      <c r="F764" t="str">
        <f>VLOOKUP(A504,[3]Kreise!$A$2:$C$53,3,FALSE)</f>
        <v>K03402</v>
      </c>
      <c r="G764">
        <f>'2020_2-3-3_Berechnung'!R45</f>
        <v>6.8118526235650026E-2</v>
      </c>
    </row>
    <row r="765" spans="1:7" x14ac:dyDescent="0.25">
      <c r="A765" s="96">
        <f>'2020_2-3-3_Berechnung'!B46</f>
        <v>403</v>
      </c>
      <c r="B765">
        <f>'2020_2-3-3_Berechnung'!$R$8</f>
        <v>2019</v>
      </c>
      <c r="C765" t="str">
        <f>'2020_2-3-3_Berechnung'!C46</f>
        <v>Oldenburg(Oldb)  Stadt</v>
      </c>
      <c r="D765" t="s">
        <v>150</v>
      </c>
      <c r="E765" t="s">
        <v>149</v>
      </c>
      <c r="F765" t="str">
        <f>VLOOKUP(A505,[3]Kreise!$A$2:$C$53,3,FALSE)</f>
        <v>K03403</v>
      </c>
      <c r="G765">
        <f>'2020_2-3-3_Berechnung'!R46</f>
        <v>0.1792082897141539</v>
      </c>
    </row>
    <row r="766" spans="1:7" x14ac:dyDescent="0.25">
      <c r="A766" s="96">
        <f>'2020_2-3-3_Berechnung'!B47</f>
        <v>404</v>
      </c>
      <c r="B766">
        <f>'2020_2-3-3_Berechnung'!$R$8</f>
        <v>2019</v>
      </c>
      <c r="C766" t="str">
        <f>'2020_2-3-3_Berechnung'!C47</f>
        <v>Osnabrück  Stadt</v>
      </c>
      <c r="D766" t="s">
        <v>150</v>
      </c>
      <c r="E766" t="s">
        <v>149</v>
      </c>
      <c r="F766" t="str">
        <f>VLOOKUP(A506,[3]Kreise!$A$2:$C$53,3,FALSE)</f>
        <v>K03404</v>
      </c>
      <c r="G766">
        <f>'2020_2-3-3_Berechnung'!R47</f>
        <v>0.24629200428439163</v>
      </c>
    </row>
    <row r="767" spans="1:7" x14ac:dyDescent="0.25">
      <c r="A767" s="96">
        <f>'2020_2-3-3_Berechnung'!B48</f>
        <v>405</v>
      </c>
      <c r="B767">
        <f>'2020_2-3-3_Berechnung'!$R$8</f>
        <v>2019</v>
      </c>
      <c r="C767" t="str">
        <f>'2020_2-3-3_Berechnung'!C48</f>
        <v>Wilhelmshaven  Stadt</v>
      </c>
      <c r="D767" t="s">
        <v>150</v>
      </c>
      <c r="E767" t="s">
        <v>149</v>
      </c>
      <c r="F767" t="str">
        <f>VLOOKUP(A507,[3]Kreise!$A$2:$C$53,3,FALSE)</f>
        <v>K03405</v>
      </c>
      <c r="G767">
        <f>'2020_2-3-3_Berechnung'!R48</f>
        <v>0.16428130215931344</v>
      </c>
    </row>
    <row r="768" spans="1:7" x14ac:dyDescent="0.25">
      <c r="A768" s="96">
        <f>'2020_2-3-3_Berechnung'!B49</f>
        <v>451</v>
      </c>
      <c r="B768">
        <f>'2020_2-3-3_Berechnung'!$R$8</f>
        <v>2019</v>
      </c>
      <c r="C768" t="str">
        <f>'2020_2-3-3_Berechnung'!C49</f>
        <v>Ammerland</v>
      </c>
      <c r="D768" t="s">
        <v>150</v>
      </c>
      <c r="E768" t="s">
        <v>149</v>
      </c>
      <c r="F768" t="str">
        <f>VLOOKUP(A508,[3]Kreise!$A$2:$C$53,3,FALSE)</f>
        <v>K03451</v>
      </c>
      <c r="G768">
        <f>'2020_2-3-3_Berechnung'!R49</f>
        <v>8.8900279515293251E-2</v>
      </c>
    </row>
    <row r="769" spans="1:7" x14ac:dyDescent="0.25">
      <c r="A769" s="96">
        <f>'2020_2-3-3_Berechnung'!B50</f>
        <v>452</v>
      </c>
      <c r="B769">
        <f>'2020_2-3-3_Berechnung'!$R$8</f>
        <v>2019</v>
      </c>
      <c r="C769" t="str">
        <f>'2020_2-3-3_Berechnung'!C50</f>
        <v>Aurich</v>
      </c>
      <c r="D769" t="s">
        <v>150</v>
      </c>
      <c r="E769" t="s">
        <v>149</v>
      </c>
      <c r="F769" t="str">
        <f>VLOOKUP(A509,[3]Kreise!$A$2:$C$53,3,FALSE)</f>
        <v>K03452</v>
      </c>
      <c r="G769">
        <f>'2020_2-3-3_Berechnung'!R50</f>
        <v>7.4857401920988539E-2</v>
      </c>
    </row>
    <row r="770" spans="1:7" x14ac:dyDescent="0.25">
      <c r="A770" s="96">
        <f>'2020_2-3-3_Berechnung'!B51</f>
        <v>453</v>
      </c>
      <c r="B770">
        <f>'2020_2-3-3_Berechnung'!$R$8</f>
        <v>2019</v>
      </c>
      <c r="C770" t="str">
        <f>'2020_2-3-3_Berechnung'!C51</f>
        <v>Cloppenburg</v>
      </c>
      <c r="D770" t="s">
        <v>150</v>
      </c>
      <c r="E770" t="s">
        <v>149</v>
      </c>
      <c r="F770" t="str">
        <f>VLOOKUP(A510,[3]Kreise!$A$2:$C$53,3,FALSE)</f>
        <v>K03453</v>
      </c>
      <c r="G770">
        <f>'2020_2-3-3_Berechnung'!R51</f>
        <v>8.7296844424133768E-2</v>
      </c>
    </row>
    <row r="771" spans="1:7" x14ac:dyDescent="0.25">
      <c r="A771" s="96">
        <f>'2020_2-3-3_Berechnung'!B52</f>
        <v>454</v>
      </c>
      <c r="B771">
        <f>'2020_2-3-3_Berechnung'!$R$8</f>
        <v>2019</v>
      </c>
      <c r="C771" t="str">
        <f>'2020_2-3-3_Berechnung'!C52</f>
        <v>Emsland</v>
      </c>
      <c r="D771" t="s">
        <v>150</v>
      </c>
      <c r="E771" t="s">
        <v>149</v>
      </c>
      <c r="F771" t="str">
        <f>VLOOKUP(A511,[3]Kreise!$A$2:$C$53,3,FALSE)</f>
        <v>K03454</v>
      </c>
      <c r="G771">
        <f>'2020_2-3-3_Berechnung'!R52</f>
        <v>7.2487261204940145E-2</v>
      </c>
    </row>
    <row r="772" spans="1:7" x14ac:dyDescent="0.25">
      <c r="A772" s="96">
        <f>'2020_2-3-3_Berechnung'!B53</f>
        <v>455</v>
      </c>
      <c r="B772">
        <f>'2020_2-3-3_Berechnung'!$R$8</f>
        <v>2019</v>
      </c>
      <c r="C772" t="str">
        <f>'2020_2-3-3_Berechnung'!C53</f>
        <v>Friesland</v>
      </c>
      <c r="D772" t="s">
        <v>150</v>
      </c>
      <c r="E772" t="s">
        <v>149</v>
      </c>
      <c r="F772" t="str">
        <f>VLOOKUP(A512,[3]Kreise!$A$2:$C$53,3,FALSE)</f>
        <v>K03455</v>
      </c>
      <c r="G772">
        <f>'2020_2-3-3_Berechnung'!R53</f>
        <v>8.2063543524071983E-2</v>
      </c>
    </row>
    <row r="773" spans="1:7" x14ac:dyDescent="0.25">
      <c r="A773" s="96">
        <f>'2020_2-3-3_Berechnung'!B54</f>
        <v>456</v>
      </c>
      <c r="B773">
        <f>'2020_2-3-3_Berechnung'!$R$8</f>
        <v>2019</v>
      </c>
      <c r="C773" t="str">
        <f>'2020_2-3-3_Berechnung'!C54</f>
        <v>Grafschaft Bentheim</v>
      </c>
      <c r="D773" t="s">
        <v>150</v>
      </c>
      <c r="E773" t="s">
        <v>149</v>
      </c>
      <c r="F773" t="str">
        <f>VLOOKUP(A513,[3]Kreise!$A$2:$C$53,3,FALSE)</f>
        <v>K03456</v>
      </c>
      <c r="G773">
        <f>'2020_2-3-3_Berechnung'!R54</f>
        <v>0.1509164345810064</v>
      </c>
    </row>
    <row r="774" spans="1:7" x14ac:dyDescent="0.25">
      <c r="A774" s="96">
        <f>'2020_2-3-3_Berechnung'!B55</f>
        <v>457</v>
      </c>
      <c r="B774">
        <f>'2020_2-3-3_Berechnung'!$R$8</f>
        <v>2019</v>
      </c>
      <c r="C774" t="str">
        <f>'2020_2-3-3_Berechnung'!C55</f>
        <v>Leer</v>
      </c>
      <c r="D774" t="s">
        <v>150</v>
      </c>
      <c r="E774" t="s">
        <v>149</v>
      </c>
      <c r="F774" t="str">
        <f>VLOOKUP(A514,[3]Kreise!$A$2:$C$53,3,FALSE)</f>
        <v>K03457</v>
      </c>
      <c r="G774">
        <f>'2020_2-3-3_Berechnung'!R55</f>
        <v>8.3745227107685824E-2</v>
      </c>
    </row>
    <row r="775" spans="1:7" x14ac:dyDescent="0.25">
      <c r="A775" s="96">
        <f>'2020_2-3-3_Berechnung'!B56</f>
        <v>458</v>
      </c>
      <c r="B775">
        <f>'2020_2-3-3_Berechnung'!$R$8</f>
        <v>2019</v>
      </c>
      <c r="C775" t="str">
        <f>'2020_2-3-3_Berechnung'!C56</f>
        <v>Oldenburg</v>
      </c>
      <c r="D775" t="s">
        <v>150</v>
      </c>
      <c r="E775" t="s">
        <v>149</v>
      </c>
      <c r="F775" t="str">
        <f>VLOOKUP(A515,[3]Kreise!$A$2:$C$53,3,FALSE)</f>
        <v>K03458</v>
      </c>
      <c r="G775">
        <f>'2020_2-3-3_Berechnung'!R56</f>
        <v>0.12988005195202079</v>
      </c>
    </row>
    <row r="776" spans="1:7" x14ac:dyDescent="0.25">
      <c r="A776" s="96">
        <f>'2020_2-3-3_Berechnung'!B57</f>
        <v>459</v>
      </c>
      <c r="B776">
        <f>'2020_2-3-3_Berechnung'!$R$8</f>
        <v>2019</v>
      </c>
      <c r="C776" t="str">
        <f>'2020_2-3-3_Berechnung'!C57</f>
        <v>Osnabrück</v>
      </c>
      <c r="D776" t="s">
        <v>150</v>
      </c>
      <c r="E776" t="s">
        <v>149</v>
      </c>
      <c r="F776" t="str">
        <f>VLOOKUP(A516,[3]Kreise!$A$2:$C$53,3,FALSE)</f>
        <v>K03459</v>
      </c>
      <c r="G776">
        <f>'2020_2-3-3_Berechnung'!R57</f>
        <v>0.11952636282394995</v>
      </c>
    </row>
    <row r="777" spans="1:7" x14ac:dyDescent="0.25">
      <c r="A777" s="96">
        <f>'2020_2-3-3_Berechnung'!B58</f>
        <v>460</v>
      </c>
      <c r="B777">
        <f>'2020_2-3-3_Berechnung'!$R$8</f>
        <v>2019</v>
      </c>
      <c r="C777" t="str">
        <f>'2020_2-3-3_Berechnung'!C58</f>
        <v>Vechta</v>
      </c>
      <c r="D777" t="s">
        <v>150</v>
      </c>
      <c r="E777" t="s">
        <v>149</v>
      </c>
      <c r="F777" t="str">
        <f>VLOOKUP(A517,[3]Kreise!$A$2:$C$53,3,FALSE)</f>
        <v>K03460</v>
      </c>
      <c r="G777">
        <f>'2020_2-3-3_Berechnung'!R58</f>
        <v>0.16174884815214197</v>
      </c>
    </row>
    <row r="778" spans="1:7" x14ac:dyDescent="0.25">
      <c r="A778" s="96">
        <f>'2020_2-3-3_Berechnung'!B59</f>
        <v>461</v>
      </c>
      <c r="B778">
        <f>'2020_2-3-3_Berechnung'!$R$8</f>
        <v>2019</v>
      </c>
      <c r="C778" t="str">
        <f>'2020_2-3-3_Berechnung'!C59</f>
        <v>Wesermarsch</v>
      </c>
      <c r="D778" t="s">
        <v>150</v>
      </c>
      <c r="E778" t="s">
        <v>149</v>
      </c>
      <c r="F778" t="str">
        <f>VLOOKUP(A518,[3]Kreise!$A$2:$C$53,3,FALSE)</f>
        <v>K03461</v>
      </c>
      <c r="G778">
        <f>'2020_2-3-3_Berechnung'!R59</f>
        <v>0.11966178612149059</v>
      </c>
    </row>
    <row r="779" spans="1:7" x14ac:dyDescent="0.25">
      <c r="A779" s="96">
        <f>'2020_2-3-3_Berechnung'!B60</f>
        <v>462</v>
      </c>
      <c r="B779">
        <f>'2020_2-3-3_Berechnung'!$R$8</f>
        <v>2019</v>
      </c>
      <c r="C779" t="str">
        <f>'2020_2-3-3_Berechnung'!C60</f>
        <v>Wittmund</v>
      </c>
      <c r="D779" t="s">
        <v>150</v>
      </c>
      <c r="E779" t="s">
        <v>149</v>
      </c>
      <c r="F779" t="str">
        <f>VLOOKUP(A519,[3]Kreise!$A$2:$C$53,3,FALSE)</f>
        <v>K03462</v>
      </c>
      <c r="G779">
        <f>'2020_2-3-3_Berechnung'!R60</f>
        <v>8.7833327477778167E-2</v>
      </c>
    </row>
    <row r="780" spans="1:7" x14ac:dyDescent="0.25">
      <c r="A780" s="96">
        <f>'2020_2-3-3_Berechnung'!B61</f>
        <v>4</v>
      </c>
      <c r="B780">
        <f>'2020_2-3-3_Berechnung'!$R$8</f>
        <v>2019</v>
      </c>
      <c r="C780" t="str">
        <f>'2020_2-3-3_Berechnung'!C61</f>
        <v>Statistische Region Weser-Ems</v>
      </c>
      <c r="D780" t="s">
        <v>150</v>
      </c>
      <c r="E780" t="s">
        <v>149</v>
      </c>
      <c r="F780" t="str">
        <f>VLOOKUP(A520,[3]Kreise!$A$2:$C$53,3,FALSE)</f>
        <v>K034</v>
      </c>
      <c r="G780">
        <f>'2020_2-3-3_Berechnung'!R61</f>
        <v>0.12150783368383418</v>
      </c>
    </row>
    <row r="781" spans="1:7" x14ac:dyDescent="0.25">
      <c r="A781" s="96">
        <f>'2020_2-3-3_Berechnung'!B62</f>
        <v>0</v>
      </c>
      <c r="B781">
        <f>'2020_2-3-3_Berechnung'!$R$8</f>
        <v>2019</v>
      </c>
      <c r="C781" t="str">
        <f>'2020_2-3-3_Berechnung'!C62</f>
        <v>Niedersachsen</v>
      </c>
      <c r="D781" t="s">
        <v>150</v>
      </c>
      <c r="E781" t="s">
        <v>149</v>
      </c>
      <c r="F781" t="str">
        <f>VLOOKUP(A521,[3]Kreise!$A$2:$C$53,3,FALSE)</f>
        <v>K030</v>
      </c>
      <c r="G781">
        <f>'2020_2-3-3_Berechnung'!R62</f>
        <v>0.13675927065725516</v>
      </c>
    </row>
    <row r="782" spans="1:7" x14ac:dyDescent="0.25">
      <c r="A782" s="96">
        <f>'2020_2-3-3_Berechnung'!B11</f>
        <v>101</v>
      </c>
      <c r="B782">
        <f>'2020_2-3-3_Berechnung'!$S$8</f>
        <v>2020</v>
      </c>
      <c r="C782" t="str">
        <f>'2020_2-3-3_Berechnung'!C11</f>
        <v>Braunschweig  Stadt</v>
      </c>
      <c r="D782" t="s">
        <v>150</v>
      </c>
      <c r="E782" t="s">
        <v>149</v>
      </c>
      <c r="F782" t="str">
        <f>VLOOKUP(A522,[3]Kreise!$A$2:$C$53,3,FALSE)</f>
        <v>K03101</v>
      </c>
      <c r="G782">
        <f>'2020_2-3-3_Berechnung'!S11</f>
        <v>0.16374250184059447</v>
      </c>
    </row>
    <row r="783" spans="1:7" x14ac:dyDescent="0.25">
      <c r="A783" s="96">
        <f>'2020_2-3-3_Berechnung'!B12</f>
        <v>102</v>
      </c>
      <c r="B783">
        <f>'2020_2-3-3_Berechnung'!$S$8</f>
        <v>2020</v>
      </c>
      <c r="C783" t="str">
        <f>'2020_2-3-3_Berechnung'!C12</f>
        <v>Salzgitter  Stadt</v>
      </c>
      <c r="D783" t="s">
        <v>150</v>
      </c>
      <c r="E783" t="s">
        <v>149</v>
      </c>
      <c r="F783" t="str">
        <f>VLOOKUP(A523,[3]Kreise!$A$2:$C$53,3,FALSE)</f>
        <v>K03102</v>
      </c>
      <c r="G783">
        <f>'2020_2-3-3_Berechnung'!S12</f>
        <v>0.1213101496158512</v>
      </c>
    </row>
    <row r="784" spans="1:7" x14ac:dyDescent="0.25">
      <c r="A784" s="96">
        <f>'2020_2-3-3_Berechnung'!B13</f>
        <v>103</v>
      </c>
      <c r="B784">
        <f>'2020_2-3-3_Berechnung'!$S$8</f>
        <v>2020</v>
      </c>
      <c r="C784" t="str">
        <f>'2020_2-3-3_Berechnung'!C13</f>
        <v>Wolfsburg  Stadt</v>
      </c>
      <c r="D784" t="s">
        <v>150</v>
      </c>
      <c r="E784" t="s">
        <v>149</v>
      </c>
      <c r="F784" t="str">
        <f>VLOOKUP(A524,[3]Kreise!$A$2:$C$53,3,FALSE)</f>
        <v>K03103</v>
      </c>
      <c r="G784">
        <f>'2020_2-3-3_Berechnung'!S13</f>
        <v>0.17926356589147285</v>
      </c>
    </row>
    <row r="785" spans="1:7" x14ac:dyDescent="0.25">
      <c r="A785" s="96">
        <f>'2020_2-3-3_Berechnung'!B14</f>
        <v>151</v>
      </c>
      <c r="B785">
        <f>'2020_2-3-3_Berechnung'!$S$8</f>
        <v>2020</v>
      </c>
      <c r="C785" t="str">
        <f>'2020_2-3-3_Berechnung'!C14</f>
        <v>Gifhorn</v>
      </c>
      <c r="D785" t="s">
        <v>150</v>
      </c>
      <c r="E785" t="s">
        <v>149</v>
      </c>
      <c r="F785" t="str">
        <f>VLOOKUP(A525,[3]Kreise!$A$2:$C$53,3,FALSE)</f>
        <v>K03151</v>
      </c>
      <c r="G785">
        <f>'2020_2-3-3_Berechnung'!S14</f>
        <v>8.1815976121019929E-2</v>
      </c>
    </row>
    <row r="786" spans="1:7" x14ac:dyDescent="0.25">
      <c r="A786" s="96">
        <f>'2020_2-3-3_Berechnung'!B15</f>
        <v>153</v>
      </c>
      <c r="B786">
        <f>'2020_2-3-3_Berechnung'!$S$8</f>
        <v>2020</v>
      </c>
      <c r="C786" t="str">
        <f>'2020_2-3-3_Berechnung'!C15</f>
        <v>Goslar</v>
      </c>
      <c r="D786" t="s">
        <v>150</v>
      </c>
      <c r="E786" t="s">
        <v>149</v>
      </c>
      <c r="F786" t="str">
        <f>VLOOKUP(A526,[3]Kreise!$A$2:$C$53,3,FALSE)</f>
        <v>K03153</v>
      </c>
      <c r="G786">
        <f>'2020_2-3-3_Berechnung'!S15</f>
        <v>6.3108814445236389E-2</v>
      </c>
    </row>
    <row r="787" spans="1:7" x14ac:dyDescent="0.25">
      <c r="A787" s="96">
        <f>'2020_2-3-3_Berechnung'!B16</f>
        <v>154</v>
      </c>
      <c r="B787">
        <f>'2020_2-3-3_Berechnung'!$S$8</f>
        <v>2020</v>
      </c>
      <c r="C787" t="str">
        <f>'2020_2-3-3_Berechnung'!C16</f>
        <v>Helmstedt</v>
      </c>
      <c r="D787" t="s">
        <v>150</v>
      </c>
      <c r="E787" t="s">
        <v>149</v>
      </c>
      <c r="F787" t="str">
        <f>VLOOKUP(A527,[3]Kreise!$A$2:$C$53,3,FALSE)</f>
        <v>K03154</v>
      </c>
      <c r="G787">
        <f>'2020_2-3-3_Berechnung'!S16</f>
        <v>7.430232304027623E-2</v>
      </c>
    </row>
    <row r="788" spans="1:7" x14ac:dyDescent="0.25">
      <c r="A788" s="96">
        <f>'2020_2-3-3_Berechnung'!B17</f>
        <v>155</v>
      </c>
      <c r="B788">
        <f>'2020_2-3-3_Berechnung'!$S$8</f>
        <v>2020</v>
      </c>
      <c r="C788" t="str">
        <f>'2020_2-3-3_Berechnung'!C17</f>
        <v>Northeim</v>
      </c>
      <c r="D788" t="s">
        <v>150</v>
      </c>
      <c r="E788" t="s">
        <v>149</v>
      </c>
      <c r="F788" t="str">
        <f>VLOOKUP(A528,[3]Kreise!$A$2:$C$53,3,FALSE)</f>
        <v>K03155</v>
      </c>
      <c r="G788">
        <f>'2020_2-3-3_Berechnung'!S17</f>
        <v>7.0576450232219284E-2</v>
      </c>
    </row>
    <row r="789" spans="1:7" x14ac:dyDescent="0.25">
      <c r="A789" s="96">
        <f>'2020_2-3-3_Berechnung'!B18</f>
        <v>157</v>
      </c>
      <c r="B789">
        <f>'2020_2-3-3_Berechnung'!$S$8</f>
        <v>2020</v>
      </c>
      <c r="C789" t="str">
        <f>'2020_2-3-3_Berechnung'!C18</f>
        <v>Peine</v>
      </c>
      <c r="D789" t="s">
        <v>150</v>
      </c>
      <c r="E789" t="s">
        <v>149</v>
      </c>
      <c r="F789" t="str">
        <f>VLOOKUP(A529,[3]Kreise!$A$2:$C$53,3,FALSE)</f>
        <v>K03157</v>
      </c>
      <c r="G789">
        <f>'2020_2-3-3_Berechnung'!S18</f>
        <v>0.10232325314331145</v>
      </c>
    </row>
    <row r="790" spans="1:7" x14ac:dyDescent="0.25">
      <c r="A790" s="96">
        <f>'2020_2-3-3_Berechnung'!B19</f>
        <v>158</v>
      </c>
      <c r="B790">
        <f>'2020_2-3-3_Berechnung'!$S$8</f>
        <v>2020</v>
      </c>
      <c r="C790" t="str">
        <f>'2020_2-3-3_Berechnung'!C19</f>
        <v>Wolfenbüttel</v>
      </c>
      <c r="D790" t="s">
        <v>150</v>
      </c>
      <c r="E790" t="s">
        <v>149</v>
      </c>
      <c r="F790" t="str">
        <f>VLOOKUP(A530,[3]Kreise!$A$2:$C$53,3,FALSE)</f>
        <v>K03158</v>
      </c>
      <c r="G790">
        <f>'2020_2-3-3_Berechnung'!S19</f>
        <v>7.2888129288461057E-2</v>
      </c>
    </row>
    <row r="791" spans="1:7" x14ac:dyDescent="0.25">
      <c r="A791" s="96">
        <f>'2020_2-3-3_Berechnung'!B20</f>
        <v>159</v>
      </c>
      <c r="B791">
        <f>'2020_2-3-3_Berechnung'!$S$8</f>
        <v>2020</v>
      </c>
      <c r="C791" t="str">
        <f>'2020_2-3-3_Berechnung'!C20</f>
        <v>Göttingen</v>
      </c>
      <c r="D791" t="s">
        <v>150</v>
      </c>
      <c r="E791" t="s">
        <v>149</v>
      </c>
      <c r="F791" t="str">
        <f>VLOOKUP(A531,[3]Kreise!$A$2:$C$53,3,FALSE)</f>
        <v>K03159</v>
      </c>
      <c r="G791">
        <f>'2020_2-3-3_Berechnung'!S20</f>
        <v>8.8916332201296702E-2</v>
      </c>
    </row>
    <row r="792" spans="1:7" x14ac:dyDescent="0.25">
      <c r="A792" s="96">
        <f>'2020_2-3-3_Berechnung'!B21</f>
        <v>1</v>
      </c>
      <c r="B792">
        <f>'2020_2-3-3_Berechnung'!$S$8</f>
        <v>2020</v>
      </c>
      <c r="C792" t="str">
        <f>'2020_2-3-3_Berechnung'!C21</f>
        <v>Statistische Region Braunschweig</v>
      </c>
      <c r="D792" t="s">
        <v>150</v>
      </c>
      <c r="E792" t="s">
        <v>149</v>
      </c>
      <c r="F792" t="str">
        <f>VLOOKUP(A532,[3]Kreise!$A$2:$C$53,3,FALSE)</f>
        <v>K031</v>
      </c>
      <c r="G792">
        <f>'2020_2-3-3_Berechnung'!S21</f>
        <v>0.10436464251652074</v>
      </c>
    </row>
    <row r="793" spans="1:7" x14ac:dyDescent="0.25">
      <c r="A793" s="96">
        <f>'2020_2-3-3_Berechnung'!B22</f>
        <v>241</v>
      </c>
      <c r="B793">
        <f>'2020_2-3-3_Berechnung'!$S$8</f>
        <v>2020</v>
      </c>
      <c r="C793" t="str">
        <f>'2020_2-3-3_Berechnung'!C22</f>
        <v>Hannover  Region</v>
      </c>
      <c r="D793" t="s">
        <v>150</v>
      </c>
      <c r="E793" t="s">
        <v>149</v>
      </c>
      <c r="F793" t="str">
        <f>VLOOKUP(A533,[3]Kreise!$A$2:$C$53,3,FALSE)</f>
        <v>K03241</v>
      </c>
      <c r="G793">
        <f>'2020_2-3-3_Berechnung'!S22</f>
        <v>0.16860983441960306</v>
      </c>
    </row>
    <row r="794" spans="1:7" x14ac:dyDescent="0.25">
      <c r="A794" s="96">
        <f>'2020_2-3-3_Berechnung'!B23</f>
        <v>241001</v>
      </c>
      <c r="B794">
        <f>'2020_2-3-3_Berechnung'!$S$8</f>
        <v>2020</v>
      </c>
      <c r="C794" t="str">
        <f>'2020_2-3-3_Berechnung'!C23</f>
        <v>dav. Hannover  Lhst.</v>
      </c>
      <c r="D794" t="s">
        <v>150</v>
      </c>
      <c r="E794" t="s">
        <v>149</v>
      </c>
      <c r="F794" t="str">
        <f>VLOOKUP(A534,[3]Kreise!$A$2:$C$53,3,FALSE)</f>
        <v>K03241001</v>
      </c>
      <c r="G794">
        <f>'2020_2-3-3_Berechnung'!S23</f>
        <v>0.19792191353227889</v>
      </c>
    </row>
    <row r="795" spans="1:7" x14ac:dyDescent="0.25">
      <c r="A795" s="96">
        <f>'2020_2-3-3_Berechnung'!B24</f>
        <v>241999</v>
      </c>
      <c r="B795">
        <f>'2020_2-3-3_Berechnung'!$S$8</f>
        <v>2020</v>
      </c>
      <c r="C795" t="str">
        <f>'2020_2-3-3_Berechnung'!C24</f>
        <v>dav. Hannover  Umland</v>
      </c>
      <c r="D795" t="s">
        <v>150</v>
      </c>
      <c r="E795" t="s">
        <v>149</v>
      </c>
      <c r="F795" t="str">
        <f>VLOOKUP(A535,[3]Kreise!$A$2:$C$53,3,FALSE)</f>
        <v>K03241999</v>
      </c>
      <c r="G795">
        <f>'2020_2-3-3_Berechnung'!S24</f>
        <v>0.14341336689839218</v>
      </c>
    </row>
    <row r="796" spans="1:7" x14ac:dyDescent="0.25">
      <c r="A796" s="96">
        <f>'2020_2-3-3_Berechnung'!B25</f>
        <v>251</v>
      </c>
      <c r="B796">
        <f>'2020_2-3-3_Berechnung'!$S$8</f>
        <v>2020</v>
      </c>
      <c r="C796" t="str">
        <f>'2020_2-3-3_Berechnung'!C25</f>
        <v>Diepholz</v>
      </c>
      <c r="D796" t="s">
        <v>150</v>
      </c>
      <c r="E796" t="s">
        <v>149</v>
      </c>
      <c r="F796" t="str">
        <f>VLOOKUP(A536,[3]Kreise!$A$2:$C$53,3,FALSE)</f>
        <v>K03251</v>
      </c>
      <c r="G796">
        <f>'2020_2-3-3_Berechnung'!S25</f>
        <v>0.10592831725301735</v>
      </c>
    </row>
    <row r="797" spans="1:7" x14ac:dyDescent="0.25">
      <c r="A797" s="96">
        <f>'2020_2-3-3_Berechnung'!B26</f>
        <v>252</v>
      </c>
      <c r="B797">
        <f>'2020_2-3-3_Berechnung'!$S$8</f>
        <v>2020</v>
      </c>
      <c r="C797" t="str">
        <f>'2020_2-3-3_Berechnung'!C26</f>
        <v>Hameln-Pyrmont</v>
      </c>
      <c r="D797" t="s">
        <v>150</v>
      </c>
      <c r="E797" t="s">
        <v>149</v>
      </c>
      <c r="F797" t="str">
        <f>VLOOKUP(A537,[3]Kreise!$A$2:$C$53,3,FALSE)</f>
        <v>K03252</v>
      </c>
      <c r="G797">
        <f>'2020_2-3-3_Berechnung'!S26</f>
        <v>0.12653116166375017</v>
      </c>
    </row>
    <row r="798" spans="1:7" x14ac:dyDescent="0.25">
      <c r="A798" s="96">
        <f>'2020_2-3-3_Berechnung'!B27</f>
        <v>254</v>
      </c>
      <c r="B798">
        <f>'2020_2-3-3_Berechnung'!$S$8</f>
        <v>2020</v>
      </c>
      <c r="C798" t="str">
        <f>'2020_2-3-3_Berechnung'!C27</f>
        <v>Hildesheim</v>
      </c>
      <c r="D798" t="s">
        <v>150</v>
      </c>
      <c r="E798" t="s">
        <v>149</v>
      </c>
      <c r="F798" t="str">
        <f>VLOOKUP(A538,[3]Kreise!$A$2:$C$53,3,FALSE)</f>
        <v>K03254</v>
      </c>
      <c r="G798">
        <f>'2020_2-3-3_Berechnung'!S27</f>
        <v>0.1444834896756019</v>
      </c>
    </row>
    <row r="799" spans="1:7" x14ac:dyDescent="0.25">
      <c r="A799" s="96">
        <f>'2020_2-3-3_Berechnung'!B28</f>
        <v>255</v>
      </c>
      <c r="B799">
        <f>'2020_2-3-3_Berechnung'!$S$8</f>
        <v>2020</v>
      </c>
      <c r="C799" t="str">
        <f>'2020_2-3-3_Berechnung'!C28</f>
        <v>Holzminden</v>
      </c>
      <c r="D799" t="s">
        <v>150</v>
      </c>
      <c r="E799" t="s">
        <v>149</v>
      </c>
      <c r="F799" t="str">
        <f>VLOOKUP(A539,[3]Kreise!$A$2:$C$53,3,FALSE)</f>
        <v>K03255</v>
      </c>
      <c r="G799">
        <f>'2020_2-3-3_Berechnung'!S28</f>
        <v>5.839873516885781E-2</v>
      </c>
    </row>
    <row r="800" spans="1:7" x14ac:dyDescent="0.25">
      <c r="A800" s="96">
        <f>'2020_2-3-3_Berechnung'!B29</f>
        <v>256</v>
      </c>
      <c r="B800">
        <f>'2020_2-3-3_Berechnung'!$S$8</f>
        <v>2020</v>
      </c>
      <c r="C800" t="str">
        <f>'2020_2-3-3_Berechnung'!C29</f>
        <v>Nienburg (Weser)</v>
      </c>
      <c r="D800" t="s">
        <v>150</v>
      </c>
      <c r="E800" t="s">
        <v>149</v>
      </c>
      <c r="F800" t="str">
        <f>VLOOKUP(A540,[3]Kreise!$A$2:$C$53,3,FALSE)</f>
        <v>K03256</v>
      </c>
      <c r="G800">
        <f>'2020_2-3-3_Berechnung'!S29</f>
        <v>0.10440215380821243</v>
      </c>
    </row>
    <row r="801" spans="1:7" x14ac:dyDescent="0.25">
      <c r="A801" s="96">
        <f>'2020_2-3-3_Berechnung'!B30</f>
        <v>257</v>
      </c>
      <c r="B801">
        <f>'2020_2-3-3_Berechnung'!$S$8</f>
        <v>2020</v>
      </c>
      <c r="C801" t="str">
        <f>'2020_2-3-3_Berechnung'!C30</f>
        <v>Schaumburg</v>
      </c>
      <c r="D801" t="s">
        <v>150</v>
      </c>
      <c r="E801" t="s">
        <v>149</v>
      </c>
      <c r="F801" t="str">
        <f>VLOOKUP(A541,[3]Kreise!$A$2:$C$53,3,FALSE)</f>
        <v>K03257</v>
      </c>
      <c r="G801">
        <f>'2020_2-3-3_Berechnung'!S30</f>
        <v>0.11741979470474603</v>
      </c>
    </row>
    <row r="802" spans="1:7" x14ac:dyDescent="0.25">
      <c r="A802" s="96">
        <f>'2020_2-3-3_Berechnung'!B31</f>
        <v>2</v>
      </c>
      <c r="B802">
        <f>'2020_2-3-3_Berechnung'!$S$8</f>
        <v>2020</v>
      </c>
      <c r="C802" t="str">
        <f>'2020_2-3-3_Berechnung'!C31</f>
        <v>Statistische Region Hannover</v>
      </c>
      <c r="D802" t="s">
        <v>150</v>
      </c>
      <c r="E802" t="s">
        <v>149</v>
      </c>
      <c r="F802" t="str">
        <f>VLOOKUP(A542,[3]Kreise!$A$2:$C$53,3,FALSE)</f>
        <v>K032</v>
      </c>
      <c r="G802">
        <f>'2020_2-3-3_Berechnung'!S31</f>
        <v>0.14522485407672567</v>
      </c>
    </row>
    <row r="803" spans="1:7" x14ac:dyDescent="0.25">
      <c r="A803" s="96">
        <f>'2020_2-3-3_Berechnung'!B32</f>
        <v>351</v>
      </c>
      <c r="B803">
        <f>'2020_2-3-3_Berechnung'!$S$8</f>
        <v>2020</v>
      </c>
      <c r="C803" t="str">
        <f>'2020_2-3-3_Berechnung'!C32</f>
        <v>Celle</v>
      </c>
      <c r="D803" t="s">
        <v>150</v>
      </c>
      <c r="E803" t="s">
        <v>149</v>
      </c>
      <c r="F803" t="str">
        <f>VLOOKUP(A543,[3]Kreise!$A$2:$C$53,3,FALSE)</f>
        <v>K03351</v>
      </c>
      <c r="G803">
        <f>'2020_2-3-3_Berechnung'!S32</f>
        <v>0.14716867537043024</v>
      </c>
    </row>
    <row r="804" spans="1:7" x14ac:dyDescent="0.25">
      <c r="A804" s="96">
        <f>'2020_2-3-3_Berechnung'!B33</f>
        <v>352</v>
      </c>
      <c r="B804">
        <f>'2020_2-3-3_Berechnung'!$S$8</f>
        <v>2020</v>
      </c>
      <c r="C804" t="str">
        <f>'2020_2-3-3_Berechnung'!C33</f>
        <v>Cuxhaven</v>
      </c>
      <c r="D804" t="s">
        <v>150</v>
      </c>
      <c r="E804" t="s">
        <v>149</v>
      </c>
      <c r="F804" t="str">
        <f>VLOOKUP(A544,[3]Kreise!$A$2:$C$53,3,FALSE)</f>
        <v>K03352</v>
      </c>
      <c r="G804">
        <f>'2020_2-3-3_Berechnung'!S33</f>
        <v>8.1478277488859607E-2</v>
      </c>
    </row>
    <row r="805" spans="1:7" x14ac:dyDescent="0.25">
      <c r="A805" s="96">
        <f>'2020_2-3-3_Berechnung'!B34</f>
        <v>353</v>
      </c>
      <c r="B805">
        <f>'2020_2-3-3_Berechnung'!$S$8</f>
        <v>2020</v>
      </c>
      <c r="C805" t="str">
        <f>'2020_2-3-3_Berechnung'!C34</f>
        <v>Harburg</v>
      </c>
      <c r="D805" t="s">
        <v>150</v>
      </c>
      <c r="E805" t="s">
        <v>149</v>
      </c>
      <c r="F805" t="str">
        <f>VLOOKUP(A545,[3]Kreise!$A$2:$C$53,3,FALSE)</f>
        <v>K03353</v>
      </c>
      <c r="G805">
        <f>'2020_2-3-3_Berechnung'!S34</f>
        <v>0.10936816448971941</v>
      </c>
    </row>
    <row r="806" spans="1:7" x14ac:dyDescent="0.25">
      <c r="A806" s="96">
        <f>'2020_2-3-3_Berechnung'!B35</f>
        <v>354</v>
      </c>
      <c r="B806">
        <f>'2020_2-3-3_Berechnung'!$S$8</f>
        <v>2020</v>
      </c>
      <c r="C806" t="str">
        <f>'2020_2-3-3_Berechnung'!C35</f>
        <v>Lüchow-Dannenberg</v>
      </c>
      <c r="D806" t="s">
        <v>150</v>
      </c>
      <c r="E806" t="s">
        <v>149</v>
      </c>
      <c r="F806" t="str">
        <f>VLOOKUP(A546,[3]Kreise!$A$2:$C$53,3,FALSE)</f>
        <v>K03354</v>
      </c>
      <c r="G806">
        <f>'2020_2-3-3_Berechnung'!S35</f>
        <v>3.0925922107910852E-2</v>
      </c>
    </row>
    <row r="807" spans="1:7" x14ac:dyDescent="0.25">
      <c r="A807" s="96">
        <f>'2020_2-3-3_Berechnung'!B36</f>
        <v>355</v>
      </c>
      <c r="B807">
        <f>'2020_2-3-3_Berechnung'!$S$8</f>
        <v>2020</v>
      </c>
      <c r="C807" t="str">
        <f>'2020_2-3-3_Berechnung'!C36</f>
        <v>Lüneburg</v>
      </c>
      <c r="D807" t="s">
        <v>150</v>
      </c>
      <c r="E807" t="s">
        <v>149</v>
      </c>
      <c r="F807" t="str">
        <f>VLOOKUP(A547,[3]Kreise!$A$2:$C$53,3,FALSE)</f>
        <v>K03355</v>
      </c>
      <c r="G807">
        <f>'2020_2-3-3_Berechnung'!S36</f>
        <v>0.11832713653757429</v>
      </c>
    </row>
    <row r="808" spans="1:7" x14ac:dyDescent="0.25">
      <c r="A808" s="96">
        <f>'2020_2-3-3_Berechnung'!B37</f>
        <v>356</v>
      </c>
      <c r="B808">
        <f>'2020_2-3-3_Berechnung'!$S$8</f>
        <v>2020</v>
      </c>
      <c r="C808" t="str">
        <f>'2020_2-3-3_Berechnung'!C37</f>
        <v>Osterholz</v>
      </c>
      <c r="D808" t="s">
        <v>150</v>
      </c>
      <c r="E808" t="s">
        <v>149</v>
      </c>
      <c r="F808" t="str">
        <f>VLOOKUP(A548,[3]Kreise!$A$2:$C$53,3,FALSE)</f>
        <v>K03356</v>
      </c>
      <c r="G808">
        <f>'2020_2-3-3_Berechnung'!S37</f>
        <v>6.7166782972784361E-2</v>
      </c>
    </row>
    <row r="809" spans="1:7" x14ac:dyDescent="0.25">
      <c r="A809" s="96">
        <f>'2020_2-3-3_Berechnung'!B38</f>
        <v>357</v>
      </c>
      <c r="B809">
        <f>'2020_2-3-3_Berechnung'!$S$8</f>
        <v>2020</v>
      </c>
      <c r="C809" t="str">
        <f>'2020_2-3-3_Berechnung'!C38</f>
        <v>Rotenburg (Wümme)</v>
      </c>
      <c r="D809" t="s">
        <v>150</v>
      </c>
      <c r="E809" t="s">
        <v>149</v>
      </c>
      <c r="F809" t="str">
        <f>VLOOKUP(A549,[3]Kreise!$A$2:$C$53,3,FALSE)</f>
        <v>K03357</v>
      </c>
      <c r="G809">
        <f>'2020_2-3-3_Berechnung'!S38</f>
        <v>5.2284084967717616E-2</v>
      </c>
    </row>
    <row r="810" spans="1:7" x14ac:dyDescent="0.25">
      <c r="A810" s="96">
        <f>'2020_2-3-3_Berechnung'!B39</f>
        <v>358</v>
      </c>
      <c r="B810">
        <f>'2020_2-3-3_Berechnung'!$S$8</f>
        <v>2020</v>
      </c>
      <c r="C810" t="str">
        <f>'2020_2-3-3_Berechnung'!C39</f>
        <v>Heidekreis</v>
      </c>
      <c r="D810" t="s">
        <v>150</v>
      </c>
      <c r="E810" t="s">
        <v>149</v>
      </c>
      <c r="F810" t="str">
        <f>VLOOKUP(A550,[3]Kreise!$A$2:$C$53,3,FALSE)</f>
        <v>K03358</v>
      </c>
      <c r="G810">
        <f>'2020_2-3-3_Berechnung'!S39</f>
        <v>0.14124995563757675</v>
      </c>
    </row>
    <row r="811" spans="1:7" x14ac:dyDescent="0.25">
      <c r="A811" s="96">
        <f>'2020_2-3-3_Berechnung'!B40</f>
        <v>359</v>
      </c>
      <c r="B811">
        <f>'2020_2-3-3_Berechnung'!$S$8</f>
        <v>2020</v>
      </c>
      <c r="C811" t="str">
        <f>'2020_2-3-3_Berechnung'!C40</f>
        <v>Stade</v>
      </c>
      <c r="D811" t="s">
        <v>150</v>
      </c>
      <c r="E811" t="s">
        <v>149</v>
      </c>
      <c r="F811" t="str">
        <f>VLOOKUP(A551,[3]Kreise!$A$2:$C$53,3,FALSE)</f>
        <v>K03359</v>
      </c>
      <c r="G811">
        <f>'2020_2-3-3_Berechnung'!S40</f>
        <v>8.0834838841627024E-2</v>
      </c>
    </row>
    <row r="812" spans="1:7" x14ac:dyDescent="0.25">
      <c r="A812" s="96">
        <f>'2020_2-3-3_Berechnung'!B41</f>
        <v>360</v>
      </c>
      <c r="B812">
        <f>'2020_2-3-3_Berechnung'!$S$8</f>
        <v>2020</v>
      </c>
      <c r="C812" t="str">
        <f>'2020_2-3-3_Berechnung'!C41</f>
        <v>Uelzen</v>
      </c>
      <c r="D812" t="s">
        <v>150</v>
      </c>
      <c r="E812" t="s">
        <v>149</v>
      </c>
      <c r="F812" t="str">
        <f>VLOOKUP(A552,[3]Kreise!$A$2:$C$53,3,FALSE)</f>
        <v>K03360</v>
      </c>
      <c r="G812">
        <f>'2020_2-3-3_Berechnung'!S41</f>
        <v>0.16420716029643712</v>
      </c>
    </row>
    <row r="813" spans="1:7" x14ac:dyDescent="0.25">
      <c r="A813" s="96">
        <f>'2020_2-3-3_Berechnung'!B42</f>
        <v>361</v>
      </c>
      <c r="B813">
        <f>'2020_2-3-3_Berechnung'!$S$8</f>
        <v>2020</v>
      </c>
      <c r="C813" t="str">
        <f>'2020_2-3-3_Berechnung'!C42</f>
        <v>Verden</v>
      </c>
      <c r="D813" t="s">
        <v>150</v>
      </c>
      <c r="E813" t="s">
        <v>149</v>
      </c>
      <c r="F813" t="str">
        <f>VLOOKUP(A553,[3]Kreise!$A$2:$C$53,3,FALSE)</f>
        <v>K03361</v>
      </c>
      <c r="G813">
        <f>'2020_2-3-3_Berechnung'!S42</f>
        <v>8.2864494744646522E-2</v>
      </c>
    </row>
    <row r="814" spans="1:7" x14ac:dyDescent="0.25">
      <c r="A814" s="96">
        <f>'2020_2-3-3_Berechnung'!B43</f>
        <v>3</v>
      </c>
      <c r="B814">
        <f>'2020_2-3-3_Berechnung'!$S$8</f>
        <v>2020</v>
      </c>
      <c r="C814" t="str">
        <f>'2020_2-3-3_Berechnung'!C43</f>
        <v>Statistische Region Lüneburg</v>
      </c>
      <c r="D814" t="s">
        <v>150</v>
      </c>
      <c r="E814" t="s">
        <v>149</v>
      </c>
      <c r="F814" t="str">
        <f>VLOOKUP(A554,[3]Kreise!$A$2:$C$53,3,FALSE)</f>
        <v>K033</v>
      </c>
      <c r="G814">
        <f>'2020_2-3-3_Berechnung'!S43</f>
        <v>0.10061109775822451</v>
      </c>
    </row>
    <row r="815" spans="1:7" x14ac:dyDescent="0.25">
      <c r="A815" s="96">
        <f>'2020_2-3-3_Berechnung'!B44</f>
        <v>401</v>
      </c>
      <c r="B815">
        <f>'2020_2-3-3_Berechnung'!$S$8</f>
        <v>2020</v>
      </c>
      <c r="C815" t="str">
        <f>'2020_2-3-3_Berechnung'!C44</f>
        <v>Delmenhorst  Stadt</v>
      </c>
      <c r="D815" t="s">
        <v>150</v>
      </c>
      <c r="E815" t="s">
        <v>149</v>
      </c>
      <c r="F815" t="str">
        <f>VLOOKUP(A555,[3]Kreise!$A$2:$C$53,3,FALSE)</f>
        <v>K03401</v>
      </c>
      <c r="G815">
        <f>'2020_2-3-3_Berechnung'!S44</f>
        <v>0.20257280363340774</v>
      </c>
    </row>
    <row r="816" spans="1:7" x14ac:dyDescent="0.25">
      <c r="A816" s="96">
        <f>'2020_2-3-3_Berechnung'!B45</f>
        <v>402</v>
      </c>
      <c r="B816">
        <f>'2020_2-3-3_Berechnung'!$S$8</f>
        <v>2020</v>
      </c>
      <c r="C816" t="str">
        <f>'2020_2-3-3_Berechnung'!C45</f>
        <v>Emden  Stadt</v>
      </c>
      <c r="D816" t="s">
        <v>150</v>
      </c>
      <c r="E816" t="s">
        <v>149</v>
      </c>
      <c r="F816" t="str">
        <f>VLOOKUP(A556,[3]Kreise!$A$2:$C$53,3,FALSE)</f>
        <v>K03402</v>
      </c>
      <c r="G816">
        <f>'2020_2-3-3_Berechnung'!S45</f>
        <v>6.8171792918153742E-2</v>
      </c>
    </row>
    <row r="817" spans="1:7" x14ac:dyDescent="0.25">
      <c r="A817" s="96">
        <f>'2020_2-3-3_Berechnung'!B46</f>
        <v>403</v>
      </c>
      <c r="B817">
        <f>'2020_2-3-3_Berechnung'!$S$8</f>
        <v>2020</v>
      </c>
      <c r="C817" t="str">
        <f>'2020_2-3-3_Berechnung'!C46</f>
        <v>Oldenburg(Oldb)  Stadt</v>
      </c>
      <c r="D817" t="s">
        <v>150</v>
      </c>
      <c r="E817" t="s">
        <v>149</v>
      </c>
      <c r="F817" t="str">
        <f>VLOOKUP(A557,[3]Kreise!$A$2:$C$53,3,FALSE)</f>
        <v>K03403</v>
      </c>
      <c r="G817">
        <f>'2020_2-3-3_Berechnung'!S46</f>
        <v>0.1391468411898234</v>
      </c>
    </row>
    <row r="818" spans="1:7" x14ac:dyDescent="0.25">
      <c r="A818" s="96">
        <f>'2020_2-3-3_Berechnung'!B47</f>
        <v>404</v>
      </c>
      <c r="B818">
        <f>'2020_2-3-3_Berechnung'!$S$8</f>
        <v>2020</v>
      </c>
      <c r="C818" t="str">
        <f>'2020_2-3-3_Berechnung'!C47</f>
        <v>Osnabrück  Stadt</v>
      </c>
      <c r="D818" t="s">
        <v>150</v>
      </c>
      <c r="E818" t="s">
        <v>149</v>
      </c>
      <c r="F818" t="str">
        <f>VLOOKUP(A558,[3]Kreise!$A$2:$C$53,3,FALSE)</f>
        <v>K03404</v>
      </c>
      <c r="G818">
        <f>'2020_2-3-3_Berechnung'!S47</f>
        <v>0.22469447032388884</v>
      </c>
    </row>
    <row r="819" spans="1:7" x14ac:dyDescent="0.25">
      <c r="A819" s="96">
        <f>'2020_2-3-3_Berechnung'!B48</f>
        <v>405</v>
      </c>
      <c r="B819">
        <f>'2020_2-3-3_Berechnung'!$S$8</f>
        <v>2020</v>
      </c>
      <c r="C819" t="str">
        <f>'2020_2-3-3_Berechnung'!C48</f>
        <v>Wilhelmshaven  Stadt</v>
      </c>
      <c r="D819" t="s">
        <v>150</v>
      </c>
      <c r="E819" t="s">
        <v>149</v>
      </c>
      <c r="F819" t="str">
        <f>VLOOKUP(A559,[3]Kreise!$A$2:$C$53,3,FALSE)</f>
        <v>K03405</v>
      </c>
      <c r="G819">
        <f>'2020_2-3-3_Berechnung'!S48</f>
        <v>0.11038848767771882</v>
      </c>
    </row>
    <row r="820" spans="1:7" x14ac:dyDescent="0.25">
      <c r="A820" s="96">
        <f>'2020_2-3-3_Berechnung'!B49</f>
        <v>451</v>
      </c>
      <c r="B820">
        <f>'2020_2-3-3_Berechnung'!$S$8</f>
        <v>2020</v>
      </c>
      <c r="C820" t="str">
        <f>'2020_2-3-3_Berechnung'!C49</f>
        <v>Ammerland</v>
      </c>
      <c r="D820" t="s">
        <v>150</v>
      </c>
      <c r="E820" t="s">
        <v>149</v>
      </c>
      <c r="F820" t="str">
        <f>VLOOKUP(A560,[3]Kreise!$A$2:$C$53,3,FALSE)</f>
        <v>K03451</v>
      </c>
      <c r="G820">
        <f>'2020_2-3-3_Berechnung'!S49</f>
        <v>7.3223339143446114E-2</v>
      </c>
    </row>
    <row r="821" spans="1:7" x14ac:dyDescent="0.25">
      <c r="A821" s="96">
        <f>'2020_2-3-3_Berechnung'!B50</f>
        <v>452</v>
      </c>
      <c r="B821">
        <f>'2020_2-3-3_Berechnung'!$S$8</f>
        <v>2020</v>
      </c>
      <c r="C821" t="str">
        <f>'2020_2-3-3_Berechnung'!C50</f>
        <v>Aurich</v>
      </c>
      <c r="D821" t="s">
        <v>150</v>
      </c>
      <c r="E821" t="s">
        <v>149</v>
      </c>
      <c r="F821" t="str">
        <f>VLOOKUP(A561,[3]Kreise!$A$2:$C$53,3,FALSE)</f>
        <v>K03452</v>
      </c>
      <c r="G821">
        <f>'2020_2-3-3_Berechnung'!S50</f>
        <v>5.8892195732419099E-2</v>
      </c>
    </row>
    <row r="822" spans="1:7" x14ac:dyDescent="0.25">
      <c r="A822" s="96">
        <f>'2020_2-3-3_Berechnung'!B51</f>
        <v>453</v>
      </c>
      <c r="B822">
        <f>'2020_2-3-3_Berechnung'!$S$8</f>
        <v>2020</v>
      </c>
      <c r="C822" t="str">
        <f>'2020_2-3-3_Berechnung'!C51</f>
        <v>Cloppenburg</v>
      </c>
      <c r="D822" t="s">
        <v>150</v>
      </c>
      <c r="E822" t="s">
        <v>149</v>
      </c>
      <c r="F822" t="str">
        <f>VLOOKUP(A562,[3]Kreise!$A$2:$C$53,3,FALSE)</f>
        <v>K03453</v>
      </c>
      <c r="G822">
        <f>'2020_2-3-3_Berechnung'!S51</f>
        <v>7.4725427498957317E-2</v>
      </c>
    </row>
    <row r="823" spans="1:7" x14ac:dyDescent="0.25">
      <c r="A823" s="96">
        <f>'2020_2-3-3_Berechnung'!B52</f>
        <v>454</v>
      </c>
      <c r="B823">
        <f>'2020_2-3-3_Berechnung'!$S$8</f>
        <v>2020</v>
      </c>
      <c r="C823" t="str">
        <f>'2020_2-3-3_Berechnung'!C52</f>
        <v>Emsland</v>
      </c>
      <c r="D823" t="s">
        <v>150</v>
      </c>
      <c r="E823" t="s">
        <v>149</v>
      </c>
      <c r="F823" t="str">
        <f>VLOOKUP(A563,[3]Kreise!$A$2:$C$53,3,FALSE)</f>
        <v>K03454</v>
      </c>
      <c r="G823">
        <f>'2020_2-3-3_Berechnung'!S52</f>
        <v>5.3202809108320918E-2</v>
      </c>
    </row>
    <row r="824" spans="1:7" x14ac:dyDescent="0.25">
      <c r="A824" s="96">
        <f>'2020_2-3-3_Berechnung'!B53</f>
        <v>455</v>
      </c>
      <c r="B824">
        <f>'2020_2-3-3_Berechnung'!$S$8</f>
        <v>2020</v>
      </c>
      <c r="C824" t="str">
        <f>'2020_2-3-3_Berechnung'!C53</f>
        <v>Friesland</v>
      </c>
      <c r="D824" t="s">
        <v>150</v>
      </c>
      <c r="E824" t="s">
        <v>149</v>
      </c>
      <c r="F824" t="str">
        <f>VLOOKUP(A564,[3]Kreise!$A$2:$C$53,3,FALSE)</f>
        <v>K03455</v>
      </c>
      <c r="G824">
        <f>'2020_2-3-3_Berechnung'!S53</f>
        <v>7.1738185933253179E-2</v>
      </c>
    </row>
    <row r="825" spans="1:7" x14ac:dyDescent="0.25">
      <c r="A825" s="96">
        <f>'2020_2-3-3_Berechnung'!B54</f>
        <v>456</v>
      </c>
      <c r="B825">
        <f>'2020_2-3-3_Berechnung'!$S$8</f>
        <v>2020</v>
      </c>
      <c r="C825" t="str">
        <f>'2020_2-3-3_Berechnung'!C54</f>
        <v>Grafschaft Bentheim</v>
      </c>
      <c r="D825" t="s">
        <v>150</v>
      </c>
      <c r="E825" t="s">
        <v>149</v>
      </c>
      <c r="F825" t="str">
        <f>VLOOKUP(A565,[3]Kreise!$A$2:$C$53,3,FALSE)</f>
        <v>K03456</v>
      </c>
      <c r="G825">
        <f>'2020_2-3-3_Berechnung'!S54</f>
        <v>0.12183536271402776</v>
      </c>
    </row>
    <row r="826" spans="1:7" x14ac:dyDescent="0.25">
      <c r="A826" s="96">
        <f>'2020_2-3-3_Berechnung'!B55</f>
        <v>457</v>
      </c>
      <c r="B826">
        <f>'2020_2-3-3_Berechnung'!$S$8</f>
        <v>2020</v>
      </c>
      <c r="C826" t="str">
        <f>'2020_2-3-3_Berechnung'!C55</f>
        <v>Leer</v>
      </c>
      <c r="D826" t="s">
        <v>150</v>
      </c>
      <c r="E826" t="s">
        <v>149</v>
      </c>
      <c r="F826" t="str">
        <f>VLOOKUP(A566,[3]Kreise!$A$2:$C$53,3,FALSE)</f>
        <v>K03457</v>
      </c>
      <c r="G826">
        <f>'2020_2-3-3_Berechnung'!S55</f>
        <v>7.0560930237982766E-2</v>
      </c>
    </row>
    <row r="827" spans="1:7" x14ac:dyDescent="0.25">
      <c r="A827" s="96">
        <f>'2020_2-3-3_Berechnung'!B56</f>
        <v>458</v>
      </c>
      <c r="B827">
        <f>'2020_2-3-3_Berechnung'!$S$8</f>
        <v>2020</v>
      </c>
      <c r="C827" t="str">
        <f>'2020_2-3-3_Berechnung'!C56</f>
        <v>Oldenburg</v>
      </c>
      <c r="D827" t="s">
        <v>150</v>
      </c>
      <c r="E827" t="s">
        <v>149</v>
      </c>
      <c r="F827" t="str">
        <f>VLOOKUP(A567,[3]Kreise!$A$2:$C$53,3,FALSE)</f>
        <v>K03458</v>
      </c>
      <c r="G827">
        <f>'2020_2-3-3_Berechnung'!S56</f>
        <v>7.3022127225843739E-2</v>
      </c>
    </row>
    <row r="828" spans="1:7" x14ac:dyDescent="0.25">
      <c r="A828" s="96">
        <f>'2020_2-3-3_Berechnung'!B57</f>
        <v>459</v>
      </c>
      <c r="B828">
        <f>'2020_2-3-3_Berechnung'!$S$8</f>
        <v>2020</v>
      </c>
      <c r="C828" t="str">
        <f>'2020_2-3-3_Berechnung'!C57</f>
        <v>Osnabrück</v>
      </c>
      <c r="D828" t="s">
        <v>150</v>
      </c>
      <c r="E828" t="s">
        <v>149</v>
      </c>
      <c r="F828" t="str">
        <f>VLOOKUP(A568,[3]Kreise!$A$2:$C$53,3,FALSE)</f>
        <v>K03459</v>
      </c>
      <c r="G828">
        <f>'2020_2-3-3_Berechnung'!S57</f>
        <v>5.4524565263957311E-2</v>
      </c>
    </row>
    <row r="829" spans="1:7" x14ac:dyDescent="0.25">
      <c r="A829" s="96">
        <f>'2020_2-3-3_Berechnung'!B58</f>
        <v>460</v>
      </c>
      <c r="B829">
        <f>'2020_2-3-3_Berechnung'!$S$8</f>
        <v>2020</v>
      </c>
      <c r="C829" t="str">
        <f>'2020_2-3-3_Berechnung'!C58</f>
        <v>Vechta</v>
      </c>
      <c r="D829" t="s">
        <v>150</v>
      </c>
      <c r="E829" t="s">
        <v>149</v>
      </c>
      <c r="F829" t="str">
        <f>VLOOKUP(A569,[3]Kreise!$A$2:$C$53,3,FALSE)</f>
        <v>K03460</v>
      </c>
      <c r="G829">
        <f>'2020_2-3-3_Berechnung'!S58</f>
        <v>0.15727428356692508</v>
      </c>
    </row>
    <row r="830" spans="1:7" x14ac:dyDescent="0.25">
      <c r="A830" s="96">
        <f>'2020_2-3-3_Berechnung'!B59</f>
        <v>461</v>
      </c>
      <c r="B830">
        <f>'2020_2-3-3_Berechnung'!$S$8</f>
        <v>2020</v>
      </c>
      <c r="C830" t="str">
        <f>'2020_2-3-3_Berechnung'!C59</f>
        <v>Wesermarsch</v>
      </c>
      <c r="D830" t="s">
        <v>150</v>
      </c>
      <c r="E830" t="s">
        <v>149</v>
      </c>
      <c r="F830" t="str">
        <f>VLOOKUP(A570,[3]Kreise!$A$2:$C$53,3,FALSE)</f>
        <v>K03461</v>
      </c>
      <c r="G830">
        <f>'2020_2-3-3_Berechnung'!S59</f>
        <v>8.246351271971443E-2</v>
      </c>
    </row>
    <row r="831" spans="1:7" x14ac:dyDescent="0.25">
      <c r="A831" s="96">
        <f>'2020_2-3-3_Berechnung'!B60</f>
        <v>462</v>
      </c>
      <c r="B831">
        <f>'2020_2-3-3_Berechnung'!$S$8</f>
        <v>2020</v>
      </c>
      <c r="C831" t="str">
        <f>'2020_2-3-3_Berechnung'!C60</f>
        <v>Wittmund</v>
      </c>
      <c r="D831" t="s">
        <v>150</v>
      </c>
      <c r="E831" t="s">
        <v>149</v>
      </c>
      <c r="F831" t="str">
        <f>VLOOKUP(A571,[3]Kreise!$A$2:$C$53,3,FALSE)</f>
        <v>K03462</v>
      </c>
      <c r="G831">
        <f>'2020_2-3-3_Berechnung'!S60</f>
        <v>4.8794088944653563E-2</v>
      </c>
    </row>
    <row r="832" spans="1:7" x14ac:dyDescent="0.25">
      <c r="A832" s="96">
        <f>'2020_2-3-3_Berechnung'!B61</f>
        <v>4</v>
      </c>
      <c r="B832">
        <f>'2020_2-3-3_Berechnung'!$S$8</f>
        <v>2020</v>
      </c>
      <c r="C832" t="str">
        <f>'2020_2-3-3_Berechnung'!C61</f>
        <v>Statistische Region Weser-Ems</v>
      </c>
      <c r="D832" t="s">
        <v>150</v>
      </c>
      <c r="E832" t="s">
        <v>149</v>
      </c>
      <c r="F832" t="str">
        <f>VLOOKUP(A572,[3]Kreise!$A$2:$C$53,3,FALSE)</f>
        <v>K034</v>
      </c>
      <c r="G832">
        <f>'2020_2-3-3_Berechnung'!S61</f>
        <v>9.3051938398515568E-2</v>
      </c>
    </row>
    <row r="833" spans="1:7" x14ac:dyDescent="0.25">
      <c r="A833" s="96">
        <f>'2020_2-3-3_Berechnung'!B62</f>
        <v>0</v>
      </c>
      <c r="B833">
        <f>'2020_2-3-3_Berechnung'!$S$8</f>
        <v>2020</v>
      </c>
      <c r="C833" t="str">
        <f>'2020_2-3-3_Berechnung'!C62</f>
        <v>Niedersachsen</v>
      </c>
      <c r="D833" t="s">
        <v>150</v>
      </c>
      <c r="E833" t="s">
        <v>149</v>
      </c>
      <c r="F833" t="str">
        <f>VLOOKUP(A573,[3]Kreise!$A$2:$C$53,3,FALSE)</f>
        <v>K030</v>
      </c>
      <c r="G833">
        <f>'2020_2-3-3_Berechnung'!S62</f>
        <v>0.11092756460018784</v>
      </c>
    </row>
    <row r="834" spans="1:7" x14ac:dyDescent="0.25">
      <c r="A834" s="96">
        <f>'2020_2-3-3_Berechnung'!B71</f>
        <v>101</v>
      </c>
      <c r="B834" s="97">
        <f>'2020_2-3-3_Berechnung'!$D$8</f>
        <v>2005</v>
      </c>
      <c r="C834" s="57" t="str">
        <f>'2020_2-3-3_Berechnung'!C71</f>
        <v>Braunschweig  Stadt</v>
      </c>
      <c r="D834" s="57" t="s">
        <v>1347</v>
      </c>
      <c r="E834" s="57" t="s">
        <v>149</v>
      </c>
      <c r="F834" s="57" t="str">
        <f>VLOOKUP(A574,[3]Kreise!$A$2:$C$53,3,FALSE)</f>
        <v>K03101</v>
      </c>
      <c r="G834" s="96">
        <f>'2020_2-3-3_Berechnung'!D71</f>
        <v>2.1750924784217016</v>
      </c>
    </row>
    <row r="835" spans="1:7" x14ac:dyDescent="0.25">
      <c r="A835" s="96">
        <f>'2020_2-3-3_Berechnung'!B72</f>
        <v>102</v>
      </c>
      <c r="B835" s="97">
        <f>'2020_2-3-3_Berechnung'!$D$8</f>
        <v>2005</v>
      </c>
      <c r="C835" s="57" t="str">
        <f>'2020_2-3-3_Berechnung'!C72</f>
        <v>Salzgitter  Stadt</v>
      </c>
      <c r="D835" s="57" t="s">
        <v>1347</v>
      </c>
      <c r="E835" s="57" t="s">
        <v>149</v>
      </c>
      <c r="F835" s="57" t="str">
        <f>VLOOKUP(A575,[3]Kreise!$A$2:$C$53,3,FALSE)</f>
        <v>K03102</v>
      </c>
      <c r="G835" s="96">
        <f>'2020_2-3-3_Berechnung'!D72</f>
        <v>1.660292883126574</v>
      </c>
    </row>
    <row r="836" spans="1:7" x14ac:dyDescent="0.25">
      <c r="A836" s="96">
        <f>'2020_2-3-3_Berechnung'!B73</f>
        <v>103</v>
      </c>
      <c r="B836" s="97">
        <f>'2020_2-3-3_Berechnung'!$D$8</f>
        <v>2005</v>
      </c>
      <c r="C836" s="57" t="str">
        <f>'2020_2-3-3_Berechnung'!C73</f>
        <v>Wolfsburg  Stadt</v>
      </c>
      <c r="D836" s="57" t="s">
        <v>1347</v>
      </c>
      <c r="E836" s="57" t="s">
        <v>149</v>
      </c>
      <c r="F836" s="57" t="str">
        <f>VLOOKUP(A576,[3]Kreise!$A$2:$C$53,3,FALSE)</f>
        <v>K03103</v>
      </c>
      <c r="G836" s="96">
        <f>'2020_2-3-3_Berechnung'!D73</f>
        <v>1.5434673786083766</v>
      </c>
    </row>
    <row r="837" spans="1:7" x14ac:dyDescent="0.25">
      <c r="A837" s="96">
        <f>'2020_2-3-3_Berechnung'!B74</f>
        <v>151</v>
      </c>
      <c r="B837" s="97">
        <f>'2020_2-3-3_Berechnung'!$D$8</f>
        <v>2005</v>
      </c>
      <c r="C837" s="57" t="str">
        <f>'2020_2-3-3_Berechnung'!C74</f>
        <v>Gifhorn</v>
      </c>
      <c r="D837" s="57" t="s">
        <v>1347</v>
      </c>
      <c r="E837" s="57" t="s">
        <v>149</v>
      </c>
      <c r="F837" s="57" t="str">
        <f>VLOOKUP(A577,[3]Kreise!$A$2:$C$53,3,FALSE)</f>
        <v>K03151</v>
      </c>
      <c r="G837" s="96">
        <f>'2020_2-3-3_Berechnung'!D74</f>
        <v>2.3252758801891749</v>
      </c>
    </row>
    <row r="838" spans="1:7" x14ac:dyDescent="0.25">
      <c r="A838" s="96">
        <f>'2020_2-3-3_Berechnung'!B75</f>
        <v>153</v>
      </c>
      <c r="B838" s="97">
        <f>'2020_2-3-3_Berechnung'!$D$8</f>
        <v>2005</v>
      </c>
      <c r="C838" s="57" t="str">
        <f>'2020_2-3-3_Berechnung'!C75</f>
        <v>Goslar</v>
      </c>
      <c r="D838" s="57" t="s">
        <v>1347</v>
      </c>
      <c r="E838" s="57" t="s">
        <v>149</v>
      </c>
      <c r="F838" s="57" t="str">
        <f>VLOOKUP(A578,[3]Kreise!$A$2:$C$53,3,FALSE)</f>
        <v>K03153</v>
      </c>
      <c r="G838" s="96">
        <f>'2020_2-3-3_Berechnung'!D75</f>
        <v>2.42472688515854</v>
      </c>
    </row>
    <row r="839" spans="1:7" x14ac:dyDescent="0.25">
      <c r="A839" s="96">
        <f>'2020_2-3-3_Berechnung'!B76</f>
        <v>154</v>
      </c>
      <c r="B839" s="97">
        <f>'2020_2-3-3_Berechnung'!$D$8</f>
        <v>2005</v>
      </c>
      <c r="C839" s="57" t="str">
        <f>'2020_2-3-3_Berechnung'!C76</f>
        <v>Helmstedt</v>
      </c>
      <c r="D839" s="57" t="s">
        <v>1347</v>
      </c>
      <c r="E839" s="57" t="s">
        <v>149</v>
      </c>
      <c r="F839" s="57" t="str">
        <f>VLOOKUP(A579,[3]Kreise!$A$2:$C$53,3,FALSE)</f>
        <v>K03154</v>
      </c>
      <c r="G839" s="96">
        <f>'2020_2-3-3_Berechnung'!D76</f>
        <v>1.0964912280701753</v>
      </c>
    </row>
    <row r="840" spans="1:7" x14ac:dyDescent="0.25">
      <c r="A840" s="96">
        <f>'2020_2-3-3_Berechnung'!B77</f>
        <v>155</v>
      </c>
      <c r="B840" s="97">
        <f>'2020_2-3-3_Berechnung'!$D$8</f>
        <v>2005</v>
      </c>
      <c r="C840" s="57" t="str">
        <f>'2020_2-3-3_Berechnung'!C77</f>
        <v>Northeim</v>
      </c>
      <c r="D840" s="57" t="s">
        <v>1347</v>
      </c>
      <c r="E840" s="57" t="s">
        <v>149</v>
      </c>
      <c r="F840" s="57" t="str">
        <f>VLOOKUP(A580,[3]Kreise!$A$2:$C$53,3,FALSE)</f>
        <v>K03155</v>
      </c>
      <c r="G840" s="96">
        <f>'2020_2-3-3_Berechnung'!D77</f>
        <v>1.9462624870823286</v>
      </c>
    </row>
    <row r="841" spans="1:7" x14ac:dyDescent="0.25">
      <c r="A841" s="96">
        <f>'2020_2-3-3_Berechnung'!B78</f>
        <v>157</v>
      </c>
      <c r="B841" s="97">
        <f>'2020_2-3-3_Berechnung'!$D$8</f>
        <v>2005</v>
      </c>
      <c r="C841" s="57" t="str">
        <f>'2020_2-3-3_Berechnung'!C78</f>
        <v>Peine</v>
      </c>
      <c r="D841" s="57" t="s">
        <v>1347</v>
      </c>
      <c r="E841" s="57" t="s">
        <v>149</v>
      </c>
      <c r="F841" s="57" t="str">
        <f>VLOOKUP(A581,[3]Kreise!$A$2:$C$53,3,FALSE)</f>
        <v>K03157</v>
      </c>
      <c r="G841" s="96">
        <f>'2020_2-3-3_Berechnung'!D78</f>
        <v>3.1606672519754171</v>
      </c>
    </row>
    <row r="842" spans="1:7" x14ac:dyDescent="0.25">
      <c r="A842" s="96">
        <f>'2020_2-3-3_Berechnung'!B79</f>
        <v>158</v>
      </c>
      <c r="B842" s="97">
        <f>'2020_2-3-3_Berechnung'!$D$8</f>
        <v>2005</v>
      </c>
      <c r="C842" s="57" t="str">
        <f>'2020_2-3-3_Berechnung'!C79</f>
        <v>Wolfenbüttel</v>
      </c>
      <c r="D842" s="57" t="s">
        <v>1347</v>
      </c>
      <c r="E842" s="57" t="s">
        <v>149</v>
      </c>
      <c r="F842" s="57" t="str">
        <f>VLOOKUP(A582,[3]Kreise!$A$2:$C$53,3,FALSE)</f>
        <v>K03158</v>
      </c>
      <c r="G842" s="96">
        <f>'2020_2-3-3_Berechnung'!D79</f>
        <v>2.9676627097830535</v>
      </c>
    </row>
    <row r="843" spans="1:7" x14ac:dyDescent="0.25">
      <c r="A843" s="96">
        <f>'2020_2-3-3_Berechnung'!B80</f>
        <v>159</v>
      </c>
      <c r="B843" s="97">
        <f>'2020_2-3-3_Berechnung'!$D$8</f>
        <v>2005</v>
      </c>
      <c r="C843" s="57" t="str">
        <f>'2020_2-3-3_Berechnung'!C80</f>
        <v>Göttingen</v>
      </c>
      <c r="D843" s="57" t="s">
        <v>1347</v>
      </c>
      <c r="E843" s="57" t="s">
        <v>149</v>
      </c>
      <c r="F843" s="57" t="str">
        <f>VLOOKUP(A583,[3]Kreise!$A$2:$C$53,3,FALSE)</f>
        <v>K03159</v>
      </c>
      <c r="G843" s="96">
        <f>'2020_2-3-3_Berechnung'!D80</f>
        <v>2.0925871088737535</v>
      </c>
    </row>
    <row r="844" spans="1:7" x14ac:dyDescent="0.25">
      <c r="A844" s="96">
        <f>'2020_2-3-3_Berechnung'!B81</f>
        <v>1</v>
      </c>
      <c r="B844" s="97">
        <f>'2020_2-3-3_Berechnung'!$D$8</f>
        <v>2005</v>
      </c>
      <c r="C844" s="57" t="str">
        <f>'2020_2-3-3_Berechnung'!C81</f>
        <v>Statistische Region Braunschweig</v>
      </c>
      <c r="D844" s="57" t="s">
        <v>1347</v>
      </c>
      <c r="E844" s="57" t="s">
        <v>149</v>
      </c>
      <c r="F844" s="57" t="str">
        <f>VLOOKUP(A584,[3]Kreise!$A$2:$C$53,3,FALSE)</f>
        <v>K031</v>
      </c>
      <c r="G844" s="96">
        <f>'2020_2-3-3_Berechnung'!D81</f>
        <v>2.1107940845523228</v>
      </c>
    </row>
    <row r="845" spans="1:7" x14ac:dyDescent="0.25">
      <c r="A845" s="96">
        <f>'2020_2-3-3_Berechnung'!B82</f>
        <v>241</v>
      </c>
      <c r="B845" s="97">
        <f>'2020_2-3-3_Berechnung'!$D$8</f>
        <v>2005</v>
      </c>
      <c r="C845" s="57" t="str">
        <f>'2020_2-3-3_Berechnung'!C82</f>
        <v>Hannover  Region</v>
      </c>
      <c r="D845" s="57" t="s">
        <v>1347</v>
      </c>
      <c r="E845" s="57" t="s">
        <v>149</v>
      </c>
      <c r="F845" s="57" t="str">
        <f>VLOOKUP(A585,[3]Kreise!$A$2:$C$53,3,FALSE)</f>
        <v>K03241</v>
      </c>
      <c r="G845" s="96">
        <f>'2020_2-3-3_Berechnung'!D82</f>
        <v>2.4399774236964356</v>
      </c>
    </row>
    <row r="846" spans="1:7" x14ac:dyDescent="0.25">
      <c r="A846" s="96">
        <f>'2020_2-3-3_Berechnung'!B83</f>
        <v>241001</v>
      </c>
      <c r="B846" s="97">
        <f>'2020_2-3-3_Berechnung'!$D$8</f>
        <v>2005</v>
      </c>
      <c r="C846" s="57" t="str">
        <f>'2020_2-3-3_Berechnung'!C83</f>
        <v>dav. Hannover  Lhst.</v>
      </c>
      <c r="D846" s="57" t="s">
        <v>1347</v>
      </c>
      <c r="E846" s="57" t="s">
        <v>149</v>
      </c>
      <c r="F846" s="57" t="str">
        <f>VLOOKUP(A586,[3]Kreise!$A$2:$C$53,3,FALSE)</f>
        <v>K03241001</v>
      </c>
      <c r="G846" s="96">
        <f>'2020_2-3-3_Berechnung'!D83</f>
        <v>2.1395435640396716</v>
      </c>
    </row>
    <row r="847" spans="1:7" x14ac:dyDescent="0.25">
      <c r="A847" s="96">
        <f>'2020_2-3-3_Berechnung'!B84</f>
        <v>241999</v>
      </c>
      <c r="B847" s="97">
        <f>'2020_2-3-3_Berechnung'!$D$8</f>
        <v>2005</v>
      </c>
      <c r="C847" s="57" t="str">
        <f>'2020_2-3-3_Berechnung'!C84</f>
        <v>dav. Hannover  Umland</v>
      </c>
      <c r="D847" s="57" t="s">
        <v>1347</v>
      </c>
      <c r="E847" s="57" t="s">
        <v>149</v>
      </c>
      <c r="F847" s="57" t="str">
        <f>VLOOKUP(A587,[3]Kreise!$A$2:$C$53,3,FALSE)</f>
        <v>K03241999</v>
      </c>
      <c r="G847" s="96">
        <f>'2020_2-3-3_Berechnung'!D84</f>
        <v>3.0013200826919726</v>
      </c>
    </row>
    <row r="848" spans="1:7" x14ac:dyDescent="0.25">
      <c r="A848" s="96">
        <f>'2020_2-3-3_Berechnung'!B85</f>
        <v>251</v>
      </c>
      <c r="B848" s="97">
        <f>'2020_2-3-3_Berechnung'!$D$8</f>
        <v>2005</v>
      </c>
      <c r="C848" s="57" t="str">
        <f>'2020_2-3-3_Berechnung'!C85</f>
        <v>Diepholz</v>
      </c>
      <c r="D848" s="57" t="s">
        <v>1347</v>
      </c>
      <c r="E848" s="57" t="s">
        <v>149</v>
      </c>
      <c r="F848" s="57" t="str">
        <f>VLOOKUP(A588,[3]Kreise!$A$2:$C$53,3,FALSE)</f>
        <v>K03251</v>
      </c>
      <c r="G848" s="96">
        <f>'2020_2-3-3_Berechnung'!D85</f>
        <v>3.1613372093023258</v>
      </c>
    </row>
    <row r="849" spans="1:7" x14ac:dyDescent="0.25">
      <c r="A849" s="96">
        <f>'2020_2-3-3_Berechnung'!B86</f>
        <v>252</v>
      </c>
      <c r="B849" s="97">
        <f>'2020_2-3-3_Berechnung'!$D$8</f>
        <v>2005</v>
      </c>
      <c r="C849" s="57" t="str">
        <f>'2020_2-3-3_Berechnung'!C86</f>
        <v>Hameln-Pyrmont</v>
      </c>
      <c r="D849" s="57" t="s">
        <v>1347</v>
      </c>
      <c r="E849" s="57" t="s">
        <v>149</v>
      </c>
      <c r="F849" s="57" t="str">
        <f>VLOOKUP(A589,[3]Kreise!$A$2:$C$53,3,FALSE)</f>
        <v>K03252</v>
      </c>
      <c r="G849" s="96">
        <f>'2020_2-3-3_Berechnung'!D86</f>
        <v>2.7964408934083895</v>
      </c>
    </row>
    <row r="850" spans="1:7" x14ac:dyDescent="0.25">
      <c r="A850" s="96">
        <f>'2020_2-3-3_Berechnung'!B87</f>
        <v>254</v>
      </c>
      <c r="B850" s="97">
        <f>'2020_2-3-3_Berechnung'!$D$8</f>
        <v>2005</v>
      </c>
      <c r="C850" s="57" t="str">
        <f>'2020_2-3-3_Berechnung'!C87</f>
        <v>Hildesheim</v>
      </c>
      <c r="D850" s="57" t="s">
        <v>1347</v>
      </c>
      <c r="E850" s="57" t="s">
        <v>149</v>
      </c>
      <c r="F850" s="57" t="str">
        <f>VLOOKUP(A590,[3]Kreise!$A$2:$C$53,3,FALSE)</f>
        <v>K03254</v>
      </c>
      <c r="G850" s="96">
        <f>'2020_2-3-3_Berechnung'!D87</f>
        <v>3.8206547741097672</v>
      </c>
    </row>
    <row r="851" spans="1:7" x14ac:dyDescent="0.25">
      <c r="A851" s="96">
        <f>'2020_2-3-3_Berechnung'!B88</f>
        <v>255</v>
      </c>
      <c r="B851" s="97">
        <f>'2020_2-3-3_Berechnung'!$D$8</f>
        <v>2005</v>
      </c>
      <c r="C851" s="57" t="str">
        <f>'2020_2-3-3_Berechnung'!C88</f>
        <v>Holzminden</v>
      </c>
      <c r="D851" s="57" t="s">
        <v>1347</v>
      </c>
      <c r="E851" s="57" t="s">
        <v>149</v>
      </c>
      <c r="F851" s="57" t="str">
        <f>VLOOKUP(A591,[3]Kreise!$A$2:$C$53,3,FALSE)</f>
        <v>K03255</v>
      </c>
      <c r="G851" s="96">
        <f>'2020_2-3-3_Berechnung'!D88</f>
        <v>1.6894844159627147</v>
      </c>
    </row>
    <row r="852" spans="1:7" x14ac:dyDescent="0.25">
      <c r="A852" s="96">
        <f>'2020_2-3-3_Berechnung'!B89</f>
        <v>256</v>
      </c>
      <c r="B852" s="97">
        <f>'2020_2-3-3_Berechnung'!$D$8</f>
        <v>2005</v>
      </c>
      <c r="C852" s="57" t="str">
        <f>'2020_2-3-3_Berechnung'!C89</f>
        <v>Nienburg (Weser)</v>
      </c>
      <c r="D852" s="57" t="s">
        <v>1347</v>
      </c>
      <c r="E852" s="57" t="s">
        <v>149</v>
      </c>
      <c r="F852" s="57" t="str">
        <f>VLOOKUP(A592,[3]Kreise!$A$2:$C$53,3,FALSE)</f>
        <v>K03256</v>
      </c>
      <c r="G852" s="96">
        <f>'2020_2-3-3_Berechnung'!D89</f>
        <v>3.5349854227405246</v>
      </c>
    </row>
    <row r="853" spans="1:7" x14ac:dyDescent="0.25">
      <c r="A853" s="96">
        <f>'2020_2-3-3_Berechnung'!B90</f>
        <v>257</v>
      </c>
      <c r="B853" s="97">
        <f>'2020_2-3-3_Berechnung'!$D$8</f>
        <v>2005</v>
      </c>
      <c r="C853" s="57" t="str">
        <f>'2020_2-3-3_Berechnung'!C90</f>
        <v>Schaumburg</v>
      </c>
      <c r="D853" s="57" t="s">
        <v>1347</v>
      </c>
      <c r="E853" s="57" t="s">
        <v>149</v>
      </c>
      <c r="F853" s="57" t="str">
        <f>VLOOKUP(A593,[3]Kreise!$A$2:$C$53,3,FALSE)</f>
        <v>K03257</v>
      </c>
      <c r="G853" s="96">
        <f>'2020_2-3-3_Berechnung'!D90</f>
        <v>2.4042464612822645</v>
      </c>
    </row>
    <row r="854" spans="1:7" x14ac:dyDescent="0.25">
      <c r="A854" s="96">
        <f>'2020_2-3-3_Berechnung'!B91</f>
        <v>2</v>
      </c>
      <c r="B854" s="97">
        <f>'2020_2-3-3_Berechnung'!$D$8</f>
        <v>2005</v>
      </c>
      <c r="C854" s="57" t="str">
        <f>'2020_2-3-3_Berechnung'!C91</f>
        <v>Statistische Region Hannover</v>
      </c>
      <c r="D854" s="57" t="s">
        <v>1347</v>
      </c>
      <c r="E854" s="57" t="s">
        <v>149</v>
      </c>
      <c r="F854" s="57" t="str">
        <f>VLOOKUP(A594,[3]Kreise!$A$2:$C$53,3,FALSE)</f>
        <v>K032</v>
      </c>
      <c r="G854" s="96">
        <f>'2020_2-3-3_Berechnung'!D91</f>
        <v>2.6379068587965038</v>
      </c>
    </row>
    <row r="855" spans="1:7" x14ac:dyDescent="0.25">
      <c r="A855" s="96">
        <f>'2020_2-3-3_Berechnung'!B92</f>
        <v>351</v>
      </c>
      <c r="B855" s="97">
        <f>'2020_2-3-3_Berechnung'!$D$8</f>
        <v>2005</v>
      </c>
      <c r="C855" s="57" t="str">
        <f>'2020_2-3-3_Berechnung'!C92</f>
        <v>Celle</v>
      </c>
      <c r="D855" s="57" t="s">
        <v>1347</v>
      </c>
      <c r="E855" s="57" t="s">
        <v>149</v>
      </c>
      <c r="F855" s="57" t="str">
        <f>VLOOKUP(A595,[3]Kreise!$A$2:$C$53,3,FALSE)</f>
        <v>K03351</v>
      </c>
      <c r="G855" s="96">
        <f>'2020_2-3-3_Berechnung'!D92</f>
        <v>2.7418321588725174</v>
      </c>
    </row>
    <row r="856" spans="1:7" x14ac:dyDescent="0.25">
      <c r="A856" s="96">
        <f>'2020_2-3-3_Berechnung'!B93</f>
        <v>352</v>
      </c>
      <c r="B856" s="97">
        <f>'2020_2-3-3_Berechnung'!$D$8</f>
        <v>2005</v>
      </c>
      <c r="C856" s="57" t="str">
        <f>'2020_2-3-3_Berechnung'!C93</f>
        <v>Cuxhaven</v>
      </c>
      <c r="D856" s="57" t="s">
        <v>1347</v>
      </c>
      <c r="E856" s="57" t="s">
        <v>149</v>
      </c>
      <c r="F856" s="57" t="str">
        <f>VLOOKUP(A596,[3]Kreise!$A$2:$C$53,3,FALSE)</f>
        <v>K03352</v>
      </c>
      <c r="G856" s="96">
        <f>'2020_2-3-3_Berechnung'!D93</f>
        <v>2.1076746849942727</v>
      </c>
    </row>
    <row r="857" spans="1:7" x14ac:dyDescent="0.25">
      <c r="A857" s="96">
        <f>'2020_2-3-3_Berechnung'!B94</f>
        <v>353</v>
      </c>
      <c r="B857" s="97">
        <f>'2020_2-3-3_Berechnung'!$D$8</f>
        <v>2005</v>
      </c>
      <c r="C857" s="57" t="str">
        <f>'2020_2-3-3_Berechnung'!C94</f>
        <v>Harburg</v>
      </c>
      <c r="D857" s="57" t="s">
        <v>1347</v>
      </c>
      <c r="E857" s="57" t="s">
        <v>149</v>
      </c>
      <c r="F857" s="57" t="str">
        <f>VLOOKUP(A597,[3]Kreise!$A$2:$C$53,3,FALSE)</f>
        <v>K03353</v>
      </c>
      <c r="G857" s="96">
        <f>'2020_2-3-3_Berechnung'!D94</f>
        <v>2.7336300063572789</v>
      </c>
    </row>
    <row r="858" spans="1:7" x14ac:dyDescent="0.25">
      <c r="A858" s="96">
        <f>'2020_2-3-3_Berechnung'!B95</f>
        <v>354</v>
      </c>
      <c r="B858" s="97">
        <f>'2020_2-3-3_Berechnung'!$D$8</f>
        <v>2005</v>
      </c>
      <c r="C858" s="57" t="str">
        <f>'2020_2-3-3_Berechnung'!C95</f>
        <v>Lüchow-Dannenberg</v>
      </c>
      <c r="D858" s="57" t="s">
        <v>1347</v>
      </c>
      <c r="E858" s="57" t="s">
        <v>149</v>
      </c>
      <c r="F858" s="57" t="str">
        <f>VLOOKUP(A598,[3]Kreise!$A$2:$C$53,3,FALSE)</f>
        <v>K03354</v>
      </c>
      <c r="G858" s="96">
        <f>'2020_2-3-3_Berechnung'!D95</f>
        <v>0.39277297721916732</v>
      </c>
    </row>
    <row r="859" spans="1:7" x14ac:dyDescent="0.25">
      <c r="A859" s="96">
        <f>'2020_2-3-3_Berechnung'!B96</f>
        <v>355</v>
      </c>
      <c r="B859" s="97">
        <f>'2020_2-3-3_Berechnung'!$D$8</f>
        <v>2005</v>
      </c>
      <c r="C859" s="57" t="str">
        <f>'2020_2-3-3_Berechnung'!C96</f>
        <v>Lüneburg</v>
      </c>
      <c r="D859" s="57" t="s">
        <v>1347</v>
      </c>
      <c r="E859" s="57" t="s">
        <v>149</v>
      </c>
      <c r="F859" s="57" t="str">
        <f>VLOOKUP(A599,[3]Kreise!$A$2:$C$53,3,FALSE)</f>
        <v>K03355</v>
      </c>
      <c r="G859" s="96">
        <f>'2020_2-3-3_Berechnung'!D96</f>
        <v>2.8538316673909896</v>
      </c>
    </row>
    <row r="860" spans="1:7" x14ac:dyDescent="0.25">
      <c r="A860" s="96">
        <f>'2020_2-3-3_Berechnung'!B97</f>
        <v>356</v>
      </c>
      <c r="B860" s="97">
        <f>'2020_2-3-3_Berechnung'!$D$8</f>
        <v>2005</v>
      </c>
      <c r="C860" s="57" t="str">
        <f>'2020_2-3-3_Berechnung'!C97</f>
        <v>Osterholz</v>
      </c>
      <c r="D860" s="57" t="s">
        <v>1347</v>
      </c>
      <c r="E860" s="57" t="s">
        <v>149</v>
      </c>
      <c r="F860" s="57" t="str">
        <f>VLOOKUP(A600,[3]Kreise!$A$2:$C$53,3,FALSE)</f>
        <v>K03356</v>
      </c>
      <c r="G860" s="96">
        <f>'2020_2-3-3_Berechnung'!D97</f>
        <v>1.4809236947791165</v>
      </c>
    </row>
    <row r="861" spans="1:7" x14ac:dyDescent="0.25">
      <c r="A861" s="96">
        <f>'2020_2-3-3_Berechnung'!B98</f>
        <v>357</v>
      </c>
      <c r="B861" s="97">
        <f>'2020_2-3-3_Berechnung'!$D$8</f>
        <v>2005</v>
      </c>
      <c r="C861" s="57" t="str">
        <f>'2020_2-3-3_Berechnung'!C98</f>
        <v>Rotenburg (Wümme)</v>
      </c>
      <c r="D861" s="57" t="s">
        <v>1347</v>
      </c>
      <c r="E861" s="57" t="s">
        <v>149</v>
      </c>
      <c r="F861" s="57" t="str">
        <f>VLOOKUP(A601,[3]Kreise!$A$2:$C$53,3,FALSE)</f>
        <v>K03357</v>
      </c>
      <c r="G861" s="96">
        <f>'2020_2-3-3_Berechnung'!D98</f>
        <v>1.3067922808083878</v>
      </c>
    </row>
    <row r="862" spans="1:7" x14ac:dyDescent="0.25">
      <c r="A862" s="96">
        <f>'2020_2-3-3_Berechnung'!B99</f>
        <v>358</v>
      </c>
      <c r="B862" s="97">
        <f>'2020_2-3-3_Berechnung'!$D$8</f>
        <v>2005</v>
      </c>
      <c r="C862" s="57" t="str">
        <f>'2020_2-3-3_Berechnung'!C99</f>
        <v>Heidekreis</v>
      </c>
      <c r="D862" s="57" t="s">
        <v>1347</v>
      </c>
      <c r="E862" s="57" t="s">
        <v>149</v>
      </c>
      <c r="F862" s="57" t="str">
        <f>VLOOKUP(A602,[3]Kreise!$A$2:$C$53,3,FALSE)</f>
        <v>K03358</v>
      </c>
      <c r="G862" s="96">
        <f>'2020_2-3-3_Berechnung'!D99</f>
        <v>2.454193982181879</v>
      </c>
    </row>
    <row r="863" spans="1:7" x14ac:dyDescent="0.25">
      <c r="A863" s="96">
        <f>'2020_2-3-3_Berechnung'!B100</f>
        <v>359</v>
      </c>
      <c r="B863" s="97">
        <f>'2020_2-3-3_Berechnung'!$D$8</f>
        <v>2005</v>
      </c>
      <c r="C863" s="57" t="str">
        <f>'2020_2-3-3_Berechnung'!C100</f>
        <v>Stade</v>
      </c>
      <c r="D863" s="57" t="s">
        <v>1347</v>
      </c>
      <c r="E863" s="57" t="s">
        <v>149</v>
      </c>
      <c r="F863" s="57" t="str">
        <f>VLOOKUP(A603,[3]Kreise!$A$2:$C$53,3,FALSE)</f>
        <v>K03359</v>
      </c>
      <c r="G863" s="96">
        <f>'2020_2-3-3_Berechnung'!D100</f>
        <v>3.7231384307846076</v>
      </c>
    </row>
    <row r="864" spans="1:7" x14ac:dyDescent="0.25">
      <c r="A864" s="96">
        <f>'2020_2-3-3_Berechnung'!B101</f>
        <v>360</v>
      </c>
      <c r="B864" s="97">
        <f>'2020_2-3-3_Berechnung'!$D$8</f>
        <v>2005</v>
      </c>
      <c r="C864" s="57" t="str">
        <f>'2020_2-3-3_Berechnung'!C101</f>
        <v>Uelzen</v>
      </c>
      <c r="D864" s="57" t="s">
        <v>1347</v>
      </c>
      <c r="E864" s="57" t="s">
        <v>149</v>
      </c>
      <c r="F864" s="57" t="str">
        <f>VLOOKUP(A604,[3]Kreise!$A$2:$C$53,3,FALSE)</f>
        <v>K03360</v>
      </c>
      <c r="G864" s="96">
        <f>'2020_2-3-3_Berechnung'!D101</f>
        <v>1.9023689877961234</v>
      </c>
    </row>
    <row r="865" spans="1:7" x14ac:dyDescent="0.25">
      <c r="A865" s="96">
        <f>'2020_2-3-3_Berechnung'!B102</f>
        <v>361</v>
      </c>
      <c r="B865" s="97">
        <f>'2020_2-3-3_Berechnung'!$D$8</f>
        <v>2005</v>
      </c>
      <c r="C865" s="57" t="str">
        <f>'2020_2-3-3_Berechnung'!C102</f>
        <v>Verden</v>
      </c>
      <c r="D865" s="57" t="s">
        <v>1347</v>
      </c>
      <c r="E865" s="57" t="s">
        <v>149</v>
      </c>
      <c r="F865" s="57" t="str">
        <f>VLOOKUP(A605,[3]Kreise!$A$2:$C$53,3,FALSE)</f>
        <v>K03361</v>
      </c>
      <c r="G865" s="96">
        <f>'2020_2-3-3_Berechnung'!D102</f>
        <v>2.6276722090261284</v>
      </c>
    </row>
    <row r="866" spans="1:7" x14ac:dyDescent="0.25">
      <c r="A866" s="96">
        <f>'2020_2-3-3_Berechnung'!B103</f>
        <v>3</v>
      </c>
      <c r="B866" s="97">
        <f>'2020_2-3-3_Berechnung'!$D$8</f>
        <v>2005</v>
      </c>
      <c r="C866" s="57" t="str">
        <f>'2020_2-3-3_Berechnung'!C103</f>
        <v>Statistische Region Lüneburg</v>
      </c>
      <c r="D866" s="57" t="s">
        <v>1347</v>
      </c>
      <c r="E866" s="57" t="s">
        <v>149</v>
      </c>
      <c r="F866" s="57" t="str">
        <f>VLOOKUP(A606,[3]Kreise!$A$2:$C$53,3,FALSE)</f>
        <v>K033</v>
      </c>
      <c r="G866" s="96">
        <f>'2020_2-3-3_Berechnung'!D103</f>
        <v>2.4655256443335913</v>
      </c>
    </row>
    <row r="867" spans="1:7" x14ac:dyDescent="0.25">
      <c r="A867" s="96">
        <f>'2020_2-3-3_Berechnung'!B104</f>
        <v>401</v>
      </c>
      <c r="B867" s="97">
        <f>'2020_2-3-3_Berechnung'!$D$8</f>
        <v>2005</v>
      </c>
      <c r="C867" s="57" t="str">
        <f>'2020_2-3-3_Berechnung'!C104</f>
        <v>Delmenhorst  Stadt</v>
      </c>
      <c r="D867" s="57" t="s">
        <v>1347</v>
      </c>
      <c r="E867" s="57" t="s">
        <v>149</v>
      </c>
      <c r="F867" s="57" t="str">
        <f>VLOOKUP(A607,[3]Kreise!$A$2:$C$53,3,FALSE)</f>
        <v>K03401</v>
      </c>
      <c r="G867" s="96">
        <f>'2020_2-3-3_Berechnung'!D104</f>
        <v>2.9328988298029919</v>
      </c>
    </row>
    <row r="868" spans="1:7" x14ac:dyDescent="0.25">
      <c r="A868" s="96">
        <f>'2020_2-3-3_Berechnung'!B105</f>
        <v>402</v>
      </c>
      <c r="B868" s="97">
        <f>'2020_2-3-3_Berechnung'!$D$8</f>
        <v>2005</v>
      </c>
      <c r="C868" s="57" t="str">
        <f>'2020_2-3-3_Berechnung'!C105</f>
        <v>Emden  Stadt</v>
      </c>
      <c r="D868" s="57" t="s">
        <v>1347</v>
      </c>
      <c r="E868" s="57" t="s">
        <v>149</v>
      </c>
      <c r="F868" s="57" t="str">
        <f>VLOOKUP(A608,[3]Kreise!$A$2:$C$53,3,FALSE)</f>
        <v>K03402</v>
      </c>
      <c r="G868" s="96">
        <f>'2020_2-3-3_Berechnung'!D105</f>
        <v>1.6888250089831118</v>
      </c>
    </row>
    <row r="869" spans="1:7" x14ac:dyDescent="0.25">
      <c r="A869" s="96">
        <f>'2020_2-3-3_Berechnung'!B106</f>
        <v>403</v>
      </c>
      <c r="B869" s="97">
        <f>'2020_2-3-3_Berechnung'!$D$8</f>
        <v>2005</v>
      </c>
      <c r="C869" s="57" t="str">
        <f>'2020_2-3-3_Berechnung'!C106</f>
        <v>Oldenburg(Oldb)  Stadt</v>
      </c>
      <c r="D869" s="57" t="s">
        <v>1347</v>
      </c>
      <c r="E869" s="57" t="s">
        <v>149</v>
      </c>
      <c r="F869" s="57" t="str">
        <f>VLOOKUP(A609,[3]Kreise!$A$2:$C$53,3,FALSE)</f>
        <v>K03403</v>
      </c>
      <c r="G869" s="96">
        <f>'2020_2-3-3_Berechnung'!D106</f>
        <v>2.4787535410764874</v>
      </c>
    </row>
    <row r="870" spans="1:7" x14ac:dyDescent="0.25">
      <c r="A870" s="96">
        <f>'2020_2-3-3_Berechnung'!B107</f>
        <v>404</v>
      </c>
      <c r="B870" s="97">
        <f>'2020_2-3-3_Berechnung'!$D$8</f>
        <v>2005</v>
      </c>
      <c r="C870" s="57" t="str">
        <f>'2020_2-3-3_Berechnung'!C107</f>
        <v>Osnabrück  Stadt</v>
      </c>
      <c r="D870" s="57" t="s">
        <v>1347</v>
      </c>
      <c r="E870" s="57" t="s">
        <v>149</v>
      </c>
      <c r="F870" s="57" t="str">
        <f>VLOOKUP(A610,[3]Kreise!$A$2:$C$53,3,FALSE)</f>
        <v>K03404</v>
      </c>
      <c r="G870" s="96">
        <f>'2020_2-3-3_Berechnung'!D107</f>
        <v>3.0389112770033693</v>
      </c>
    </row>
    <row r="871" spans="1:7" x14ac:dyDescent="0.25">
      <c r="A871" s="96">
        <f>'2020_2-3-3_Berechnung'!B108</f>
        <v>405</v>
      </c>
      <c r="B871" s="97">
        <f>'2020_2-3-3_Berechnung'!$D$8</f>
        <v>2005</v>
      </c>
      <c r="C871" s="57" t="str">
        <f>'2020_2-3-3_Berechnung'!C108</f>
        <v>Wilhelmshaven  Stadt</v>
      </c>
      <c r="D871" s="57" t="s">
        <v>1347</v>
      </c>
      <c r="E871" s="57" t="s">
        <v>149</v>
      </c>
      <c r="F871" s="57" t="str">
        <f>VLOOKUP(A611,[3]Kreise!$A$2:$C$53,3,FALSE)</f>
        <v>K03405</v>
      </c>
      <c r="G871" s="96">
        <f>'2020_2-3-3_Berechnung'!D108</f>
        <v>4.7520124642949888</v>
      </c>
    </row>
    <row r="872" spans="1:7" x14ac:dyDescent="0.25">
      <c r="A872" s="96">
        <f>'2020_2-3-3_Berechnung'!B109</f>
        <v>451</v>
      </c>
      <c r="B872" s="97">
        <f>'2020_2-3-3_Berechnung'!$D$8</f>
        <v>2005</v>
      </c>
      <c r="C872" s="57" t="str">
        <f>'2020_2-3-3_Berechnung'!C109</f>
        <v>Ammerland</v>
      </c>
      <c r="D872" s="57" t="s">
        <v>1347</v>
      </c>
      <c r="E872" s="57" t="s">
        <v>149</v>
      </c>
      <c r="F872" s="57" t="str">
        <f>VLOOKUP(A612,[3]Kreise!$A$2:$C$53,3,FALSE)</f>
        <v>K03451</v>
      </c>
      <c r="G872" s="96">
        <f>'2020_2-3-3_Berechnung'!D109</f>
        <v>2.7676399026763989</v>
      </c>
    </row>
    <row r="873" spans="1:7" x14ac:dyDescent="0.25">
      <c r="A873" s="96">
        <f>'2020_2-3-3_Berechnung'!B110</f>
        <v>452</v>
      </c>
      <c r="B873" s="97">
        <f>'2020_2-3-3_Berechnung'!$D$8</f>
        <v>2005</v>
      </c>
      <c r="C873" s="57" t="str">
        <f>'2020_2-3-3_Berechnung'!C110</f>
        <v>Aurich</v>
      </c>
      <c r="D873" s="57" t="s">
        <v>1347</v>
      </c>
      <c r="E873" s="57" t="s">
        <v>149</v>
      </c>
      <c r="F873" s="57" t="str">
        <f>VLOOKUP(A613,[3]Kreise!$A$2:$C$53,3,FALSE)</f>
        <v>K03452</v>
      </c>
      <c r="G873" s="96">
        <f>'2020_2-3-3_Berechnung'!D110</f>
        <v>3.7654552266766581</v>
      </c>
    </row>
    <row r="874" spans="1:7" x14ac:dyDescent="0.25">
      <c r="A874" s="96">
        <f>'2020_2-3-3_Berechnung'!B111</f>
        <v>453</v>
      </c>
      <c r="B874" s="97">
        <f>'2020_2-3-3_Berechnung'!$D$8</f>
        <v>2005</v>
      </c>
      <c r="C874" s="57" t="str">
        <f>'2020_2-3-3_Berechnung'!C111</f>
        <v>Cloppenburg</v>
      </c>
      <c r="D874" s="57" t="s">
        <v>1347</v>
      </c>
      <c r="E874" s="57" t="s">
        <v>149</v>
      </c>
      <c r="F874" s="57" t="str">
        <f>VLOOKUP(A614,[3]Kreise!$A$2:$C$53,3,FALSE)</f>
        <v>K03453</v>
      </c>
      <c r="G874" s="96">
        <f>'2020_2-3-3_Berechnung'!D111</f>
        <v>1.3089418072859171</v>
      </c>
    </row>
    <row r="875" spans="1:7" x14ac:dyDescent="0.25">
      <c r="A875" s="96">
        <f>'2020_2-3-3_Berechnung'!B112</f>
        <v>454</v>
      </c>
      <c r="B875" s="97">
        <f>'2020_2-3-3_Berechnung'!$D$8</f>
        <v>2005</v>
      </c>
      <c r="C875" s="57" t="str">
        <f>'2020_2-3-3_Berechnung'!C112</f>
        <v>Emsland</v>
      </c>
      <c r="D875" s="57" t="s">
        <v>1347</v>
      </c>
      <c r="E875" s="57" t="s">
        <v>149</v>
      </c>
      <c r="F875" s="57" t="str">
        <f>VLOOKUP(A615,[3]Kreise!$A$2:$C$53,3,FALSE)</f>
        <v>K03454</v>
      </c>
      <c r="G875" s="96">
        <f>'2020_2-3-3_Berechnung'!D112</f>
        <v>1.3117099928452181</v>
      </c>
    </row>
    <row r="876" spans="1:7" x14ac:dyDescent="0.25">
      <c r="A876" s="96">
        <f>'2020_2-3-3_Berechnung'!B113</f>
        <v>455</v>
      </c>
      <c r="B876" s="97">
        <f>'2020_2-3-3_Berechnung'!$D$8</f>
        <v>2005</v>
      </c>
      <c r="C876" s="57" t="str">
        <f>'2020_2-3-3_Berechnung'!C113</f>
        <v>Friesland</v>
      </c>
      <c r="D876" s="57" t="s">
        <v>1347</v>
      </c>
      <c r="E876" s="57" t="s">
        <v>149</v>
      </c>
      <c r="F876" s="57" t="str">
        <f>VLOOKUP(A616,[3]Kreise!$A$2:$C$53,3,FALSE)</f>
        <v>K03455</v>
      </c>
      <c r="G876" s="96">
        <f>'2020_2-3-3_Berechnung'!D113</f>
        <v>2.5761973875181421</v>
      </c>
    </row>
    <row r="877" spans="1:7" x14ac:dyDescent="0.25">
      <c r="A877" s="96">
        <f>'2020_2-3-3_Berechnung'!B114</f>
        <v>456</v>
      </c>
      <c r="B877" s="97">
        <f>'2020_2-3-3_Berechnung'!$D$8</f>
        <v>2005</v>
      </c>
      <c r="C877" s="57" t="str">
        <f>'2020_2-3-3_Berechnung'!C114</f>
        <v>Grafschaft Bentheim</v>
      </c>
      <c r="D877" s="57" t="s">
        <v>1347</v>
      </c>
      <c r="E877" s="57" t="s">
        <v>149</v>
      </c>
      <c r="F877" s="57" t="str">
        <f>VLOOKUP(A617,[3]Kreise!$A$2:$C$53,3,FALSE)</f>
        <v>K03456</v>
      </c>
      <c r="G877" s="96">
        <f>'2020_2-3-3_Berechnung'!D114</f>
        <v>0.85682074408117248</v>
      </c>
    </row>
    <row r="878" spans="1:7" x14ac:dyDescent="0.25">
      <c r="A878" s="96">
        <f>'2020_2-3-3_Berechnung'!B115</f>
        <v>457</v>
      </c>
      <c r="B878" s="97">
        <f>'2020_2-3-3_Berechnung'!$D$8</f>
        <v>2005</v>
      </c>
      <c r="C878" s="57" t="str">
        <f>'2020_2-3-3_Berechnung'!C115</f>
        <v>Leer</v>
      </c>
      <c r="D878" s="57" t="s">
        <v>1347</v>
      </c>
      <c r="E878" s="57" t="s">
        <v>149</v>
      </c>
      <c r="F878" s="57" t="str">
        <f>VLOOKUP(A618,[3]Kreise!$A$2:$C$53,3,FALSE)</f>
        <v>K03457</v>
      </c>
      <c r="G878" s="96">
        <f>'2020_2-3-3_Berechnung'!D115</f>
        <v>1.9021322288694587</v>
      </c>
    </row>
    <row r="879" spans="1:7" x14ac:dyDescent="0.25">
      <c r="A879" s="96">
        <f>'2020_2-3-3_Berechnung'!B116</f>
        <v>458</v>
      </c>
      <c r="B879" s="97">
        <f>'2020_2-3-3_Berechnung'!$D$8</f>
        <v>2005</v>
      </c>
      <c r="C879" s="57" t="str">
        <f>'2020_2-3-3_Berechnung'!C116</f>
        <v>Oldenburg</v>
      </c>
      <c r="D879" s="57" t="s">
        <v>1347</v>
      </c>
      <c r="E879" s="57" t="s">
        <v>149</v>
      </c>
      <c r="F879" s="57" t="str">
        <f>VLOOKUP(A619,[3]Kreise!$A$2:$C$53,3,FALSE)</f>
        <v>K03458</v>
      </c>
      <c r="G879" s="96">
        <f>'2020_2-3-3_Berechnung'!D116</f>
        <v>2.1187427240977881</v>
      </c>
    </row>
    <row r="880" spans="1:7" x14ac:dyDescent="0.25">
      <c r="A880" s="96">
        <f>'2020_2-3-3_Berechnung'!B117</f>
        <v>459</v>
      </c>
      <c r="B880" s="97">
        <f>'2020_2-3-3_Berechnung'!$D$8</f>
        <v>2005</v>
      </c>
      <c r="C880" s="57" t="str">
        <f>'2020_2-3-3_Berechnung'!C117</f>
        <v>Osnabrück</v>
      </c>
      <c r="D880" s="57" t="s">
        <v>1347</v>
      </c>
      <c r="E880" s="57" t="s">
        <v>149</v>
      </c>
      <c r="F880" s="57" t="str">
        <f>VLOOKUP(A620,[3]Kreise!$A$2:$C$53,3,FALSE)</f>
        <v>K03459</v>
      </c>
      <c r="G880" s="96">
        <f>'2020_2-3-3_Berechnung'!D117</f>
        <v>1.0180926096289482</v>
      </c>
    </row>
    <row r="881" spans="1:7" x14ac:dyDescent="0.25">
      <c r="A881" s="96">
        <f>'2020_2-3-3_Berechnung'!B118</f>
        <v>460</v>
      </c>
      <c r="B881" s="97">
        <f>'2020_2-3-3_Berechnung'!$D$8</f>
        <v>2005</v>
      </c>
      <c r="C881" s="57" t="str">
        <f>'2020_2-3-3_Berechnung'!C118</f>
        <v>Vechta</v>
      </c>
      <c r="D881" s="57" t="s">
        <v>1347</v>
      </c>
      <c r="E881" s="57" t="s">
        <v>149</v>
      </c>
      <c r="F881" s="57" t="str">
        <f>VLOOKUP(A621,[3]Kreise!$A$2:$C$53,3,FALSE)</f>
        <v>K03460</v>
      </c>
      <c r="G881" s="96">
        <f>'2020_2-3-3_Berechnung'!D118</f>
        <v>3.2243568138411414</v>
      </c>
    </row>
    <row r="882" spans="1:7" x14ac:dyDescent="0.25">
      <c r="A882" s="96">
        <f>'2020_2-3-3_Berechnung'!B119</f>
        <v>461</v>
      </c>
      <c r="B882" s="97">
        <f>'2020_2-3-3_Berechnung'!$D$8</f>
        <v>2005</v>
      </c>
      <c r="C882" s="57" t="str">
        <f>'2020_2-3-3_Berechnung'!C119</f>
        <v>Wesermarsch</v>
      </c>
      <c r="D882" s="57" t="s">
        <v>1347</v>
      </c>
      <c r="E882" s="57" t="s">
        <v>149</v>
      </c>
      <c r="F882" s="57" t="str">
        <f>VLOOKUP(A622,[3]Kreise!$A$2:$C$53,3,FALSE)</f>
        <v>K03461</v>
      </c>
      <c r="G882" s="96">
        <f>'2020_2-3-3_Berechnung'!D119</f>
        <v>1.7389642652398243</v>
      </c>
    </row>
    <row r="883" spans="1:7" x14ac:dyDescent="0.25">
      <c r="A883" s="96">
        <f>'2020_2-3-3_Berechnung'!B120</f>
        <v>462</v>
      </c>
      <c r="B883" s="97">
        <f>'2020_2-3-3_Berechnung'!$D$8</f>
        <v>2005</v>
      </c>
      <c r="C883" s="57" t="str">
        <f>'2020_2-3-3_Berechnung'!C120</f>
        <v>Wittmund</v>
      </c>
      <c r="D883" s="57" t="s">
        <v>1347</v>
      </c>
      <c r="E883" s="57" t="s">
        <v>149</v>
      </c>
      <c r="F883" s="57" t="str">
        <f>VLOOKUP(A623,[3]Kreise!$A$2:$C$53,3,FALSE)</f>
        <v>K03462</v>
      </c>
      <c r="G883" s="96">
        <f>'2020_2-3-3_Berechnung'!D120</f>
        <v>2.0346646571213265</v>
      </c>
    </row>
    <row r="884" spans="1:7" x14ac:dyDescent="0.25">
      <c r="A884" s="96">
        <f>'2020_2-3-3_Berechnung'!B121</f>
        <v>4</v>
      </c>
      <c r="B884" s="97">
        <f>'2020_2-3-3_Berechnung'!$D$8</f>
        <v>2005</v>
      </c>
      <c r="C884" s="57" t="str">
        <f>'2020_2-3-3_Berechnung'!C121</f>
        <v>Statistische Region Weser-Ems</v>
      </c>
      <c r="D884" s="57" t="s">
        <v>1347</v>
      </c>
      <c r="E884" s="57" t="s">
        <v>149</v>
      </c>
      <c r="F884" s="57" t="str">
        <f>VLOOKUP(A624,[3]Kreise!$A$2:$C$53,3,FALSE)</f>
        <v>K034</v>
      </c>
      <c r="G884" s="96">
        <f>'2020_2-3-3_Berechnung'!D121</f>
        <v>2.1221095888212016</v>
      </c>
    </row>
    <row r="885" spans="1:7" x14ac:dyDescent="0.25">
      <c r="A885" s="96">
        <f>'2020_2-3-3_Berechnung'!B122</f>
        <v>0</v>
      </c>
      <c r="B885" s="97">
        <f>'2020_2-3-3_Berechnung'!$D$8</f>
        <v>2005</v>
      </c>
      <c r="C885" s="57" t="str">
        <f>'2020_2-3-3_Berechnung'!C122</f>
        <v>Niedersachsen</v>
      </c>
      <c r="D885" s="57" t="s">
        <v>1347</v>
      </c>
      <c r="E885" s="57" t="s">
        <v>149</v>
      </c>
      <c r="F885" s="57" t="str">
        <f>VLOOKUP(A625,[3]Kreise!$A$2:$C$53,3,FALSE)</f>
        <v>K030</v>
      </c>
      <c r="G885" s="96">
        <f>'2020_2-3-3_Berechnung'!D122</f>
        <v>2.358901461799491</v>
      </c>
    </row>
    <row r="886" spans="1:7" x14ac:dyDescent="0.25">
      <c r="A886" s="96">
        <f>'2020_2-3-3_Berechnung'!B11</f>
        <v>101</v>
      </c>
      <c r="B886" s="97">
        <f>'2020_2-3-3_Berechnung'!$E$8</f>
        <v>2006</v>
      </c>
      <c r="C886" s="57" t="str">
        <f>'2020_2-3-3_Berechnung'!C11</f>
        <v>Braunschweig  Stadt</v>
      </c>
      <c r="D886" s="57" t="s">
        <v>1347</v>
      </c>
      <c r="E886" s="57" t="s">
        <v>149</v>
      </c>
      <c r="F886" s="57" t="str">
        <f>VLOOKUP(A626,[3]Kreise!$A$2:$C$53,3,FALSE)</f>
        <v>K03101</v>
      </c>
      <c r="G886" s="96">
        <f>'2020_2-3-3_Berechnung'!E71</f>
        <v>2.1694113006606845</v>
      </c>
    </row>
    <row r="887" spans="1:7" x14ac:dyDescent="0.25">
      <c r="A887" s="96">
        <f>'2020_2-3-3_Berechnung'!B12</f>
        <v>102</v>
      </c>
      <c r="B887" s="97">
        <f>'2020_2-3-3_Berechnung'!$E$8</f>
        <v>2006</v>
      </c>
      <c r="C887" s="57" t="str">
        <f>'2020_2-3-3_Berechnung'!C12</f>
        <v>Salzgitter  Stadt</v>
      </c>
      <c r="D887" s="57" t="s">
        <v>1347</v>
      </c>
      <c r="E887" s="57" t="s">
        <v>149</v>
      </c>
      <c r="F887" s="57" t="str">
        <f>VLOOKUP(A627,[3]Kreise!$A$2:$C$53,3,FALSE)</f>
        <v>K03102</v>
      </c>
      <c r="G887" s="96">
        <f>'2020_2-3-3_Berechnung'!E72</f>
        <v>1.9190376169562726</v>
      </c>
    </row>
    <row r="888" spans="1:7" x14ac:dyDescent="0.25">
      <c r="A888" s="96">
        <f>'2020_2-3-3_Berechnung'!B13</f>
        <v>103</v>
      </c>
      <c r="B888" s="97">
        <f>'2020_2-3-3_Berechnung'!$E$8</f>
        <v>2006</v>
      </c>
      <c r="C888" s="57" t="str">
        <f>'2020_2-3-3_Berechnung'!C13</f>
        <v>Wolfsburg  Stadt</v>
      </c>
      <c r="D888" s="57" t="s">
        <v>1347</v>
      </c>
      <c r="E888" s="57" t="s">
        <v>149</v>
      </c>
      <c r="F888" s="57" t="str">
        <f>VLOOKUP(A628,[3]Kreise!$A$2:$C$53,3,FALSE)</f>
        <v>K03103</v>
      </c>
      <c r="G888" s="96">
        <f>'2020_2-3-3_Berechnung'!E73</f>
        <v>1.6162800435474416</v>
      </c>
    </row>
    <row r="889" spans="1:7" x14ac:dyDescent="0.25">
      <c r="A889" s="96">
        <f>'2020_2-3-3_Berechnung'!B14</f>
        <v>151</v>
      </c>
      <c r="B889" s="97">
        <f>'2020_2-3-3_Berechnung'!$E$8</f>
        <v>2006</v>
      </c>
      <c r="C889" s="57" t="str">
        <f>'2020_2-3-3_Berechnung'!C14</f>
        <v>Gifhorn</v>
      </c>
      <c r="D889" s="57" t="s">
        <v>1347</v>
      </c>
      <c r="E889" s="57" t="s">
        <v>149</v>
      </c>
      <c r="F889" s="57" t="str">
        <f>VLOOKUP(A629,[3]Kreise!$A$2:$C$53,3,FALSE)</f>
        <v>K03151</v>
      </c>
      <c r="G889" s="96">
        <f>'2020_2-3-3_Berechnung'!E74</f>
        <v>3.2017365350698683</v>
      </c>
    </row>
    <row r="890" spans="1:7" x14ac:dyDescent="0.25">
      <c r="A890" s="96">
        <f>'2020_2-3-3_Berechnung'!B15</f>
        <v>153</v>
      </c>
      <c r="B890" s="97">
        <f>'2020_2-3-3_Berechnung'!$E$8</f>
        <v>2006</v>
      </c>
      <c r="C890" s="57" t="str">
        <f>'2020_2-3-3_Berechnung'!C15</f>
        <v>Goslar</v>
      </c>
      <c r="D890" s="57" t="s">
        <v>1347</v>
      </c>
      <c r="E890" s="57" t="s">
        <v>149</v>
      </c>
      <c r="F890" s="57" t="str">
        <f>VLOOKUP(A630,[3]Kreise!$A$2:$C$53,3,FALSE)</f>
        <v>K03153</v>
      </c>
      <c r="G890" s="96">
        <f>'2020_2-3-3_Berechnung'!E75</f>
        <v>3.0853242320819114</v>
      </c>
    </row>
    <row r="891" spans="1:7" x14ac:dyDescent="0.25">
      <c r="A891" s="96">
        <f>'2020_2-3-3_Berechnung'!B16</f>
        <v>154</v>
      </c>
      <c r="B891" s="97">
        <f>'2020_2-3-3_Berechnung'!$E$8</f>
        <v>2006</v>
      </c>
      <c r="C891" s="57" t="str">
        <f>'2020_2-3-3_Berechnung'!C16</f>
        <v>Helmstedt</v>
      </c>
      <c r="D891" s="57" t="s">
        <v>1347</v>
      </c>
      <c r="E891" s="57" t="s">
        <v>149</v>
      </c>
      <c r="F891" s="57" t="str">
        <f>VLOOKUP(A631,[3]Kreise!$A$2:$C$53,3,FALSE)</f>
        <v>K03154</v>
      </c>
      <c r="G891" s="96">
        <f>'2020_2-3-3_Berechnung'!E76</f>
        <v>1.5193370165745856</v>
      </c>
    </row>
    <row r="892" spans="1:7" x14ac:dyDescent="0.25">
      <c r="A892" s="96">
        <f>'2020_2-3-3_Berechnung'!B17</f>
        <v>155</v>
      </c>
      <c r="B892" s="97">
        <f>'2020_2-3-3_Berechnung'!$E$8</f>
        <v>2006</v>
      </c>
      <c r="C892" s="57" t="str">
        <f>'2020_2-3-3_Berechnung'!C17</f>
        <v>Northeim</v>
      </c>
      <c r="D892" s="57" t="s">
        <v>1347</v>
      </c>
      <c r="E892" s="57" t="s">
        <v>149</v>
      </c>
      <c r="F892" s="57" t="str">
        <f>VLOOKUP(A632,[3]Kreise!$A$2:$C$53,3,FALSE)</f>
        <v>K03155</v>
      </c>
      <c r="G892" s="96">
        <f>'2020_2-3-3_Berechnung'!E77</f>
        <v>3.0140895309434637</v>
      </c>
    </row>
    <row r="893" spans="1:7" x14ac:dyDescent="0.25">
      <c r="A893" s="96">
        <f>'2020_2-3-3_Berechnung'!B18</f>
        <v>157</v>
      </c>
      <c r="B893" s="97">
        <f>'2020_2-3-3_Berechnung'!$E$8</f>
        <v>2006</v>
      </c>
      <c r="C893" s="57" t="str">
        <f>'2020_2-3-3_Berechnung'!C18</f>
        <v>Peine</v>
      </c>
      <c r="D893" s="57" t="s">
        <v>1347</v>
      </c>
      <c r="E893" s="57" t="s">
        <v>149</v>
      </c>
      <c r="F893" s="57" t="str">
        <f>VLOOKUP(A633,[3]Kreise!$A$2:$C$53,3,FALSE)</f>
        <v>K03157</v>
      </c>
      <c r="G893" s="96">
        <f>'2020_2-3-3_Berechnung'!E78</f>
        <v>2.9658478130617136</v>
      </c>
    </row>
    <row r="894" spans="1:7" x14ac:dyDescent="0.25">
      <c r="A894" s="96">
        <f>'2020_2-3-3_Berechnung'!B19</f>
        <v>158</v>
      </c>
      <c r="B894" s="97">
        <f>'2020_2-3-3_Berechnung'!$E$8</f>
        <v>2006</v>
      </c>
      <c r="C894" s="57" t="str">
        <f>'2020_2-3-3_Berechnung'!C19</f>
        <v>Wolfenbüttel</v>
      </c>
      <c r="D894" s="57" t="s">
        <v>1347</v>
      </c>
      <c r="E894" s="57" t="s">
        <v>149</v>
      </c>
      <c r="F894" s="57" t="str">
        <f>VLOOKUP(A634,[3]Kreise!$A$2:$C$53,3,FALSE)</f>
        <v>K03158</v>
      </c>
      <c r="G894" s="96">
        <f>'2020_2-3-3_Berechnung'!E79</f>
        <v>4.0128755364806867</v>
      </c>
    </row>
    <row r="895" spans="1:7" x14ac:dyDescent="0.25">
      <c r="A895" s="96">
        <f>'2020_2-3-3_Berechnung'!B20</f>
        <v>159</v>
      </c>
      <c r="B895" s="97">
        <f>'2020_2-3-3_Berechnung'!$E$8</f>
        <v>2006</v>
      </c>
      <c r="C895" s="57" t="str">
        <f>'2020_2-3-3_Berechnung'!C20</f>
        <v>Göttingen</v>
      </c>
      <c r="D895" s="57" t="s">
        <v>1347</v>
      </c>
      <c r="E895" s="57" t="s">
        <v>149</v>
      </c>
      <c r="F895" s="57" t="str">
        <f>VLOOKUP(A635,[3]Kreise!$A$2:$C$53,3,FALSE)</f>
        <v>K03159</v>
      </c>
      <c r="G895" s="96">
        <f>'2020_2-3-3_Berechnung'!E80</f>
        <v>2.530554287742786</v>
      </c>
    </row>
    <row r="896" spans="1:7" x14ac:dyDescent="0.25">
      <c r="A896" s="96">
        <f>'2020_2-3-3_Berechnung'!B21</f>
        <v>1</v>
      </c>
      <c r="B896" s="97">
        <f>'2020_2-3-3_Berechnung'!$E$8</f>
        <v>2006</v>
      </c>
      <c r="C896" s="57" t="str">
        <f>'2020_2-3-3_Berechnung'!C21</f>
        <v>Statistische Region Braunschweig</v>
      </c>
      <c r="D896" s="57" t="s">
        <v>1347</v>
      </c>
      <c r="E896" s="57" t="s">
        <v>149</v>
      </c>
      <c r="F896" s="57" t="str">
        <f>VLOOKUP(A636,[3]Kreise!$A$2:$C$53,3,FALSE)</f>
        <v>K031</v>
      </c>
      <c r="G896" s="96">
        <f>'2020_2-3-3_Berechnung'!E81</f>
        <v>2.4612234450985411</v>
      </c>
    </row>
    <row r="897" spans="1:7" x14ac:dyDescent="0.25">
      <c r="A897" s="96">
        <f>'2020_2-3-3_Berechnung'!B22</f>
        <v>241</v>
      </c>
      <c r="B897" s="97">
        <f>'2020_2-3-3_Berechnung'!$E$8</f>
        <v>2006</v>
      </c>
      <c r="C897" s="57" t="str">
        <f>'2020_2-3-3_Berechnung'!C22</f>
        <v>Hannover  Region</v>
      </c>
      <c r="D897" s="57" t="s">
        <v>1347</v>
      </c>
      <c r="E897" s="57" t="s">
        <v>149</v>
      </c>
      <c r="F897" s="57" t="str">
        <f>VLOOKUP(A637,[3]Kreise!$A$2:$C$53,3,FALSE)</f>
        <v>K03241</v>
      </c>
      <c r="G897" s="96">
        <f>'2020_2-3-3_Berechnung'!E82</f>
        <v>2.4151986303155666</v>
      </c>
    </row>
    <row r="898" spans="1:7" x14ac:dyDescent="0.25">
      <c r="A898" s="96">
        <f>'2020_2-3-3_Berechnung'!B23</f>
        <v>241001</v>
      </c>
      <c r="B898" s="97">
        <f>'2020_2-3-3_Berechnung'!$E$8</f>
        <v>2006</v>
      </c>
      <c r="C898" s="57" t="str">
        <f>'2020_2-3-3_Berechnung'!C23</f>
        <v>dav. Hannover  Lhst.</v>
      </c>
      <c r="D898" s="57" t="s">
        <v>1347</v>
      </c>
      <c r="E898" s="57" t="s">
        <v>149</v>
      </c>
      <c r="F898" s="57" t="str">
        <f>VLOOKUP(A638,[3]Kreise!$A$2:$C$53,3,FALSE)</f>
        <v>K03241001</v>
      </c>
      <c r="G898" s="96">
        <f>'2020_2-3-3_Berechnung'!E83</f>
        <v>2.3338406900050734</v>
      </c>
    </row>
    <row r="899" spans="1:7" x14ac:dyDescent="0.25">
      <c r="A899" s="96">
        <f>'2020_2-3-3_Berechnung'!B24</f>
        <v>241999</v>
      </c>
      <c r="B899" s="97">
        <f>'2020_2-3-3_Berechnung'!$E$8</f>
        <v>2006</v>
      </c>
      <c r="C899" s="57" t="str">
        <f>'2020_2-3-3_Berechnung'!C24</f>
        <v>dav. Hannover  Umland</v>
      </c>
      <c r="D899" s="57" t="s">
        <v>1347</v>
      </c>
      <c r="E899" s="57" t="s">
        <v>149</v>
      </c>
      <c r="F899" s="57" t="str">
        <f>VLOOKUP(A639,[3]Kreise!$A$2:$C$53,3,FALSE)</f>
        <v>K03241999</v>
      </c>
      <c r="G899" s="96">
        <f>'2020_2-3-3_Berechnung'!E84</f>
        <v>2.5669114901033239</v>
      </c>
    </row>
    <row r="900" spans="1:7" x14ac:dyDescent="0.25">
      <c r="A900" s="96">
        <f>'2020_2-3-3_Berechnung'!B25</f>
        <v>251</v>
      </c>
      <c r="B900" s="97">
        <f>'2020_2-3-3_Berechnung'!$E$8</f>
        <v>2006</v>
      </c>
      <c r="C900" s="57" t="str">
        <f>'2020_2-3-3_Berechnung'!C25</f>
        <v>Diepholz</v>
      </c>
      <c r="D900" s="57" t="s">
        <v>1347</v>
      </c>
      <c r="E900" s="57" t="s">
        <v>149</v>
      </c>
      <c r="F900" s="57" t="str">
        <f>VLOOKUP(A640,[3]Kreise!$A$2:$C$53,3,FALSE)</f>
        <v>K03251</v>
      </c>
      <c r="G900" s="96">
        <f>'2020_2-3-3_Berechnung'!E85</f>
        <v>3.0839169431134046</v>
      </c>
    </row>
    <row r="901" spans="1:7" x14ac:dyDescent="0.25">
      <c r="A901" s="96">
        <f>'2020_2-3-3_Berechnung'!B26</f>
        <v>252</v>
      </c>
      <c r="B901" s="97">
        <f>'2020_2-3-3_Berechnung'!$E$8</f>
        <v>2006</v>
      </c>
      <c r="C901" s="57" t="str">
        <f>'2020_2-3-3_Berechnung'!C26</f>
        <v>Hameln-Pyrmont</v>
      </c>
      <c r="D901" s="57" t="s">
        <v>1347</v>
      </c>
      <c r="E901" s="57" t="s">
        <v>149</v>
      </c>
      <c r="F901" s="57" t="str">
        <f>VLOOKUP(A641,[3]Kreise!$A$2:$C$53,3,FALSE)</f>
        <v>K03252</v>
      </c>
      <c r="G901" s="96">
        <f>'2020_2-3-3_Berechnung'!E86</f>
        <v>2.4300649901102007</v>
      </c>
    </row>
    <row r="902" spans="1:7" x14ac:dyDescent="0.25">
      <c r="A902" s="96">
        <f>'2020_2-3-3_Berechnung'!B27</f>
        <v>254</v>
      </c>
      <c r="B902" s="97">
        <f>'2020_2-3-3_Berechnung'!$E$8</f>
        <v>2006</v>
      </c>
      <c r="C902" s="57" t="str">
        <f>'2020_2-3-3_Berechnung'!C27</f>
        <v>Hildesheim</v>
      </c>
      <c r="D902" s="57" t="s">
        <v>1347</v>
      </c>
      <c r="E902" s="57" t="s">
        <v>149</v>
      </c>
      <c r="F902" s="57" t="str">
        <f>VLOOKUP(A642,[3]Kreise!$A$2:$C$53,3,FALSE)</f>
        <v>K03254</v>
      </c>
      <c r="G902" s="96">
        <f>'2020_2-3-3_Berechnung'!E87</f>
        <v>4.2284189084779094</v>
      </c>
    </row>
    <row r="903" spans="1:7" x14ac:dyDescent="0.25">
      <c r="A903" s="96">
        <f>'2020_2-3-3_Berechnung'!B28</f>
        <v>255</v>
      </c>
      <c r="B903" s="97">
        <f>'2020_2-3-3_Berechnung'!$E$8</f>
        <v>2006</v>
      </c>
      <c r="C903" s="57" t="str">
        <f>'2020_2-3-3_Berechnung'!C28</f>
        <v>Holzminden</v>
      </c>
      <c r="D903" s="57" t="s">
        <v>1347</v>
      </c>
      <c r="E903" s="57" t="s">
        <v>149</v>
      </c>
      <c r="F903" s="57" t="str">
        <f>VLOOKUP(A643,[3]Kreise!$A$2:$C$53,3,FALSE)</f>
        <v>K03255</v>
      </c>
      <c r="G903" s="96">
        <f>'2020_2-3-3_Berechnung'!E88</f>
        <v>1.7104459376908978</v>
      </c>
    </row>
    <row r="904" spans="1:7" x14ac:dyDescent="0.25">
      <c r="A904" s="96">
        <f>'2020_2-3-3_Berechnung'!B29</f>
        <v>256</v>
      </c>
      <c r="B904" s="97">
        <f>'2020_2-3-3_Berechnung'!$E$8</f>
        <v>2006</v>
      </c>
      <c r="C904" s="57" t="str">
        <f>'2020_2-3-3_Berechnung'!C29</f>
        <v>Nienburg (Weser)</v>
      </c>
      <c r="D904" s="57" t="s">
        <v>1347</v>
      </c>
      <c r="E904" s="57" t="s">
        <v>149</v>
      </c>
      <c r="F904" s="57" t="str">
        <f>VLOOKUP(A644,[3]Kreise!$A$2:$C$53,3,FALSE)</f>
        <v>K03256</v>
      </c>
      <c r="G904" s="96">
        <f>'2020_2-3-3_Berechnung'!E89</f>
        <v>3.0914476119955574</v>
      </c>
    </row>
    <row r="905" spans="1:7" x14ac:dyDescent="0.25">
      <c r="A905" s="96">
        <f>'2020_2-3-3_Berechnung'!B30</f>
        <v>257</v>
      </c>
      <c r="B905" s="97">
        <f>'2020_2-3-3_Berechnung'!$E$8</f>
        <v>2006</v>
      </c>
      <c r="C905" s="57" t="str">
        <f>'2020_2-3-3_Berechnung'!C30</f>
        <v>Schaumburg</v>
      </c>
      <c r="D905" s="57" t="s">
        <v>1347</v>
      </c>
      <c r="E905" s="57" t="s">
        <v>149</v>
      </c>
      <c r="F905" s="57" t="str">
        <f>VLOOKUP(A645,[3]Kreise!$A$2:$C$53,3,FALSE)</f>
        <v>K03257</v>
      </c>
      <c r="G905" s="96">
        <f>'2020_2-3-3_Berechnung'!E90</f>
        <v>3.2501641497045304</v>
      </c>
    </row>
    <row r="906" spans="1:7" x14ac:dyDescent="0.25">
      <c r="A906" s="96">
        <f>'2020_2-3-3_Berechnung'!B31</f>
        <v>2</v>
      </c>
      <c r="B906" s="97">
        <f>'2020_2-3-3_Berechnung'!$E$8</f>
        <v>2006</v>
      </c>
      <c r="C906" s="57" t="str">
        <f>'2020_2-3-3_Berechnung'!C31</f>
        <v>Statistische Region Hannover</v>
      </c>
      <c r="D906" s="57" t="s">
        <v>1347</v>
      </c>
      <c r="E906" s="57" t="s">
        <v>149</v>
      </c>
      <c r="F906" s="57" t="str">
        <f>VLOOKUP(A646,[3]Kreise!$A$2:$C$53,3,FALSE)</f>
        <v>K032</v>
      </c>
      <c r="G906" s="96">
        <f>'2020_2-3-3_Berechnung'!E91</f>
        <v>2.6587086272381986</v>
      </c>
    </row>
    <row r="907" spans="1:7" x14ac:dyDescent="0.25">
      <c r="A907" s="96">
        <f>'2020_2-3-3_Berechnung'!B32</f>
        <v>351</v>
      </c>
      <c r="B907" s="97">
        <f>'2020_2-3-3_Berechnung'!$E$8</f>
        <v>2006</v>
      </c>
      <c r="C907" s="57" t="str">
        <f>'2020_2-3-3_Berechnung'!C32</f>
        <v>Celle</v>
      </c>
      <c r="D907" s="57" t="s">
        <v>1347</v>
      </c>
      <c r="E907" s="57" t="s">
        <v>149</v>
      </c>
      <c r="F907" s="57" t="str">
        <f>VLOOKUP(A647,[3]Kreise!$A$2:$C$53,3,FALSE)</f>
        <v>K03351</v>
      </c>
      <c r="G907" s="96">
        <f>'2020_2-3-3_Berechnung'!E92</f>
        <v>3.4632604687911508</v>
      </c>
    </row>
    <row r="908" spans="1:7" x14ac:dyDescent="0.25">
      <c r="A908" s="96">
        <f>'2020_2-3-3_Berechnung'!B33</f>
        <v>352</v>
      </c>
      <c r="B908" s="97">
        <f>'2020_2-3-3_Berechnung'!$E$8</f>
        <v>2006</v>
      </c>
      <c r="C908" s="57" t="str">
        <f>'2020_2-3-3_Berechnung'!C33</f>
        <v>Cuxhaven</v>
      </c>
      <c r="D908" s="57" t="s">
        <v>1347</v>
      </c>
      <c r="E908" s="57" t="s">
        <v>149</v>
      </c>
      <c r="F908" s="57" t="str">
        <f>VLOOKUP(A648,[3]Kreise!$A$2:$C$53,3,FALSE)</f>
        <v>K03352</v>
      </c>
      <c r="G908" s="96">
        <f>'2020_2-3-3_Berechnung'!E93</f>
        <v>1.7322649069054914</v>
      </c>
    </row>
    <row r="909" spans="1:7" x14ac:dyDescent="0.25">
      <c r="A909" s="96">
        <f>'2020_2-3-3_Berechnung'!B34</f>
        <v>353</v>
      </c>
      <c r="B909" s="97">
        <f>'2020_2-3-3_Berechnung'!$E$8</f>
        <v>2006</v>
      </c>
      <c r="C909" s="57" t="str">
        <f>'2020_2-3-3_Berechnung'!C34</f>
        <v>Harburg</v>
      </c>
      <c r="D909" s="57" t="s">
        <v>1347</v>
      </c>
      <c r="E909" s="57" t="s">
        <v>149</v>
      </c>
      <c r="F909" s="57" t="str">
        <f>VLOOKUP(A649,[3]Kreise!$A$2:$C$53,3,FALSE)</f>
        <v>K03353</v>
      </c>
      <c r="G909" s="96">
        <f>'2020_2-3-3_Berechnung'!E94</f>
        <v>2.409299709384082</v>
      </c>
    </row>
    <row r="910" spans="1:7" x14ac:dyDescent="0.25">
      <c r="A910" s="96">
        <f>'2020_2-3-3_Berechnung'!B35</f>
        <v>354</v>
      </c>
      <c r="B910" s="97">
        <f>'2020_2-3-3_Berechnung'!$E$8</f>
        <v>2006</v>
      </c>
      <c r="C910" s="57" t="str">
        <f>'2020_2-3-3_Berechnung'!C35</f>
        <v>Lüchow-Dannenberg</v>
      </c>
      <c r="D910" s="57" t="s">
        <v>1347</v>
      </c>
      <c r="E910" s="57" t="s">
        <v>149</v>
      </c>
      <c r="F910" s="57" t="str">
        <f>VLOOKUP(A650,[3]Kreise!$A$2:$C$53,3,FALSE)</f>
        <v>K03354</v>
      </c>
      <c r="G910" s="96">
        <f>'2020_2-3-3_Berechnung'!E95</f>
        <v>0.78926598263614844</v>
      </c>
    </row>
    <row r="911" spans="1:7" x14ac:dyDescent="0.25">
      <c r="A911" s="96">
        <f>'2020_2-3-3_Berechnung'!B36</f>
        <v>355</v>
      </c>
      <c r="B911" s="97">
        <f>'2020_2-3-3_Berechnung'!$E$8</f>
        <v>2006</v>
      </c>
      <c r="C911" s="57" t="str">
        <f>'2020_2-3-3_Berechnung'!C36</f>
        <v>Lüneburg</v>
      </c>
      <c r="D911" s="57" t="s">
        <v>1347</v>
      </c>
      <c r="E911" s="57" t="s">
        <v>149</v>
      </c>
      <c r="F911" s="57" t="str">
        <f>VLOOKUP(A651,[3]Kreise!$A$2:$C$53,3,FALSE)</f>
        <v>K03355</v>
      </c>
      <c r="G911" s="96">
        <f>'2020_2-3-3_Berechnung'!E96</f>
        <v>2.7571894455973913</v>
      </c>
    </row>
    <row r="912" spans="1:7" x14ac:dyDescent="0.25">
      <c r="A912" s="96">
        <f>'2020_2-3-3_Berechnung'!B37</f>
        <v>356</v>
      </c>
      <c r="B912" s="97">
        <f>'2020_2-3-3_Berechnung'!$E$8</f>
        <v>2006</v>
      </c>
      <c r="C912" s="57" t="str">
        <f>'2020_2-3-3_Berechnung'!C37</f>
        <v>Osterholz</v>
      </c>
      <c r="D912" s="57" t="s">
        <v>1347</v>
      </c>
      <c r="E912" s="57" t="s">
        <v>149</v>
      </c>
      <c r="F912" s="57" t="str">
        <f>VLOOKUP(A652,[3]Kreise!$A$2:$C$53,3,FALSE)</f>
        <v>K03356</v>
      </c>
      <c r="G912" s="96">
        <f>'2020_2-3-3_Berechnung'!E97</f>
        <v>1.518602885345482</v>
      </c>
    </row>
    <row r="913" spans="1:7" x14ac:dyDescent="0.25">
      <c r="A913" s="96">
        <f>'2020_2-3-3_Berechnung'!B38</f>
        <v>357</v>
      </c>
      <c r="B913" s="97">
        <f>'2020_2-3-3_Berechnung'!$E$8</f>
        <v>2006</v>
      </c>
      <c r="C913" s="57" t="str">
        <f>'2020_2-3-3_Berechnung'!C38</f>
        <v>Rotenburg (Wümme)</v>
      </c>
      <c r="D913" s="57" t="s">
        <v>1347</v>
      </c>
      <c r="E913" s="57" t="s">
        <v>149</v>
      </c>
      <c r="F913" s="57" t="str">
        <f>VLOOKUP(A653,[3]Kreise!$A$2:$C$53,3,FALSE)</f>
        <v>K03357</v>
      </c>
      <c r="G913" s="96">
        <f>'2020_2-3-3_Berechnung'!E98</f>
        <v>1.2891344383057091</v>
      </c>
    </row>
    <row r="914" spans="1:7" x14ac:dyDescent="0.25">
      <c r="A914" s="96">
        <f>'2020_2-3-3_Berechnung'!B39</f>
        <v>358</v>
      </c>
      <c r="B914" s="97">
        <f>'2020_2-3-3_Berechnung'!$E$8</f>
        <v>2006</v>
      </c>
      <c r="C914" s="57" t="str">
        <f>'2020_2-3-3_Berechnung'!C39</f>
        <v>Heidekreis</v>
      </c>
      <c r="D914" s="57" t="s">
        <v>1347</v>
      </c>
      <c r="E914" s="57" t="s">
        <v>149</v>
      </c>
      <c r="F914" s="57" t="str">
        <f>VLOOKUP(A654,[3]Kreise!$A$2:$C$53,3,FALSE)</f>
        <v>K03358</v>
      </c>
      <c r="G914" s="96">
        <f>'2020_2-3-3_Berechnung'!E99</f>
        <v>2.2548855854351091</v>
      </c>
    </row>
    <row r="915" spans="1:7" x14ac:dyDescent="0.25">
      <c r="A915" s="96">
        <f>'2020_2-3-3_Berechnung'!B40</f>
        <v>359</v>
      </c>
      <c r="B915" s="97">
        <f>'2020_2-3-3_Berechnung'!$E$8</f>
        <v>2006</v>
      </c>
      <c r="C915" s="57" t="str">
        <f>'2020_2-3-3_Berechnung'!C40</f>
        <v>Stade</v>
      </c>
      <c r="D915" s="57" t="s">
        <v>1347</v>
      </c>
      <c r="E915" s="57" t="s">
        <v>149</v>
      </c>
      <c r="F915" s="57" t="str">
        <f>VLOOKUP(A655,[3]Kreise!$A$2:$C$53,3,FALSE)</f>
        <v>K03359</v>
      </c>
      <c r="G915" s="96">
        <f>'2020_2-3-3_Berechnung'!E100</f>
        <v>3.6363636363636362</v>
      </c>
    </row>
    <row r="916" spans="1:7" x14ac:dyDescent="0.25">
      <c r="A916" s="96">
        <f>'2020_2-3-3_Berechnung'!B41</f>
        <v>360</v>
      </c>
      <c r="B916" s="97">
        <f>'2020_2-3-3_Berechnung'!$E$8</f>
        <v>2006</v>
      </c>
      <c r="C916" s="57" t="str">
        <f>'2020_2-3-3_Berechnung'!C41</f>
        <v>Uelzen</v>
      </c>
      <c r="D916" s="57" t="s">
        <v>1347</v>
      </c>
      <c r="E916" s="57" t="s">
        <v>149</v>
      </c>
      <c r="F916" s="57" t="str">
        <f>VLOOKUP(A656,[3]Kreise!$A$2:$C$53,3,FALSE)</f>
        <v>K03360</v>
      </c>
      <c r="G916" s="96">
        <f>'2020_2-3-3_Berechnung'!E101</f>
        <v>2.0787746170678334</v>
      </c>
    </row>
    <row r="917" spans="1:7" x14ac:dyDescent="0.25">
      <c r="A917" s="96">
        <f>'2020_2-3-3_Berechnung'!B42</f>
        <v>361</v>
      </c>
      <c r="B917" s="97">
        <f>'2020_2-3-3_Berechnung'!$E$8</f>
        <v>2006</v>
      </c>
      <c r="C917" s="57" t="str">
        <f>'2020_2-3-3_Berechnung'!C42</f>
        <v>Verden</v>
      </c>
      <c r="D917" s="57" t="s">
        <v>1347</v>
      </c>
      <c r="E917" s="57" t="s">
        <v>149</v>
      </c>
      <c r="F917" s="57" t="str">
        <f>VLOOKUP(A657,[3]Kreise!$A$2:$C$53,3,FALSE)</f>
        <v>K03361</v>
      </c>
      <c r="G917" s="96">
        <f>'2020_2-3-3_Berechnung'!E102</f>
        <v>2.2056631892697469</v>
      </c>
    </row>
    <row r="918" spans="1:7" x14ac:dyDescent="0.25">
      <c r="A918" s="96">
        <f>'2020_2-3-3_Berechnung'!B43</f>
        <v>3</v>
      </c>
      <c r="B918" s="97">
        <f>'2020_2-3-3_Berechnung'!$E$8</f>
        <v>2006</v>
      </c>
      <c r="C918" s="57" t="str">
        <f>'2020_2-3-3_Berechnung'!C43</f>
        <v>Statistische Region Lüneburg</v>
      </c>
      <c r="D918" s="57" t="s">
        <v>1347</v>
      </c>
      <c r="E918" s="57" t="s">
        <v>149</v>
      </c>
      <c r="F918" s="57" t="str">
        <f>VLOOKUP(A658,[3]Kreise!$A$2:$C$53,3,FALSE)</f>
        <v>K033</v>
      </c>
      <c r="G918" s="96">
        <f>'2020_2-3-3_Berechnung'!E103</f>
        <v>2.3838684279590585</v>
      </c>
    </row>
    <row r="919" spans="1:7" x14ac:dyDescent="0.25">
      <c r="A919" s="96">
        <f>'2020_2-3-3_Berechnung'!B44</f>
        <v>401</v>
      </c>
      <c r="B919" s="97">
        <f>'2020_2-3-3_Berechnung'!$E$8</f>
        <v>2006</v>
      </c>
      <c r="C919" s="57" t="str">
        <f>'2020_2-3-3_Berechnung'!C44</f>
        <v>Delmenhorst  Stadt</v>
      </c>
      <c r="D919" s="57" t="s">
        <v>1347</v>
      </c>
      <c r="E919" s="57" t="s">
        <v>149</v>
      </c>
      <c r="F919" s="57" t="str">
        <f>VLOOKUP(A659,[3]Kreise!$A$2:$C$53,3,FALSE)</f>
        <v>K03401</v>
      </c>
      <c r="G919" s="96">
        <f>'2020_2-3-3_Berechnung'!E104</f>
        <v>4.1473943879124269</v>
      </c>
    </row>
    <row r="920" spans="1:7" x14ac:dyDescent="0.25">
      <c r="A920" s="96">
        <f>'2020_2-3-3_Berechnung'!B45</f>
        <v>402</v>
      </c>
      <c r="B920" s="97">
        <f>'2020_2-3-3_Berechnung'!$E$8</f>
        <v>2006</v>
      </c>
      <c r="C920" s="57" t="str">
        <f>'2020_2-3-3_Berechnung'!C45</f>
        <v>Emden  Stadt</v>
      </c>
      <c r="D920" s="57" t="s">
        <v>1347</v>
      </c>
      <c r="E920" s="57" t="s">
        <v>149</v>
      </c>
      <c r="F920" s="57" t="str">
        <f>VLOOKUP(A660,[3]Kreise!$A$2:$C$53,3,FALSE)</f>
        <v>K03402</v>
      </c>
      <c r="G920" s="96">
        <f>'2020_2-3-3_Berechnung'!E105</f>
        <v>3.0780780780780779</v>
      </c>
    </row>
    <row r="921" spans="1:7" x14ac:dyDescent="0.25">
      <c r="A921" s="96">
        <f>'2020_2-3-3_Berechnung'!B46</f>
        <v>403</v>
      </c>
      <c r="B921" s="97">
        <f>'2020_2-3-3_Berechnung'!$E$8</f>
        <v>2006</v>
      </c>
      <c r="C921" s="57" t="str">
        <f>'2020_2-3-3_Berechnung'!C46</f>
        <v>Oldenburg(Oldb)  Stadt</v>
      </c>
      <c r="D921" s="57" t="s">
        <v>1347</v>
      </c>
      <c r="E921" s="57" t="s">
        <v>149</v>
      </c>
      <c r="F921" s="57" t="str">
        <f>VLOOKUP(A661,[3]Kreise!$A$2:$C$53,3,FALSE)</f>
        <v>K03403</v>
      </c>
      <c r="G921" s="96">
        <f>'2020_2-3-3_Berechnung'!E106</f>
        <v>2.7029794204975937</v>
      </c>
    </row>
    <row r="922" spans="1:7" x14ac:dyDescent="0.25">
      <c r="A922" s="96">
        <f>'2020_2-3-3_Berechnung'!B47</f>
        <v>404</v>
      </c>
      <c r="B922" s="97">
        <f>'2020_2-3-3_Berechnung'!$E$8</f>
        <v>2006</v>
      </c>
      <c r="C922" s="57" t="str">
        <f>'2020_2-3-3_Berechnung'!C47</f>
        <v>Osnabrück  Stadt</v>
      </c>
      <c r="D922" s="57" t="s">
        <v>1347</v>
      </c>
      <c r="E922" s="57" t="s">
        <v>149</v>
      </c>
      <c r="F922" s="57" t="str">
        <f>VLOOKUP(A662,[3]Kreise!$A$2:$C$53,3,FALSE)</f>
        <v>K03404</v>
      </c>
      <c r="G922" s="96">
        <f>'2020_2-3-3_Berechnung'!E107</f>
        <v>3.628210354667754</v>
      </c>
    </row>
    <row r="923" spans="1:7" x14ac:dyDescent="0.25">
      <c r="A923" s="96">
        <f>'2020_2-3-3_Berechnung'!B48</f>
        <v>405</v>
      </c>
      <c r="B923" s="97">
        <f>'2020_2-3-3_Berechnung'!$E$8</f>
        <v>2006</v>
      </c>
      <c r="C923" s="57" t="str">
        <f>'2020_2-3-3_Berechnung'!C48</f>
        <v>Wilhelmshaven  Stadt</v>
      </c>
      <c r="D923" s="57" t="s">
        <v>1347</v>
      </c>
      <c r="E923" s="57" t="s">
        <v>149</v>
      </c>
      <c r="F923" s="57" t="str">
        <f>VLOOKUP(A663,[3]Kreise!$A$2:$C$53,3,FALSE)</f>
        <v>K03405</v>
      </c>
      <c r="G923" s="96">
        <f>'2020_2-3-3_Berechnung'!E108</f>
        <v>3.9353099730458223</v>
      </c>
    </row>
    <row r="924" spans="1:7" x14ac:dyDescent="0.25">
      <c r="A924" s="96">
        <f>'2020_2-3-3_Berechnung'!B49</f>
        <v>451</v>
      </c>
      <c r="B924" s="97">
        <f>'2020_2-3-3_Berechnung'!$E$8</f>
        <v>2006</v>
      </c>
      <c r="C924" s="57" t="str">
        <f>'2020_2-3-3_Berechnung'!C49</f>
        <v>Ammerland</v>
      </c>
      <c r="D924" s="57" t="s">
        <v>1347</v>
      </c>
      <c r="E924" s="57" t="s">
        <v>149</v>
      </c>
      <c r="F924" s="57" t="str">
        <f>VLOOKUP(A664,[3]Kreise!$A$2:$C$53,3,FALSE)</f>
        <v>K03451</v>
      </c>
      <c r="G924" s="96">
        <f>'2020_2-3-3_Berechnung'!E109</f>
        <v>3.038507821901324</v>
      </c>
    </row>
    <row r="925" spans="1:7" x14ac:dyDescent="0.25">
      <c r="A925" s="96">
        <f>'2020_2-3-3_Berechnung'!B50</f>
        <v>452</v>
      </c>
      <c r="B925" s="97">
        <f>'2020_2-3-3_Berechnung'!$E$8</f>
        <v>2006</v>
      </c>
      <c r="C925" s="57" t="str">
        <f>'2020_2-3-3_Berechnung'!C50</f>
        <v>Aurich</v>
      </c>
      <c r="D925" s="57" t="s">
        <v>1347</v>
      </c>
      <c r="E925" s="57" t="s">
        <v>149</v>
      </c>
      <c r="F925" s="57" t="str">
        <f>VLOOKUP(A665,[3]Kreise!$A$2:$C$53,3,FALSE)</f>
        <v>K03452</v>
      </c>
      <c r="G925" s="96">
        <f>'2020_2-3-3_Berechnung'!E110</f>
        <v>3.0121575031754673</v>
      </c>
    </row>
    <row r="926" spans="1:7" x14ac:dyDescent="0.25">
      <c r="A926" s="96">
        <f>'2020_2-3-3_Berechnung'!B51</f>
        <v>453</v>
      </c>
      <c r="B926" s="97">
        <f>'2020_2-3-3_Berechnung'!$E$8</f>
        <v>2006</v>
      </c>
      <c r="C926" s="57" t="str">
        <f>'2020_2-3-3_Berechnung'!C51</f>
        <v>Cloppenburg</v>
      </c>
      <c r="D926" s="57" t="s">
        <v>1347</v>
      </c>
      <c r="E926" s="57" t="s">
        <v>149</v>
      </c>
      <c r="F926" s="57" t="str">
        <f>VLOOKUP(A666,[3]Kreise!$A$2:$C$53,3,FALSE)</f>
        <v>K03453</v>
      </c>
      <c r="G926" s="96">
        <f>'2020_2-3-3_Berechnung'!E111</f>
        <v>1.8781493357764543</v>
      </c>
    </row>
    <row r="927" spans="1:7" x14ac:dyDescent="0.25">
      <c r="A927" s="96">
        <f>'2020_2-3-3_Berechnung'!B52</f>
        <v>454</v>
      </c>
      <c r="B927" s="97">
        <f>'2020_2-3-3_Berechnung'!$E$8</f>
        <v>2006</v>
      </c>
      <c r="C927" s="57" t="str">
        <f>'2020_2-3-3_Berechnung'!C52</f>
        <v>Emsland</v>
      </c>
      <c r="D927" s="57" t="s">
        <v>1347</v>
      </c>
      <c r="E927" s="57" t="s">
        <v>149</v>
      </c>
      <c r="F927" s="57" t="str">
        <f>VLOOKUP(A667,[3]Kreise!$A$2:$C$53,3,FALSE)</f>
        <v>K03454</v>
      </c>
      <c r="G927" s="96">
        <f>'2020_2-3-3_Berechnung'!E112</f>
        <v>1.2900042295220639</v>
      </c>
    </row>
    <row r="928" spans="1:7" x14ac:dyDescent="0.25">
      <c r="A928" s="96">
        <f>'2020_2-3-3_Berechnung'!B53</f>
        <v>455</v>
      </c>
      <c r="B928" s="97">
        <f>'2020_2-3-3_Berechnung'!$E$8</f>
        <v>2006</v>
      </c>
      <c r="C928" s="57" t="str">
        <f>'2020_2-3-3_Berechnung'!C53</f>
        <v>Friesland</v>
      </c>
      <c r="D928" s="57" t="s">
        <v>1347</v>
      </c>
      <c r="E928" s="57" t="s">
        <v>149</v>
      </c>
      <c r="F928" s="57" t="str">
        <f>VLOOKUP(A668,[3]Kreise!$A$2:$C$53,3,FALSE)</f>
        <v>K03455</v>
      </c>
      <c r="G928" s="96">
        <f>'2020_2-3-3_Berechnung'!E113</f>
        <v>1.5636363636363635</v>
      </c>
    </row>
    <row r="929" spans="1:7" x14ac:dyDescent="0.25">
      <c r="A929" s="96">
        <f>'2020_2-3-3_Berechnung'!B54</f>
        <v>456</v>
      </c>
      <c r="B929" s="97">
        <f>'2020_2-3-3_Berechnung'!$E$8</f>
        <v>2006</v>
      </c>
      <c r="C929" s="57" t="str">
        <f>'2020_2-3-3_Berechnung'!C54</f>
        <v>Grafschaft Bentheim</v>
      </c>
      <c r="D929" s="57" t="s">
        <v>1347</v>
      </c>
      <c r="E929" s="57" t="s">
        <v>149</v>
      </c>
      <c r="F929" s="57" t="str">
        <f>VLOOKUP(A669,[3]Kreise!$A$2:$C$53,3,FALSE)</f>
        <v>K03456</v>
      </c>
      <c r="G929" s="96">
        <f>'2020_2-3-3_Berechnung'!E114</f>
        <v>0.8183888414460575</v>
      </c>
    </row>
    <row r="930" spans="1:7" x14ac:dyDescent="0.25">
      <c r="A930" s="96">
        <f>'2020_2-3-3_Berechnung'!B55</f>
        <v>457</v>
      </c>
      <c r="B930" s="97">
        <f>'2020_2-3-3_Berechnung'!$E$8</f>
        <v>2006</v>
      </c>
      <c r="C930" s="57" t="str">
        <f>'2020_2-3-3_Berechnung'!C55</f>
        <v>Leer</v>
      </c>
      <c r="D930" s="57" t="s">
        <v>1347</v>
      </c>
      <c r="E930" s="57" t="s">
        <v>149</v>
      </c>
      <c r="F930" s="57" t="str">
        <f>VLOOKUP(A670,[3]Kreise!$A$2:$C$53,3,FALSE)</f>
        <v>K03457</v>
      </c>
      <c r="G930" s="96">
        <f>'2020_2-3-3_Berechnung'!E115</f>
        <v>2.5820895522388061</v>
      </c>
    </row>
    <row r="931" spans="1:7" x14ac:dyDescent="0.25">
      <c r="A931" s="96">
        <f>'2020_2-3-3_Berechnung'!B56</f>
        <v>458</v>
      </c>
      <c r="B931" s="97">
        <f>'2020_2-3-3_Berechnung'!$E$8</f>
        <v>2006</v>
      </c>
      <c r="C931" s="57" t="str">
        <f>'2020_2-3-3_Berechnung'!C56</f>
        <v>Oldenburg</v>
      </c>
      <c r="D931" s="57" t="s">
        <v>1347</v>
      </c>
      <c r="E931" s="57" t="s">
        <v>149</v>
      </c>
      <c r="F931" s="57" t="str">
        <f>VLOOKUP(A671,[3]Kreise!$A$2:$C$53,3,FALSE)</f>
        <v>K03458</v>
      </c>
      <c r="G931" s="96">
        <f>'2020_2-3-3_Berechnung'!E116</f>
        <v>2.2515351375938142</v>
      </c>
    </row>
    <row r="932" spans="1:7" x14ac:dyDescent="0.25">
      <c r="A932" s="96">
        <f>'2020_2-3-3_Berechnung'!B57</f>
        <v>459</v>
      </c>
      <c r="B932" s="97">
        <f>'2020_2-3-3_Berechnung'!$E$8</f>
        <v>2006</v>
      </c>
      <c r="C932" s="57" t="str">
        <f>'2020_2-3-3_Berechnung'!C57</f>
        <v>Osnabrück</v>
      </c>
      <c r="D932" s="57" t="s">
        <v>1347</v>
      </c>
      <c r="E932" s="57" t="s">
        <v>149</v>
      </c>
      <c r="F932" s="57" t="str">
        <f>VLOOKUP(A672,[3]Kreise!$A$2:$C$53,3,FALSE)</f>
        <v>K03459</v>
      </c>
      <c r="G932" s="96">
        <f>'2020_2-3-3_Berechnung'!E117</f>
        <v>2.0706977883967408</v>
      </c>
    </row>
    <row r="933" spans="1:7" x14ac:dyDescent="0.25">
      <c r="A933" s="96">
        <f>'2020_2-3-3_Berechnung'!B58</f>
        <v>460</v>
      </c>
      <c r="B933" s="97">
        <f>'2020_2-3-3_Berechnung'!$E$8</f>
        <v>2006</v>
      </c>
      <c r="C933" s="57" t="str">
        <f>'2020_2-3-3_Berechnung'!C58</f>
        <v>Vechta</v>
      </c>
      <c r="D933" s="57" t="s">
        <v>1347</v>
      </c>
      <c r="E933" s="57" t="s">
        <v>149</v>
      </c>
      <c r="F933" s="57" t="str">
        <f>VLOOKUP(A673,[3]Kreise!$A$2:$C$53,3,FALSE)</f>
        <v>K03460</v>
      </c>
      <c r="G933" s="96">
        <f>'2020_2-3-3_Berechnung'!E118</f>
        <v>2.6421854008060905</v>
      </c>
    </row>
    <row r="934" spans="1:7" x14ac:dyDescent="0.25">
      <c r="A934" s="96">
        <f>'2020_2-3-3_Berechnung'!B59</f>
        <v>461</v>
      </c>
      <c r="B934" s="97">
        <f>'2020_2-3-3_Berechnung'!$E$8</f>
        <v>2006</v>
      </c>
      <c r="C934" s="57" t="str">
        <f>'2020_2-3-3_Berechnung'!C59</f>
        <v>Wesermarsch</v>
      </c>
      <c r="D934" s="57" t="s">
        <v>1347</v>
      </c>
      <c r="E934" s="57" t="s">
        <v>149</v>
      </c>
      <c r="F934" s="57" t="str">
        <f>VLOOKUP(A674,[3]Kreise!$A$2:$C$53,3,FALSE)</f>
        <v>K03461</v>
      </c>
      <c r="G934" s="96">
        <f>'2020_2-3-3_Berechnung'!E119</f>
        <v>1.7563739376770537</v>
      </c>
    </row>
    <row r="935" spans="1:7" x14ac:dyDescent="0.25">
      <c r="A935" s="96">
        <f>'2020_2-3-3_Berechnung'!B60</f>
        <v>462</v>
      </c>
      <c r="B935" s="97">
        <f>'2020_2-3-3_Berechnung'!$E$8</f>
        <v>2006</v>
      </c>
      <c r="C935" s="57" t="str">
        <f>'2020_2-3-3_Berechnung'!C60</f>
        <v>Wittmund</v>
      </c>
      <c r="D935" s="57" t="s">
        <v>1347</v>
      </c>
      <c r="E935" s="57" t="s">
        <v>149</v>
      </c>
      <c r="F935" s="57" t="str">
        <f>VLOOKUP(A675,[3]Kreise!$A$2:$C$53,3,FALSE)</f>
        <v>K03462</v>
      </c>
      <c r="G935" s="96">
        <f>'2020_2-3-3_Berechnung'!E120</f>
        <v>2.1394611727416799</v>
      </c>
    </row>
    <row r="936" spans="1:7" x14ac:dyDescent="0.25">
      <c r="A936" s="96">
        <f>'2020_2-3-3_Berechnung'!B61</f>
        <v>4</v>
      </c>
      <c r="B936" s="97">
        <f>'2020_2-3-3_Berechnung'!$E$8</f>
        <v>2006</v>
      </c>
      <c r="C936" s="57" t="str">
        <f>'2020_2-3-3_Berechnung'!C61</f>
        <v>Statistische Region Weser-Ems</v>
      </c>
      <c r="D936" s="57" t="s">
        <v>1347</v>
      </c>
      <c r="E936" s="57" t="s">
        <v>149</v>
      </c>
      <c r="F936" s="57" t="str">
        <f>VLOOKUP(A676,[3]Kreise!$A$2:$C$53,3,FALSE)</f>
        <v>K034</v>
      </c>
      <c r="G936" s="96">
        <f>'2020_2-3-3_Berechnung'!E121</f>
        <v>2.3628638668204003</v>
      </c>
    </row>
    <row r="937" spans="1:7" x14ac:dyDescent="0.25">
      <c r="A937" s="96">
        <f>'2020_2-3-3_Berechnung'!B62</f>
        <v>0</v>
      </c>
      <c r="B937" s="97">
        <f>'2020_2-3-3_Berechnung'!$E$8</f>
        <v>2006</v>
      </c>
      <c r="C937" s="57" t="str">
        <f>'2020_2-3-3_Berechnung'!C62</f>
        <v>Niedersachsen</v>
      </c>
      <c r="D937" s="57" t="s">
        <v>1347</v>
      </c>
      <c r="E937" s="57" t="s">
        <v>149</v>
      </c>
      <c r="F937" s="57" t="str">
        <f>VLOOKUP(A677,[3]Kreise!$A$2:$C$53,3,FALSE)</f>
        <v>K030</v>
      </c>
      <c r="G937" s="96">
        <f>'2020_2-3-3_Berechnung'!E122</f>
        <v>2.4939128994216979</v>
      </c>
    </row>
    <row r="938" spans="1:7" x14ac:dyDescent="0.25">
      <c r="A938" s="96">
        <f>'2020_2-3-3_Berechnung'!B11</f>
        <v>101</v>
      </c>
      <c r="B938" s="97">
        <f>'2020_2-3-3_Berechnung'!$F$8</f>
        <v>2007</v>
      </c>
      <c r="C938" s="57" t="str">
        <f>'2020_2-3-3_Berechnung'!C11</f>
        <v>Braunschweig  Stadt</v>
      </c>
      <c r="D938" s="57" t="s">
        <v>1347</v>
      </c>
      <c r="E938" s="57" t="s">
        <v>149</v>
      </c>
      <c r="F938" s="57" t="str">
        <f>VLOOKUP(A678,[3]Kreise!$A$2:$C$53,3,FALSE)</f>
        <v>K03101</v>
      </c>
      <c r="G938" s="96">
        <f>'2020_2-3-3_Berechnung'!F71</f>
        <v>1.9421383647798742</v>
      </c>
    </row>
    <row r="939" spans="1:7" x14ac:dyDescent="0.25">
      <c r="A939" s="96">
        <f>'2020_2-3-3_Berechnung'!B12</f>
        <v>102</v>
      </c>
      <c r="B939" s="97">
        <f>'2020_2-3-3_Berechnung'!$F$8</f>
        <v>2007</v>
      </c>
      <c r="C939" s="57" t="str">
        <f>'2020_2-3-3_Berechnung'!C12</f>
        <v>Salzgitter  Stadt</v>
      </c>
      <c r="D939" s="57" t="s">
        <v>1347</v>
      </c>
      <c r="E939" s="57" t="s">
        <v>149</v>
      </c>
      <c r="F939" s="57" t="str">
        <f>VLOOKUP(A679,[3]Kreise!$A$2:$C$53,3,FALSE)</f>
        <v>K03102</v>
      </c>
      <c r="G939" s="96">
        <f>'2020_2-3-3_Berechnung'!F72</f>
        <v>1.613849765258216</v>
      </c>
    </row>
    <row r="940" spans="1:7" x14ac:dyDescent="0.25">
      <c r="A940" s="96">
        <f>'2020_2-3-3_Berechnung'!B13</f>
        <v>103</v>
      </c>
      <c r="B940" s="97">
        <f>'2020_2-3-3_Berechnung'!$F$8</f>
        <v>2007</v>
      </c>
      <c r="C940" s="57" t="str">
        <f>'2020_2-3-3_Berechnung'!C13</f>
        <v>Wolfsburg  Stadt</v>
      </c>
      <c r="D940" s="57" t="s">
        <v>1347</v>
      </c>
      <c r="E940" s="57" t="s">
        <v>149</v>
      </c>
      <c r="F940" s="57" t="str">
        <f>VLOOKUP(A680,[3]Kreise!$A$2:$C$53,3,FALSE)</f>
        <v>K03103</v>
      </c>
      <c r="G940" s="96">
        <f>'2020_2-3-3_Berechnung'!F73</f>
        <v>1.834862385321101</v>
      </c>
    </row>
    <row r="941" spans="1:7" x14ac:dyDescent="0.25">
      <c r="A941" s="96">
        <f>'2020_2-3-3_Berechnung'!B14</f>
        <v>151</v>
      </c>
      <c r="B941" s="97">
        <f>'2020_2-3-3_Berechnung'!$F$8</f>
        <v>2007</v>
      </c>
      <c r="C941" s="57" t="str">
        <f>'2020_2-3-3_Berechnung'!C14</f>
        <v>Gifhorn</v>
      </c>
      <c r="D941" s="57" t="s">
        <v>1347</v>
      </c>
      <c r="E941" s="57" t="s">
        <v>149</v>
      </c>
      <c r="F941" s="57" t="str">
        <f>VLOOKUP(A681,[3]Kreise!$A$2:$C$53,3,FALSE)</f>
        <v>K03151</v>
      </c>
      <c r="G941" s="96">
        <f>'2020_2-3-3_Berechnung'!F74</f>
        <v>2.8520005537865152</v>
      </c>
    </row>
    <row r="942" spans="1:7" x14ac:dyDescent="0.25">
      <c r="A942" s="96">
        <f>'2020_2-3-3_Berechnung'!B15</f>
        <v>153</v>
      </c>
      <c r="B942" s="97">
        <f>'2020_2-3-3_Berechnung'!$F$8</f>
        <v>2007</v>
      </c>
      <c r="C942" s="57" t="str">
        <f>'2020_2-3-3_Berechnung'!C15</f>
        <v>Goslar</v>
      </c>
      <c r="D942" s="57" t="s">
        <v>1347</v>
      </c>
      <c r="E942" s="57" t="s">
        <v>149</v>
      </c>
      <c r="F942" s="57" t="str">
        <f>VLOOKUP(A682,[3]Kreise!$A$2:$C$53,3,FALSE)</f>
        <v>K03153</v>
      </c>
      <c r="G942" s="96">
        <f>'2020_2-3-3_Berechnung'!F75</f>
        <v>2.2956714147420829</v>
      </c>
    </row>
    <row r="943" spans="1:7" x14ac:dyDescent="0.25">
      <c r="A943" s="96">
        <f>'2020_2-3-3_Berechnung'!B16</f>
        <v>154</v>
      </c>
      <c r="B943" s="97">
        <f>'2020_2-3-3_Berechnung'!$F$8</f>
        <v>2007</v>
      </c>
      <c r="C943" s="57" t="str">
        <f>'2020_2-3-3_Berechnung'!C16</f>
        <v>Helmstedt</v>
      </c>
      <c r="D943" s="57" t="s">
        <v>1347</v>
      </c>
      <c r="E943" s="57" t="s">
        <v>149</v>
      </c>
      <c r="F943" s="57" t="str">
        <f>VLOOKUP(A683,[3]Kreise!$A$2:$C$53,3,FALSE)</f>
        <v>K03154</v>
      </c>
      <c r="G943" s="96">
        <f>'2020_2-3-3_Berechnung'!F76</f>
        <v>1.8296169239565465</v>
      </c>
    </row>
    <row r="944" spans="1:7" x14ac:dyDescent="0.25">
      <c r="A944" s="96">
        <f>'2020_2-3-3_Berechnung'!B17</f>
        <v>155</v>
      </c>
      <c r="B944" s="97">
        <f>'2020_2-3-3_Berechnung'!$F$8</f>
        <v>2007</v>
      </c>
      <c r="C944" s="57" t="str">
        <f>'2020_2-3-3_Berechnung'!C17</f>
        <v>Northeim</v>
      </c>
      <c r="D944" s="57" t="s">
        <v>1347</v>
      </c>
      <c r="E944" s="57" t="s">
        <v>149</v>
      </c>
      <c r="F944" s="57" t="str">
        <f>VLOOKUP(A684,[3]Kreise!$A$2:$C$53,3,FALSE)</f>
        <v>K03155</v>
      </c>
      <c r="G944" s="96">
        <f>'2020_2-3-3_Berechnung'!F77</f>
        <v>2.4273630011033465</v>
      </c>
    </row>
    <row r="945" spans="1:7" x14ac:dyDescent="0.25">
      <c r="A945" s="96">
        <f>'2020_2-3-3_Berechnung'!B18</f>
        <v>157</v>
      </c>
      <c r="B945" s="97">
        <f>'2020_2-3-3_Berechnung'!$F$8</f>
        <v>2007</v>
      </c>
      <c r="C945" s="57" t="str">
        <f>'2020_2-3-3_Berechnung'!C18</f>
        <v>Peine</v>
      </c>
      <c r="D945" s="57" t="s">
        <v>1347</v>
      </c>
      <c r="E945" s="57" t="s">
        <v>149</v>
      </c>
      <c r="F945" s="57" t="str">
        <f>VLOOKUP(A685,[3]Kreise!$A$2:$C$53,3,FALSE)</f>
        <v>K03157</v>
      </c>
      <c r="G945" s="96">
        <f>'2020_2-3-3_Berechnung'!F78</f>
        <v>2.5739827373612822</v>
      </c>
    </row>
    <row r="946" spans="1:7" x14ac:dyDescent="0.25">
      <c r="A946" s="96">
        <f>'2020_2-3-3_Berechnung'!B19</f>
        <v>158</v>
      </c>
      <c r="B946" s="97">
        <f>'2020_2-3-3_Berechnung'!$F$8</f>
        <v>2007</v>
      </c>
      <c r="C946" s="57" t="str">
        <f>'2020_2-3-3_Berechnung'!C19</f>
        <v>Wolfenbüttel</v>
      </c>
      <c r="D946" s="57" t="s">
        <v>1347</v>
      </c>
      <c r="E946" s="57" t="s">
        <v>149</v>
      </c>
      <c r="F946" s="57" t="str">
        <f>VLOOKUP(A686,[3]Kreise!$A$2:$C$53,3,FALSE)</f>
        <v>K03158</v>
      </c>
      <c r="G946" s="96">
        <f>'2020_2-3-3_Berechnung'!F79</f>
        <v>2.472952086553323</v>
      </c>
    </row>
    <row r="947" spans="1:7" x14ac:dyDescent="0.25">
      <c r="A947" s="96">
        <f>'2020_2-3-3_Berechnung'!B20</f>
        <v>159</v>
      </c>
      <c r="B947" s="97">
        <f>'2020_2-3-3_Berechnung'!$F$8</f>
        <v>2007</v>
      </c>
      <c r="C947" s="57" t="str">
        <f>'2020_2-3-3_Berechnung'!C20</f>
        <v>Göttingen</v>
      </c>
      <c r="D947" s="57" t="s">
        <v>1347</v>
      </c>
      <c r="E947" s="57" t="s">
        <v>149</v>
      </c>
      <c r="F947" s="57" t="str">
        <f>VLOOKUP(A687,[3]Kreise!$A$2:$C$53,3,FALSE)</f>
        <v>K03159</v>
      </c>
      <c r="G947" s="96">
        <f>'2020_2-3-3_Berechnung'!F80</f>
        <v>2.0054455963975282</v>
      </c>
    </row>
    <row r="948" spans="1:7" x14ac:dyDescent="0.25">
      <c r="A948" s="96">
        <f>'2020_2-3-3_Berechnung'!B21</f>
        <v>1</v>
      </c>
      <c r="B948" s="97">
        <f>'2020_2-3-3_Berechnung'!$F$8</f>
        <v>2007</v>
      </c>
      <c r="C948" s="57" t="str">
        <f>'2020_2-3-3_Berechnung'!C21</f>
        <v>Statistische Region Braunschweig</v>
      </c>
      <c r="D948" s="57" t="s">
        <v>1347</v>
      </c>
      <c r="E948" s="57" t="s">
        <v>149</v>
      </c>
      <c r="F948" s="57" t="str">
        <f>VLOOKUP(A688,[3]Kreise!$A$2:$C$53,3,FALSE)</f>
        <v>K031</v>
      </c>
      <c r="G948" s="96">
        <f>'2020_2-3-3_Berechnung'!F81</f>
        <v>2.093818151316893</v>
      </c>
    </row>
    <row r="949" spans="1:7" x14ac:dyDescent="0.25">
      <c r="A949" s="96">
        <f>'2020_2-3-3_Berechnung'!B22</f>
        <v>241</v>
      </c>
      <c r="B949" s="97">
        <f>'2020_2-3-3_Berechnung'!$F$8</f>
        <v>2007</v>
      </c>
      <c r="C949" s="57" t="str">
        <f>'2020_2-3-3_Berechnung'!C22</f>
        <v>Hannover  Region</v>
      </c>
      <c r="D949" s="57" t="s">
        <v>1347</v>
      </c>
      <c r="E949" s="57" t="s">
        <v>149</v>
      </c>
      <c r="F949" s="57" t="str">
        <f>VLOOKUP(A689,[3]Kreise!$A$2:$C$53,3,FALSE)</f>
        <v>K03241</v>
      </c>
      <c r="G949" s="96">
        <f>'2020_2-3-3_Berechnung'!F82</f>
        <v>2.0608670636131428</v>
      </c>
    </row>
    <row r="950" spans="1:7" x14ac:dyDescent="0.25">
      <c r="A950" s="96">
        <f>'2020_2-3-3_Berechnung'!B23</f>
        <v>241001</v>
      </c>
      <c r="B950" s="97">
        <f>'2020_2-3-3_Berechnung'!$F$8</f>
        <v>2007</v>
      </c>
      <c r="C950" s="57" t="str">
        <f>'2020_2-3-3_Berechnung'!C23</f>
        <v>dav. Hannover  Lhst.</v>
      </c>
      <c r="D950" s="57" t="s">
        <v>1347</v>
      </c>
      <c r="E950" s="57" t="s">
        <v>149</v>
      </c>
      <c r="F950" s="57" t="str">
        <f>VLOOKUP(A690,[3]Kreise!$A$2:$C$53,3,FALSE)</f>
        <v>K03241001</v>
      </c>
      <c r="G950" s="96">
        <f>'2020_2-3-3_Berechnung'!F83</f>
        <v>2.2286834629286316</v>
      </c>
    </row>
    <row r="951" spans="1:7" x14ac:dyDescent="0.25">
      <c r="A951" s="96">
        <f>'2020_2-3-3_Berechnung'!B24</f>
        <v>241999</v>
      </c>
      <c r="B951" s="97">
        <f>'2020_2-3-3_Berechnung'!$F$8</f>
        <v>2007</v>
      </c>
      <c r="C951" s="57" t="str">
        <f>'2020_2-3-3_Berechnung'!C24</f>
        <v>dav. Hannover  Umland</v>
      </c>
      <c r="D951" s="57" t="s">
        <v>1347</v>
      </c>
      <c r="E951" s="57" t="s">
        <v>149</v>
      </c>
      <c r="F951" s="57" t="str">
        <f>VLOOKUP(A691,[3]Kreise!$A$2:$C$53,3,FALSE)</f>
        <v>K03241999</v>
      </c>
      <c r="G951" s="96">
        <f>'2020_2-3-3_Berechnung'!F84</f>
        <v>1.7441860465116279</v>
      </c>
    </row>
    <row r="952" spans="1:7" x14ac:dyDescent="0.25">
      <c r="A952" s="96">
        <f>'2020_2-3-3_Berechnung'!B25</f>
        <v>251</v>
      </c>
      <c r="B952" s="97">
        <f>'2020_2-3-3_Berechnung'!$F$8</f>
        <v>2007</v>
      </c>
      <c r="C952" s="57" t="str">
        <f>'2020_2-3-3_Berechnung'!C25</f>
        <v>Diepholz</v>
      </c>
      <c r="D952" s="57" t="s">
        <v>1347</v>
      </c>
      <c r="E952" s="57" t="s">
        <v>149</v>
      </c>
      <c r="F952" s="57" t="str">
        <f>VLOOKUP(A692,[3]Kreise!$A$2:$C$53,3,FALSE)</f>
        <v>K03251</v>
      </c>
      <c r="G952" s="96">
        <f>'2020_2-3-3_Berechnung'!F85</f>
        <v>2.9286669097095639</v>
      </c>
    </row>
    <row r="953" spans="1:7" x14ac:dyDescent="0.25">
      <c r="A953" s="96">
        <f>'2020_2-3-3_Berechnung'!B26</f>
        <v>252</v>
      </c>
      <c r="B953" s="97">
        <f>'2020_2-3-3_Berechnung'!$F$8</f>
        <v>2007</v>
      </c>
      <c r="C953" s="57" t="str">
        <f>'2020_2-3-3_Berechnung'!C26</f>
        <v>Hameln-Pyrmont</v>
      </c>
      <c r="D953" s="57" t="s">
        <v>1347</v>
      </c>
      <c r="E953" s="57" t="s">
        <v>149</v>
      </c>
      <c r="F953" s="57" t="str">
        <f>VLOOKUP(A693,[3]Kreise!$A$2:$C$53,3,FALSE)</f>
        <v>K03252</v>
      </c>
      <c r="G953" s="96">
        <f>'2020_2-3-3_Berechnung'!F86</f>
        <v>1.9458626336576437</v>
      </c>
    </row>
    <row r="954" spans="1:7" x14ac:dyDescent="0.25">
      <c r="A954" s="96">
        <f>'2020_2-3-3_Berechnung'!B27</f>
        <v>254</v>
      </c>
      <c r="B954" s="97">
        <f>'2020_2-3-3_Berechnung'!$F$8</f>
        <v>2007</v>
      </c>
      <c r="C954" s="57" t="str">
        <f>'2020_2-3-3_Berechnung'!C27</f>
        <v>Hildesheim</v>
      </c>
      <c r="D954" s="57" t="s">
        <v>1347</v>
      </c>
      <c r="E954" s="57" t="s">
        <v>149</v>
      </c>
      <c r="F954" s="57" t="str">
        <f>VLOOKUP(A694,[3]Kreise!$A$2:$C$53,3,FALSE)</f>
        <v>K03254</v>
      </c>
      <c r="G954" s="96">
        <f>'2020_2-3-3_Berechnung'!F87</f>
        <v>2.757577939376485</v>
      </c>
    </row>
    <row r="955" spans="1:7" x14ac:dyDescent="0.25">
      <c r="A955" s="96">
        <f>'2020_2-3-3_Berechnung'!B28</f>
        <v>255</v>
      </c>
      <c r="B955" s="97">
        <f>'2020_2-3-3_Berechnung'!$F$8</f>
        <v>2007</v>
      </c>
      <c r="C955" s="57" t="str">
        <f>'2020_2-3-3_Berechnung'!C28</f>
        <v>Holzminden</v>
      </c>
      <c r="D955" s="57" t="s">
        <v>1347</v>
      </c>
      <c r="E955" s="57" t="s">
        <v>149</v>
      </c>
      <c r="F955" s="57" t="str">
        <f>VLOOKUP(A695,[3]Kreise!$A$2:$C$53,3,FALSE)</f>
        <v>K03255</v>
      </c>
      <c r="G955" s="96">
        <f>'2020_2-3-3_Berechnung'!F88</f>
        <v>0.80921257391845625</v>
      </c>
    </row>
    <row r="956" spans="1:7" x14ac:dyDescent="0.25">
      <c r="A956" s="96">
        <f>'2020_2-3-3_Berechnung'!B29</f>
        <v>256</v>
      </c>
      <c r="B956" s="97">
        <f>'2020_2-3-3_Berechnung'!$F$8</f>
        <v>2007</v>
      </c>
      <c r="C956" s="57" t="str">
        <f>'2020_2-3-3_Berechnung'!C29</f>
        <v>Nienburg (Weser)</v>
      </c>
      <c r="D956" s="57" t="s">
        <v>1347</v>
      </c>
      <c r="E956" s="57" t="s">
        <v>149</v>
      </c>
      <c r="F956" s="57" t="str">
        <f>VLOOKUP(A696,[3]Kreise!$A$2:$C$53,3,FALSE)</f>
        <v>K03256</v>
      </c>
      <c r="G956" s="96">
        <f>'2020_2-3-3_Berechnung'!F89</f>
        <v>2.125658389766742</v>
      </c>
    </row>
    <row r="957" spans="1:7" x14ac:dyDescent="0.25">
      <c r="A957" s="96">
        <f>'2020_2-3-3_Berechnung'!B30</f>
        <v>257</v>
      </c>
      <c r="B957" s="97">
        <f>'2020_2-3-3_Berechnung'!$F$8</f>
        <v>2007</v>
      </c>
      <c r="C957" s="57" t="str">
        <f>'2020_2-3-3_Berechnung'!C30</f>
        <v>Schaumburg</v>
      </c>
      <c r="D957" s="57" t="s">
        <v>1347</v>
      </c>
      <c r="E957" s="57" t="s">
        <v>149</v>
      </c>
      <c r="F957" s="57" t="str">
        <f>VLOOKUP(A697,[3]Kreise!$A$2:$C$53,3,FALSE)</f>
        <v>K03257</v>
      </c>
      <c r="G957" s="96">
        <f>'2020_2-3-3_Berechnung'!F90</f>
        <v>2.0685778527262508</v>
      </c>
    </row>
    <row r="958" spans="1:7" x14ac:dyDescent="0.25">
      <c r="A958" s="96">
        <f>'2020_2-3-3_Berechnung'!B31</f>
        <v>2</v>
      </c>
      <c r="B958" s="97">
        <f>'2020_2-3-3_Berechnung'!$F$8</f>
        <v>2007</v>
      </c>
      <c r="C958" s="57" t="str">
        <f>'2020_2-3-3_Berechnung'!C31</f>
        <v>Statistische Region Hannover</v>
      </c>
      <c r="D958" s="57" t="s">
        <v>1347</v>
      </c>
      <c r="E958" s="57" t="s">
        <v>149</v>
      </c>
      <c r="F958" s="57" t="str">
        <f>VLOOKUP(A698,[3]Kreise!$A$2:$C$53,3,FALSE)</f>
        <v>K032</v>
      </c>
      <c r="G958" s="96">
        <f>'2020_2-3-3_Berechnung'!F91</f>
        <v>2.1338500413042425</v>
      </c>
    </row>
    <row r="959" spans="1:7" x14ac:dyDescent="0.25">
      <c r="A959" s="96">
        <f>'2020_2-3-3_Berechnung'!B32</f>
        <v>351</v>
      </c>
      <c r="B959" s="97">
        <f>'2020_2-3-3_Berechnung'!$F$8</f>
        <v>2007</v>
      </c>
      <c r="C959" s="57" t="str">
        <f>'2020_2-3-3_Berechnung'!C32</f>
        <v>Celle</v>
      </c>
      <c r="D959" s="57" t="s">
        <v>1347</v>
      </c>
      <c r="E959" s="57" t="s">
        <v>149</v>
      </c>
      <c r="F959" s="57" t="str">
        <f>VLOOKUP(A699,[3]Kreise!$A$2:$C$53,3,FALSE)</f>
        <v>K03351</v>
      </c>
      <c r="G959" s="96">
        <f>'2020_2-3-3_Berechnung'!F92</f>
        <v>2.2044901271301054</v>
      </c>
    </row>
    <row r="960" spans="1:7" x14ac:dyDescent="0.25">
      <c r="A960" s="96">
        <f>'2020_2-3-3_Berechnung'!B33</f>
        <v>352</v>
      </c>
      <c r="B960" s="97">
        <f>'2020_2-3-3_Berechnung'!$F$8</f>
        <v>2007</v>
      </c>
      <c r="C960" s="57" t="str">
        <f>'2020_2-3-3_Berechnung'!C33</f>
        <v>Cuxhaven</v>
      </c>
      <c r="D960" s="57" t="s">
        <v>1347</v>
      </c>
      <c r="E960" s="57" t="s">
        <v>149</v>
      </c>
      <c r="F960" s="57" t="str">
        <f>VLOOKUP(A700,[3]Kreise!$A$2:$C$53,3,FALSE)</f>
        <v>K03352</v>
      </c>
      <c r="G960" s="96">
        <f>'2020_2-3-3_Berechnung'!F93</f>
        <v>1.5609990393852065</v>
      </c>
    </row>
    <row r="961" spans="1:7" x14ac:dyDescent="0.25">
      <c r="A961" s="96">
        <f>'2020_2-3-3_Berechnung'!B34</f>
        <v>353</v>
      </c>
      <c r="B961" s="97">
        <f>'2020_2-3-3_Berechnung'!$F$8</f>
        <v>2007</v>
      </c>
      <c r="C961" s="57" t="str">
        <f>'2020_2-3-3_Berechnung'!C34</f>
        <v>Harburg</v>
      </c>
      <c r="D961" s="57" t="s">
        <v>1347</v>
      </c>
      <c r="E961" s="57" t="s">
        <v>149</v>
      </c>
      <c r="F961" s="57" t="str">
        <f>VLOOKUP(A701,[3]Kreise!$A$2:$C$53,3,FALSE)</f>
        <v>K03353</v>
      </c>
      <c r="G961" s="96">
        <f>'2020_2-3-3_Berechnung'!F94</f>
        <v>1.6834696595016168</v>
      </c>
    </row>
    <row r="962" spans="1:7" x14ac:dyDescent="0.25">
      <c r="A962" s="96">
        <f>'2020_2-3-3_Berechnung'!B35</f>
        <v>354</v>
      </c>
      <c r="B962" s="97">
        <f>'2020_2-3-3_Berechnung'!$F$8</f>
        <v>2007</v>
      </c>
      <c r="C962" s="57" t="str">
        <f>'2020_2-3-3_Berechnung'!C35</f>
        <v>Lüchow-Dannenberg</v>
      </c>
      <c r="D962" s="57" t="s">
        <v>1347</v>
      </c>
      <c r="E962" s="57" t="s">
        <v>149</v>
      </c>
      <c r="F962" s="57" t="str">
        <f>VLOOKUP(A702,[3]Kreise!$A$2:$C$53,3,FALSE)</f>
        <v>K03354</v>
      </c>
      <c r="G962" s="96">
        <f>'2020_2-3-3_Berechnung'!F95</f>
        <v>1.3066871637202153</v>
      </c>
    </row>
    <row r="963" spans="1:7" x14ac:dyDescent="0.25">
      <c r="A963" s="96">
        <f>'2020_2-3-3_Berechnung'!B36</f>
        <v>355</v>
      </c>
      <c r="B963" s="97">
        <f>'2020_2-3-3_Berechnung'!$F$8</f>
        <v>2007</v>
      </c>
      <c r="C963" s="57" t="str">
        <f>'2020_2-3-3_Berechnung'!C36</f>
        <v>Lüneburg</v>
      </c>
      <c r="D963" s="57" t="s">
        <v>1347</v>
      </c>
      <c r="E963" s="57" t="s">
        <v>149</v>
      </c>
      <c r="F963" s="57" t="str">
        <f>VLOOKUP(A703,[3]Kreise!$A$2:$C$53,3,FALSE)</f>
        <v>K03355</v>
      </c>
      <c r="G963" s="96">
        <f>'2020_2-3-3_Berechnung'!F96</f>
        <v>2.3947528981086026</v>
      </c>
    </row>
    <row r="964" spans="1:7" x14ac:dyDescent="0.25">
      <c r="A964" s="96">
        <f>'2020_2-3-3_Berechnung'!B37</f>
        <v>356</v>
      </c>
      <c r="B964" s="97">
        <f>'2020_2-3-3_Berechnung'!$F$8</f>
        <v>2007</v>
      </c>
      <c r="C964" s="57" t="str">
        <f>'2020_2-3-3_Berechnung'!C37</f>
        <v>Osterholz</v>
      </c>
      <c r="D964" s="57" t="s">
        <v>1347</v>
      </c>
      <c r="E964" s="57" t="s">
        <v>149</v>
      </c>
      <c r="F964" s="57" t="str">
        <f>VLOOKUP(A704,[3]Kreise!$A$2:$C$53,3,FALSE)</f>
        <v>K03356</v>
      </c>
      <c r="G964" s="96">
        <f>'2020_2-3-3_Berechnung'!F97</f>
        <v>1.3537675606641124</v>
      </c>
    </row>
    <row r="965" spans="1:7" x14ac:dyDescent="0.25">
      <c r="A965" s="96">
        <f>'2020_2-3-3_Berechnung'!B38</f>
        <v>357</v>
      </c>
      <c r="B965" s="97">
        <f>'2020_2-3-3_Berechnung'!$F$8</f>
        <v>2007</v>
      </c>
      <c r="C965" s="57" t="str">
        <f>'2020_2-3-3_Berechnung'!C38</f>
        <v>Rotenburg (Wümme)</v>
      </c>
      <c r="D965" s="57" t="s">
        <v>1347</v>
      </c>
      <c r="E965" s="57" t="s">
        <v>149</v>
      </c>
      <c r="F965" s="57" t="str">
        <f>VLOOKUP(A705,[3]Kreise!$A$2:$C$53,3,FALSE)</f>
        <v>K03357</v>
      </c>
      <c r="G965" s="96">
        <f>'2020_2-3-3_Berechnung'!F98</f>
        <v>1.5858352578906851</v>
      </c>
    </row>
    <row r="966" spans="1:7" x14ac:dyDescent="0.25">
      <c r="A966" s="96">
        <f>'2020_2-3-3_Berechnung'!B39</f>
        <v>358</v>
      </c>
      <c r="B966" s="97">
        <f>'2020_2-3-3_Berechnung'!$F$8</f>
        <v>2007</v>
      </c>
      <c r="C966" s="57" t="str">
        <f>'2020_2-3-3_Berechnung'!C39</f>
        <v>Heidekreis</v>
      </c>
      <c r="D966" s="57" t="s">
        <v>1347</v>
      </c>
      <c r="E966" s="57" t="s">
        <v>149</v>
      </c>
      <c r="F966" s="57" t="str">
        <f>VLOOKUP(A706,[3]Kreise!$A$2:$C$53,3,FALSE)</f>
        <v>K03358</v>
      </c>
      <c r="G966" s="96">
        <f>'2020_2-3-3_Berechnung'!F99</f>
        <v>2.1588800809580029</v>
      </c>
    </row>
    <row r="967" spans="1:7" x14ac:dyDescent="0.25">
      <c r="A967" s="96">
        <f>'2020_2-3-3_Berechnung'!B40</f>
        <v>359</v>
      </c>
      <c r="B967" s="97">
        <f>'2020_2-3-3_Berechnung'!$F$8</f>
        <v>2007</v>
      </c>
      <c r="C967" s="57" t="str">
        <f>'2020_2-3-3_Berechnung'!C40</f>
        <v>Stade</v>
      </c>
      <c r="D967" s="57" t="s">
        <v>1347</v>
      </c>
      <c r="E967" s="57" t="s">
        <v>149</v>
      </c>
      <c r="F967" s="57" t="str">
        <f>VLOOKUP(A707,[3]Kreise!$A$2:$C$53,3,FALSE)</f>
        <v>K03359</v>
      </c>
      <c r="G967" s="96">
        <f>'2020_2-3-3_Berechnung'!F100</f>
        <v>2.3627953494186773</v>
      </c>
    </row>
    <row r="968" spans="1:7" x14ac:dyDescent="0.25">
      <c r="A968" s="96">
        <f>'2020_2-3-3_Berechnung'!B41</f>
        <v>360</v>
      </c>
      <c r="B968" s="97">
        <f>'2020_2-3-3_Berechnung'!$F$8</f>
        <v>2007</v>
      </c>
      <c r="C968" s="57" t="str">
        <f>'2020_2-3-3_Berechnung'!C41</f>
        <v>Uelzen</v>
      </c>
      <c r="D968" s="57" t="s">
        <v>1347</v>
      </c>
      <c r="E968" s="57" t="s">
        <v>149</v>
      </c>
      <c r="F968" s="57" t="str">
        <f>VLOOKUP(A708,[3]Kreise!$A$2:$C$53,3,FALSE)</f>
        <v>K03360</v>
      </c>
      <c r="G968" s="96">
        <f>'2020_2-3-3_Berechnung'!F101</f>
        <v>1.5955473098330242</v>
      </c>
    </row>
    <row r="969" spans="1:7" x14ac:dyDescent="0.25">
      <c r="A969" s="96">
        <f>'2020_2-3-3_Berechnung'!B42</f>
        <v>361</v>
      </c>
      <c r="B969" s="97">
        <f>'2020_2-3-3_Berechnung'!$F$8</f>
        <v>2007</v>
      </c>
      <c r="C969" s="57" t="str">
        <f>'2020_2-3-3_Berechnung'!C42</f>
        <v>Verden</v>
      </c>
      <c r="D969" s="57" t="s">
        <v>1347</v>
      </c>
      <c r="E969" s="57" t="s">
        <v>149</v>
      </c>
      <c r="F969" s="57" t="str">
        <f>VLOOKUP(A709,[3]Kreise!$A$2:$C$53,3,FALSE)</f>
        <v>K03361</v>
      </c>
      <c r="G969" s="96">
        <f>'2020_2-3-3_Berechnung'!F102</f>
        <v>1.9464720194647203</v>
      </c>
    </row>
    <row r="970" spans="1:7" x14ac:dyDescent="0.25">
      <c r="A970" s="96">
        <f>'2020_2-3-3_Berechnung'!B43</f>
        <v>3</v>
      </c>
      <c r="B970" s="97">
        <f>'2020_2-3-3_Berechnung'!$F$8</f>
        <v>2007</v>
      </c>
      <c r="C970" s="57" t="str">
        <f>'2020_2-3-3_Berechnung'!C43</f>
        <v>Statistische Region Lüneburg</v>
      </c>
      <c r="D970" s="57" t="s">
        <v>1347</v>
      </c>
      <c r="E970" s="57" t="s">
        <v>149</v>
      </c>
      <c r="F970" s="57" t="str">
        <f>VLOOKUP(A710,[3]Kreise!$A$2:$C$53,3,FALSE)</f>
        <v>K033</v>
      </c>
      <c r="G970" s="96">
        <f>'2020_2-3-3_Berechnung'!F103</f>
        <v>1.9024548757791497</v>
      </c>
    </row>
    <row r="971" spans="1:7" x14ac:dyDescent="0.25">
      <c r="A971" s="96">
        <f>'2020_2-3-3_Berechnung'!B44</f>
        <v>401</v>
      </c>
      <c r="B971" s="97">
        <f>'2020_2-3-3_Berechnung'!$F$8</f>
        <v>2007</v>
      </c>
      <c r="C971" s="57" t="str">
        <f>'2020_2-3-3_Berechnung'!C44</f>
        <v>Delmenhorst  Stadt</v>
      </c>
      <c r="D971" s="57" t="s">
        <v>1347</v>
      </c>
      <c r="E971" s="57" t="s">
        <v>149</v>
      </c>
      <c r="F971" s="57" t="str">
        <f>VLOOKUP(A711,[3]Kreise!$A$2:$C$53,3,FALSE)</f>
        <v>K03401</v>
      </c>
      <c r="G971" s="96">
        <f>'2020_2-3-3_Berechnung'!F104</f>
        <v>4.2226791080183457</v>
      </c>
    </row>
    <row r="972" spans="1:7" x14ac:dyDescent="0.25">
      <c r="A972" s="96">
        <f>'2020_2-3-3_Berechnung'!B45</f>
        <v>402</v>
      </c>
      <c r="B972" s="97">
        <f>'2020_2-3-3_Berechnung'!$F$8</f>
        <v>2007</v>
      </c>
      <c r="C972" s="57" t="str">
        <f>'2020_2-3-3_Berechnung'!C45</f>
        <v>Emden  Stadt</v>
      </c>
      <c r="D972" s="57" t="s">
        <v>1347</v>
      </c>
      <c r="E972" s="57" t="s">
        <v>149</v>
      </c>
      <c r="F972" s="57" t="str">
        <f>VLOOKUP(A712,[3]Kreise!$A$2:$C$53,3,FALSE)</f>
        <v>K03402</v>
      </c>
      <c r="G972" s="96">
        <f>'2020_2-3-3_Berechnung'!F105</f>
        <v>2.8163725122042811</v>
      </c>
    </row>
    <row r="973" spans="1:7" x14ac:dyDescent="0.25">
      <c r="A973" s="96">
        <f>'2020_2-3-3_Berechnung'!B46</f>
        <v>403</v>
      </c>
      <c r="B973" s="97">
        <f>'2020_2-3-3_Berechnung'!$F$8</f>
        <v>2007</v>
      </c>
      <c r="C973" s="57" t="str">
        <f>'2020_2-3-3_Berechnung'!C46</f>
        <v>Oldenburg(Oldb)  Stadt</v>
      </c>
      <c r="D973" s="57" t="s">
        <v>1347</v>
      </c>
      <c r="E973" s="57" t="s">
        <v>149</v>
      </c>
      <c r="F973" s="57" t="str">
        <f>VLOOKUP(A713,[3]Kreise!$A$2:$C$53,3,FALSE)</f>
        <v>K03403</v>
      </c>
      <c r="G973" s="96">
        <f>'2020_2-3-3_Berechnung'!F106</f>
        <v>2.585325975883916</v>
      </c>
    </row>
    <row r="974" spans="1:7" x14ac:dyDescent="0.25">
      <c r="A974" s="96">
        <f>'2020_2-3-3_Berechnung'!B47</f>
        <v>404</v>
      </c>
      <c r="B974" s="97">
        <f>'2020_2-3-3_Berechnung'!$F$8</f>
        <v>2007</v>
      </c>
      <c r="C974" s="57" t="str">
        <f>'2020_2-3-3_Berechnung'!C47</f>
        <v>Osnabrück  Stadt</v>
      </c>
      <c r="D974" s="57" t="s">
        <v>1347</v>
      </c>
      <c r="E974" s="57" t="s">
        <v>149</v>
      </c>
      <c r="F974" s="57" t="str">
        <f>VLOOKUP(A714,[3]Kreise!$A$2:$C$53,3,FALSE)</f>
        <v>K03404</v>
      </c>
      <c r="G974" s="96">
        <f>'2020_2-3-3_Berechnung'!F107</f>
        <v>2.5015378306335863</v>
      </c>
    </row>
    <row r="975" spans="1:7" x14ac:dyDescent="0.25">
      <c r="A975" s="96">
        <f>'2020_2-3-3_Berechnung'!B48</f>
        <v>405</v>
      </c>
      <c r="B975" s="97">
        <f>'2020_2-3-3_Berechnung'!$F$8</f>
        <v>2007</v>
      </c>
      <c r="C975" s="57" t="str">
        <f>'2020_2-3-3_Berechnung'!C48</f>
        <v>Wilhelmshaven  Stadt</v>
      </c>
      <c r="D975" s="57" t="s">
        <v>1347</v>
      </c>
      <c r="E975" s="57" t="s">
        <v>149</v>
      </c>
      <c r="F975" s="57" t="str">
        <f>VLOOKUP(A715,[3]Kreise!$A$2:$C$53,3,FALSE)</f>
        <v>K03405</v>
      </c>
      <c r="G975" s="96">
        <f>'2020_2-3-3_Berechnung'!F108</f>
        <v>3.5092491838955389</v>
      </c>
    </row>
    <row r="976" spans="1:7" x14ac:dyDescent="0.25">
      <c r="A976" s="96">
        <f>'2020_2-3-3_Berechnung'!B49</f>
        <v>451</v>
      </c>
      <c r="B976" s="97">
        <f>'2020_2-3-3_Berechnung'!$F$8</f>
        <v>2007</v>
      </c>
      <c r="C976" s="57" t="str">
        <f>'2020_2-3-3_Berechnung'!C49</f>
        <v>Ammerland</v>
      </c>
      <c r="D976" s="57" t="s">
        <v>1347</v>
      </c>
      <c r="E976" s="57" t="s">
        <v>149</v>
      </c>
      <c r="F976" s="57" t="str">
        <f>VLOOKUP(A716,[3]Kreise!$A$2:$C$53,3,FALSE)</f>
        <v>K03451</v>
      </c>
      <c r="G976" s="96">
        <f>'2020_2-3-3_Berechnung'!F109</f>
        <v>2.0148148148148146</v>
      </c>
    </row>
    <row r="977" spans="1:7" x14ac:dyDescent="0.25">
      <c r="A977" s="96">
        <f>'2020_2-3-3_Berechnung'!B50</f>
        <v>452</v>
      </c>
      <c r="B977" s="97">
        <f>'2020_2-3-3_Berechnung'!$F$8</f>
        <v>2007</v>
      </c>
      <c r="C977" s="57" t="str">
        <f>'2020_2-3-3_Berechnung'!C50</f>
        <v>Aurich</v>
      </c>
      <c r="D977" s="57" t="s">
        <v>1347</v>
      </c>
      <c r="E977" s="57" t="s">
        <v>149</v>
      </c>
      <c r="F977" s="57" t="str">
        <f>VLOOKUP(A717,[3]Kreise!$A$2:$C$53,3,FALSE)</f>
        <v>K03452</v>
      </c>
      <c r="G977" s="96">
        <f>'2020_2-3-3_Berechnung'!F110</f>
        <v>2.8795334426827046</v>
      </c>
    </row>
    <row r="978" spans="1:7" x14ac:dyDescent="0.25">
      <c r="A978" s="96">
        <f>'2020_2-3-3_Berechnung'!B51</f>
        <v>453</v>
      </c>
      <c r="B978" s="97">
        <f>'2020_2-3-3_Berechnung'!$F$8</f>
        <v>2007</v>
      </c>
      <c r="C978" s="57" t="str">
        <f>'2020_2-3-3_Berechnung'!C51</f>
        <v>Cloppenburg</v>
      </c>
      <c r="D978" s="57" t="s">
        <v>1347</v>
      </c>
      <c r="E978" s="57" t="s">
        <v>149</v>
      </c>
      <c r="F978" s="57" t="str">
        <f>VLOOKUP(A718,[3]Kreise!$A$2:$C$53,3,FALSE)</f>
        <v>K03453</v>
      </c>
      <c r="G978" s="96">
        <f>'2020_2-3-3_Berechnung'!F111</f>
        <v>1.6961438097999419</v>
      </c>
    </row>
    <row r="979" spans="1:7" x14ac:dyDescent="0.25">
      <c r="A979" s="96">
        <f>'2020_2-3-3_Berechnung'!B52</f>
        <v>454</v>
      </c>
      <c r="B979" s="97">
        <f>'2020_2-3-3_Berechnung'!$F$8</f>
        <v>2007</v>
      </c>
      <c r="C979" s="57" t="str">
        <f>'2020_2-3-3_Berechnung'!C52</f>
        <v>Emsland</v>
      </c>
      <c r="D979" s="57" t="s">
        <v>1347</v>
      </c>
      <c r="E979" s="57" t="s">
        <v>149</v>
      </c>
      <c r="F979" s="57" t="str">
        <f>VLOOKUP(A719,[3]Kreise!$A$2:$C$53,3,FALSE)</f>
        <v>K03454</v>
      </c>
      <c r="G979" s="96">
        <f>'2020_2-3-3_Berechnung'!F112</f>
        <v>0.83730516552879053</v>
      </c>
    </row>
    <row r="980" spans="1:7" x14ac:dyDescent="0.25">
      <c r="A980" s="96">
        <f>'2020_2-3-3_Berechnung'!B53</f>
        <v>455</v>
      </c>
      <c r="B980" s="97">
        <f>'2020_2-3-3_Berechnung'!$F$8</f>
        <v>2007</v>
      </c>
      <c r="C980" s="57" t="str">
        <f>'2020_2-3-3_Berechnung'!C53</f>
        <v>Friesland</v>
      </c>
      <c r="D980" s="57" t="s">
        <v>1347</v>
      </c>
      <c r="E980" s="57" t="s">
        <v>149</v>
      </c>
      <c r="F980" s="57" t="str">
        <f>VLOOKUP(A720,[3]Kreise!$A$2:$C$53,3,FALSE)</f>
        <v>K03455</v>
      </c>
      <c r="G980" s="96">
        <f>'2020_2-3-3_Berechnung'!F113</f>
        <v>1.7569546120058566</v>
      </c>
    </row>
    <row r="981" spans="1:7" x14ac:dyDescent="0.25">
      <c r="A981" s="96">
        <f>'2020_2-3-3_Berechnung'!B54</f>
        <v>456</v>
      </c>
      <c r="B981" s="97">
        <f>'2020_2-3-3_Berechnung'!$F$8</f>
        <v>2007</v>
      </c>
      <c r="C981" s="57" t="str">
        <f>'2020_2-3-3_Berechnung'!C54</f>
        <v>Grafschaft Bentheim</v>
      </c>
      <c r="D981" s="57" t="s">
        <v>1347</v>
      </c>
      <c r="E981" s="57" t="s">
        <v>149</v>
      </c>
      <c r="F981" s="57" t="str">
        <f>VLOOKUP(A721,[3]Kreise!$A$2:$C$53,3,FALSE)</f>
        <v>K03456</v>
      </c>
      <c r="G981" s="96">
        <f>'2020_2-3-3_Berechnung'!F114</f>
        <v>0.84972246967724252</v>
      </c>
    </row>
    <row r="982" spans="1:7" x14ac:dyDescent="0.25">
      <c r="A982" s="96">
        <f>'2020_2-3-3_Berechnung'!B55</f>
        <v>457</v>
      </c>
      <c r="B982" s="97">
        <f>'2020_2-3-3_Berechnung'!$F$8</f>
        <v>2007</v>
      </c>
      <c r="C982" s="57" t="str">
        <f>'2020_2-3-3_Berechnung'!C55</f>
        <v>Leer</v>
      </c>
      <c r="D982" s="57" t="s">
        <v>1347</v>
      </c>
      <c r="E982" s="57" t="s">
        <v>149</v>
      </c>
      <c r="F982" s="57" t="str">
        <f>VLOOKUP(A722,[3]Kreise!$A$2:$C$53,3,FALSE)</f>
        <v>K03457</v>
      </c>
      <c r="G982" s="96">
        <f>'2020_2-3-3_Berechnung'!F115</f>
        <v>1.7563739376770537</v>
      </c>
    </row>
    <row r="983" spans="1:7" x14ac:dyDescent="0.25">
      <c r="A983" s="96">
        <f>'2020_2-3-3_Berechnung'!B56</f>
        <v>458</v>
      </c>
      <c r="B983" s="97">
        <f>'2020_2-3-3_Berechnung'!$F$8</f>
        <v>2007</v>
      </c>
      <c r="C983" s="57" t="str">
        <f>'2020_2-3-3_Berechnung'!C56</f>
        <v>Oldenburg</v>
      </c>
      <c r="D983" s="57" t="s">
        <v>1347</v>
      </c>
      <c r="E983" s="57" t="s">
        <v>149</v>
      </c>
      <c r="F983" s="57" t="str">
        <f>VLOOKUP(A723,[3]Kreise!$A$2:$C$53,3,FALSE)</f>
        <v>K03458</v>
      </c>
      <c r="G983" s="96">
        <f>'2020_2-3-3_Berechnung'!F116</f>
        <v>1.8292682926829267</v>
      </c>
    </row>
    <row r="984" spans="1:7" x14ac:dyDescent="0.25">
      <c r="A984" s="96">
        <f>'2020_2-3-3_Berechnung'!B57</f>
        <v>459</v>
      </c>
      <c r="B984" s="97">
        <f>'2020_2-3-3_Berechnung'!$F$8</f>
        <v>2007</v>
      </c>
      <c r="C984" s="57" t="str">
        <f>'2020_2-3-3_Berechnung'!C57</f>
        <v>Osnabrück</v>
      </c>
      <c r="D984" s="57" t="s">
        <v>1347</v>
      </c>
      <c r="E984" s="57" t="s">
        <v>149</v>
      </c>
      <c r="F984" s="57" t="str">
        <f>VLOOKUP(A724,[3]Kreise!$A$2:$C$53,3,FALSE)</f>
        <v>K03459</v>
      </c>
      <c r="G984" s="96">
        <f>'2020_2-3-3_Berechnung'!F117</f>
        <v>1.0856668248694827</v>
      </c>
    </row>
    <row r="985" spans="1:7" x14ac:dyDescent="0.25">
      <c r="A985" s="96">
        <f>'2020_2-3-3_Berechnung'!B58</f>
        <v>460</v>
      </c>
      <c r="B985" s="97">
        <f>'2020_2-3-3_Berechnung'!$F$8</f>
        <v>2007</v>
      </c>
      <c r="C985" s="57" t="str">
        <f>'2020_2-3-3_Berechnung'!C58</f>
        <v>Vechta</v>
      </c>
      <c r="D985" s="57" t="s">
        <v>1347</v>
      </c>
      <c r="E985" s="57" t="s">
        <v>149</v>
      </c>
      <c r="F985" s="57" t="str">
        <f>VLOOKUP(A725,[3]Kreise!$A$2:$C$53,3,FALSE)</f>
        <v>K03460</v>
      </c>
      <c r="G985" s="96">
        <f>'2020_2-3-3_Berechnung'!F118</f>
        <v>2.3812185578535492</v>
      </c>
    </row>
    <row r="986" spans="1:7" x14ac:dyDescent="0.25">
      <c r="A986" s="96">
        <f>'2020_2-3-3_Berechnung'!B59</f>
        <v>461</v>
      </c>
      <c r="B986" s="97">
        <f>'2020_2-3-3_Berechnung'!$F$8</f>
        <v>2007</v>
      </c>
      <c r="C986" s="57" t="str">
        <f>'2020_2-3-3_Berechnung'!C59</f>
        <v>Wesermarsch</v>
      </c>
      <c r="D986" s="57" t="s">
        <v>1347</v>
      </c>
      <c r="E986" s="57" t="s">
        <v>149</v>
      </c>
      <c r="F986" s="57" t="str">
        <f>VLOOKUP(A726,[3]Kreise!$A$2:$C$53,3,FALSE)</f>
        <v>K03461</v>
      </c>
      <c r="G986" s="96">
        <f>'2020_2-3-3_Berechnung'!F119</f>
        <v>1.8575851393188854</v>
      </c>
    </row>
    <row r="987" spans="1:7" x14ac:dyDescent="0.25">
      <c r="A987" s="96">
        <f>'2020_2-3-3_Berechnung'!B60</f>
        <v>462</v>
      </c>
      <c r="B987" s="97">
        <f>'2020_2-3-3_Berechnung'!$F$8</f>
        <v>2007</v>
      </c>
      <c r="C987" s="57" t="str">
        <f>'2020_2-3-3_Berechnung'!C60</f>
        <v>Wittmund</v>
      </c>
      <c r="D987" s="57" t="s">
        <v>1347</v>
      </c>
      <c r="E987" s="57" t="s">
        <v>149</v>
      </c>
      <c r="F987" s="57" t="str">
        <f>VLOOKUP(A727,[3]Kreise!$A$2:$C$53,3,FALSE)</f>
        <v>K03462</v>
      </c>
      <c r="G987" s="96">
        <f>'2020_2-3-3_Berechnung'!F120</f>
        <v>1.6908212560386473</v>
      </c>
    </row>
    <row r="988" spans="1:7" x14ac:dyDescent="0.25">
      <c r="A988" s="96">
        <f>'2020_2-3-3_Berechnung'!B61</f>
        <v>4</v>
      </c>
      <c r="B988" s="97">
        <f>'2020_2-3-3_Berechnung'!$F$8</f>
        <v>2007</v>
      </c>
      <c r="C988" s="57" t="str">
        <f>'2020_2-3-3_Berechnung'!C61</f>
        <v>Statistische Region Weser-Ems</v>
      </c>
      <c r="D988" s="57" t="s">
        <v>1347</v>
      </c>
      <c r="E988" s="57" t="s">
        <v>149</v>
      </c>
      <c r="F988" s="57" t="str">
        <f>VLOOKUP(A728,[3]Kreise!$A$2:$C$53,3,FALSE)</f>
        <v>K034</v>
      </c>
      <c r="G988" s="96">
        <f>'2020_2-3-3_Berechnung'!F121</f>
        <v>1.8958334943465056</v>
      </c>
    </row>
    <row r="989" spans="1:7" x14ac:dyDescent="0.25">
      <c r="A989" s="96">
        <f>'2020_2-3-3_Berechnung'!B62</f>
        <v>0</v>
      </c>
      <c r="B989" s="97">
        <f>'2020_2-3-3_Berechnung'!$F$8</f>
        <v>2007</v>
      </c>
      <c r="C989" s="57" t="str">
        <f>'2020_2-3-3_Berechnung'!C62</f>
        <v>Niedersachsen</v>
      </c>
      <c r="D989" s="57" t="s">
        <v>1347</v>
      </c>
      <c r="E989" s="57" t="s">
        <v>149</v>
      </c>
      <c r="F989" s="57" t="str">
        <f>VLOOKUP(A729,[3]Kreise!$A$2:$C$53,3,FALSE)</f>
        <v>K030</v>
      </c>
      <c r="G989" s="96">
        <f>'2020_2-3-3_Berechnung'!F122</f>
        <v>2.0238504131490114</v>
      </c>
    </row>
    <row r="990" spans="1:7" x14ac:dyDescent="0.25">
      <c r="A990" s="96">
        <f>'2020_2-3-3_Berechnung'!B11</f>
        <v>101</v>
      </c>
      <c r="B990" s="97">
        <f>'2020_2-3-3_Berechnung'!$G$8</f>
        <v>2008</v>
      </c>
      <c r="C990" s="57" t="str">
        <f>'2020_2-3-3_Berechnung'!C11</f>
        <v>Braunschweig  Stadt</v>
      </c>
      <c r="D990" s="57" t="s">
        <v>1347</v>
      </c>
      <c r="E990" s="57" t="s">
        <v>149</v>
      </c>
      <c r="F990" s="57" t="str">
        <f>VLOOKUP(A730,[3]Kreise!$A$2:$C$53,3,FALSE)</f>
        <v>K03101</v>
      </c>
      <c r="G990" s="96">
        <f>'2020_2-3-3_Berechnung'!G71</f>
        <v>1.4740748376456037</v>
      </c>
    </row>
    <row r="991" spans="1:7" x14ac:dyDescent="0.25">
      <c r="A991" s="96">
        <f>'2020_2-3-3_Berechnung'!B12</f>
        <v>102</v>
      </c>
      <c r="B991" s="97">
        <f>'2020_2-3-3_Berechnung'!$G$8</f>
        <v>2008</v>
      </c>
      <c r="C991" s="57" t="str">
        <f>'2020_2-3-3_Berechnung'!C12</f>
        <v>Salzgitter  Stadt</v>
      </c>
      <c r="D991" s="57" t="s">
        <v>1347</v>
      </c>
      <c r="E991" s="57" t="s">
        <v>149</v>
      </c>
      <c r="F991" s="57" t="str">
        <f>VLOOKUP(A731,[3]Kreise!$A$2:$C$53,3,FALSE)</f>
        <v>K03102</v>
      </c>
      <c r="G991" s="96">
        <f>'2020_2-3-3_Berechnung'!G72</f>
        <v>1.0793837699931312</v>
      </c>
    </row>
    <row r="992" spans="1:7" x14ac:dyDescent="0.25">
      <c r="A992" s="96">
        <f>'2020_2-3-3_Berechnung'!B13</f>
        <v>103</v>
      </c>
      <c r="B992" s="97">
        <f>'2020_2-3-3_Berechnung'!$G$8</f>
        <v>2008</v>
      </c>
      <c r="C992" s="57" t="str">
        <f>'2020_2-3-3_Berechnung'!C13</f>
        <v>Wolfsburg  Stadt</v>
      </c>
      <c r="D992" s="57" t="s">
        <v>1347</v>
      </c>
      <c r="E992" s="57" t="s">
        <v>149</v>
      </c>
      <c r="F992" s="57" t="str">
        <f>VLOOKUP(A732,[3]Kreise!$A$2:$C$53,3,FALSE)</f>
        <v>K03103</v>
      </c>
      <c r="G992" s="96">
        <f>'2020_2-3-3_Berechnung'!G73</f>
        <v>1.1586603518267928</v>
      </c>
    </row>
    <row r="993" spans="1:7" x14ac:dyDescent="0.25">
      <c r="A993" s="96">
        <f>'2020_2-3-3_Berechnung'!B14</f>
        <v>151</v>
      </c>
      <c r="B993" s="97">
        <f>'2020_2-3-3_Berechnung'!$G$8</f>
        <v>2008</v>
      </c>
      <c r="C993" s="57" t="str">
        <f>'2020_2-3-3_Berechnung'!C14</f>
        <v>Gifhorn</v>
      </c>
      <c r="D993" s="57" t="s">
        <v>1347</v>
      </c>
      <c r="E993" s="57" t="s">
        <v>149</v>
      </c>
      <c r="F993" s="57" t="str">
        <f>VLOOKUP(A733,[3]Kreise!$A$2:$C$53,3,FALSE)</f>
        <v>K03151</v>
      </c>
      <c r="G993" s="96">
        <f>'2020_2-3-3_Berechnung'!G74</f>
        <v>1.9465757317419723</v>
      </c>
    </row>
    <row r="994" spans="1:7" x14ac:dyDescent="0.25">
      <c r="A994" s="96">
        <f>'2020_2-3-3_Berechnung'!B15</f>
        <v>153</v>
      </c>
      <c r="B994" s="97">
        <f>'2020_2-3-3_Berechnung'!$G$8</f>
        <v>2008</v>
      </c>
      <c r="C994" s="57" t="str">
        <f>'2020_2-3-3_Berechnung'!C15</f>
        <v>Goslar</v>
      </c>
      <c r="D994" s="57" t="s">
        <v>1347</v>
      </c>
      <c r="E994" s="57" t="s">
        <v>149</v>
      </c>
      <c r="F994" s="57" t="str">
        <f>VLOOKUP(A734,[3]Kreise!$A$2:$C$53,3,FALSE)</f>
        <v>K03153</v>
      </c>
      <c r="G994" s="96">
        <f>'2020_2-3-3_Berechnung'!G75</f>
        <v>1.7358171041490262</v>
      </c>
    </row>
    <row r="995" spans="1:7" x14ac:dyDescent="0.25">
      <c r="A995" s="96">
        <f>'2020_2-3-3_Berechnung'!B16</f>
        <v>154</v>
      </c>
      <c r="B995" s="97">
        <f>'2020_2-3-3_Berechnung'!$G$8</f>
        <v>2008</v>
      </c>
      <c r="C995" s="57" t="str">
        <f>'2020_2-3-3_Berechnung'!C16</f>
        <v>Helmstedt</v>
      </c>
      <c r="D995" s="57" t="s">
        <v>1347</v>
      </c>
      <c r="E995" s="57" t="s">
        <v>149</v>
      </c>
      <c r="F995" s="57" t="str">
        <f>VLOOKUP(A735,[3]Kreise!$A$2:$C$53,3,FALSE)</f>
        <v>K03154</v>
      </c>
      <c r="G995" s="96">
        <f>'2020_2-3-3_Berechnung'!G76</f>
        <v>1.3266509433962264</v>
      </c>
    </row>
    <row r="996" spans="1:7" x14ac:dyDescent="0.25">
      <c r="A996" s="96">
        <f>'2020_2-3-3_Berechnung'!B17</f>
        <v>155</v>
      </c>
      <c r="B996" s="97">
        <f>'2020_2-3-3_Berechnung'!$G$8</f>
        <v>2008</v>
      </c>
      <c r="C996" s="57" t="str">
        <f>'2020_2-3-3_Berechnung'!C17</f>
        <v>Northeim</v>
      </c>
      <c r="D996" s="57" t="s">
        <v>1347</v>
      </c>
      <c r="E996" s="57" t="s">
        <v>149</v>
      </c>
      <c r="F996" s="57" t="str">
        <f>VLOOKUP(A736,[3]Kreise!$A$2:$C$53,3,FALSE)</f>
        <v>K03155</v>
      </c>
      <c r="G996" s="96">
        <f>'2020_2-3-3_Berechnung'!G77</f>
        <v>1.266065605217725</v>
      </c>
    </row>
    <row r="997" spans="1:7" x14ac:dyDescent="0.25">
      <c r="A997" s="96">
        <f>'2020_2-3-3_Berechnung'!B18</f>
        <v>157</v>
      </c>
      <c r="B997" s="97">
        <f>'2020_2-3-3_Berechnung'!$G$8</f>
        <v>2008</v>
      </c>
      <c r="C997" s="57" t="str">
        <f>'2020_2-3-3_Berechnung'!C18</f>
        <v>Peine</v>
      </c>
      <c r="D997" s="57" t="s">
        <v>1347</v>
      </c>
      <c r="E997" s="57" t="s">
        <v>149</v>
      </c>
      <c r="F997" s="57" t="str">
        <f>VLOOKUP(A737,[3]Kreise!$A$2:$C$53,3,FALSE)</f>
        <v>K03157</v>
      </c>
      <c r="G997" s="96">
        <f>'2020_2-3-3_Berechnung'!G78</f>
        <v>2.1936696960200566</v>
      </c>
    </row>
    <row r="998" spans="1:7" x14ac:dyDescent="0.25">
      <c r="A998" s="96">
        <f>'2020_2-3-3_Berechnung'!B19</f>
        <v>158</v>
      </c>
      <c r="B998" s="97">
        <f>'2020_2-3-3_Berechnung'!$G$8</f>
        <v>2008</v>
      </c>
      <c r="C998" s="57" t="str">
        <f>'2020_2-3-3_Berechnung'!C19</f>
        <v>Wolfenbüttel</v>
      </c>
      <c r="D998" s="57" t="s">
        <v>1347</v>
      </c>
      <c r="E998" s="57" t="s">
        <v>149</v>
      </c>
      <c r="F998" s="57" t="str">
        <f>VLOOKUP(A738,[3]Kreise!$A$2:$C$53,3,FALSE)</f>
        <v>K03158</v>
      </c>
      <c r="G998" s="96">
        <f>'2020_2-3-3_Berechnung'!G79</f>
        <v>2.3613276899086655</v>
      </c>
    </row>
    <row r="999" spans="1:7" x14ac:dyDescent="0.25">
      <c r="A999" s="96">
        <f>'2020_2-3-3_Berechnung'!B20</f>
        <v>159</v>
      </c>
      <c r="B999" s="97">
        <f>'2020_2-3-3_Berechnung'!$G$8</f>
        <v>2008</v>
      </c>
      <c r="C999" s="57" t="str">
        <f>'2020_2-3-3_Berechnung'!C20</f>
        <v>Göttingen</v>
      </c>
      <c r="D999" s="57" t="s">
        <v>1347</v>
      </c>
      <c r="E999" s="57" t="s">
        <v>149</v>
      </c>
      <c r="F999" s="57" t="str">
        <f>VLOOKUP(A739,[3]Kreise!$A$2:$C$53,3,FALSE)</f>
        <v>K03159</v>
      </c>
      <c r="G999" s="96">
        <f>'2020_2-3-3_Berechnung'!G80</f>
        <v>1.4748627408763053</v>
      </c>
    </row>
    <row r="1000" spans="1:7" x14ac:dyDescent="0.25">
      <c r="A1000" s="96">
        <f>'2020_2-3-3_Berechnung'!B21</f>
        <v>1</v>
      </c>
      <c r="B1000" s="97">
        <f>'2020_2-3-3_Berechnung'!$G$8</f>
        <v>2008</v>
      </c>
      <c r="C1000" s="57" t="str">
        <f>'2020_2-3-3_Berechnung'!C21</f>
        <v>Statistische Region Braunschweig</v>
      </c>
      <c r="D1000" s="57" t="s">
        <v>1347</v>
      </c>
      <c r="E1000" s="57" t="s">
        <v>149</v>
      </c>
      <c r="F1000" s="57" t="str">
        <f>VLOOKUP(A740,[3]Kreise!$A$2:$C$53,3,FALSE)</f>
        <v>K031</v>
      </c>
      <c r="G1000" s="96">
        <f>'2020_2-3-3_Berechnung'!G81</f>
        <v>1.5214487953416316</v>
      </c>
    </row>
    <row r="1001" spans="1:7" x14ac:dyDescent="0.25">
      <c r="A1001" s="96">
        <f>'2020_2-3-3_Berechnung'!B22</f>
        <v>241</v>
      </c>
      <c r="B1001" s="97">
        <f>'2020_2-3-3_Berechnung'!$G$8</f>
        <v>2008</v>
      </c>
      <c r="C1001" s="57" t="str">
        <f>'2020_2-3-3_Berechnung'!C22</f>
        <v>Hannover  Region</v>
      </c>
      <c r="D1001" s="57" t="s">
        <v>1347</v>
      </c>
      <c r="E1001" s="57" t="s">
        <v>149</v>
      </c>
      <c r="F1001" s="57" t="str">
        <f>VLOOKUP(A741,[3]Kreise!$A$2:$C$53,3,FALSE)</f>
        <v>K03241</v>
      </c>
      <c r="G1001" s="96">
        <f>'2020_2-3-3_Berechnung'!G82</f>
        <v>1.9055406438309899</v>
      </c>
    </row>
    <row r="1002" spans="1:7" x14ac:dyDescent="0.25">
      <c r="A1002" s="96">
        <f>'2020_2-3-3_Berechnung'!B23</f>
        <v>241001</v>
      </c>
      <c r="B1002" s="97">
        <f>'2020_2-3-3_Berechnung'!$G$8</f>
        <v>2008</v>
      </c>
      <c r="C1002" s="57" t="str">
        <f>'2020_2-3-3_Berechnung'!C23</f>
        <v>dav. Hannover  Lhst.</v>
      </c>
      <c r="D1002" s="57" t="s">
        <v>1347</v>
      </c>
      <c r="E1002" s="57" t="s">
        <v>149</v>
      </c>
      <c r="F1002" s="57" t="str">
        <f>VLOOKUP(A742,[3]Kreise!$A$2:$C$53,3,FALSE)</f>
        <v>K03241001</v>
      </c>
      <c r="G1002" s="96">
        <f>'2020_2-3-3_Berechnung'!G83</f>
        <v>1.9308874526048765</v>
      </c>
    </row>
    <row r="1003" spans="1:7" x14ac:dyDescent="0.25">
      <c r="A1003" s="96">
        <f>'2020_2-3-3_Berechnung'!B24</f>
        <v>241999</v>
      </c>
      <c r="B1003" s="97">
        <f>'2020_2-3-3_Berechnung'!$G$8</f>
        <v>2008</v>
      </c>
      <c r="C1003" s="57" t="str">
        <f>'2020_2-3-3_Berechnung'!C24</f>
        <v>dav. Hannover  Umland</v>
      </c>
      <c r="D1003" s="57" t="s">
        <v>1347</v>
      </c>
      <c r="E1003" s="57" t="s">
        <v>149</v>
      </c>
      <c r="F1003" s="57" t="str">
        <f>VLOOKUP(A743,[3]Kreise!$A$2:$C$53,3,FALSE)</f>
        <v>K03241999</v>
      </c>
      <c r="G1003" s="96">
        <f>'2020_2-3-3_Berechnung'!G84</f>
        <v>1.8566257844439236</v>
      </c>
    </row>
    <row r="1004" spans="1:7" x14ac:dyDescent="0.25">
      <c r="A1004" s="96">
        <f>'2020_2-3-3_Berechnung'!B25</f>
        <v>251</v>
      </c>
      <c r="B1004" s="97">
        <f>'2020_2-3-3_Berechnung'!$G$8</f>
        <v>2008</v>
      </c>
      <c r="C1004" s="57" t="str">
        <f>'2020_2-3-3_Berechnung'!C25</f>
        <v>Diepholz</v>
      </c>
      <c r="D1004" s="57" t="s">
        <v>1347</v>
      </c>
      <c r="E1004" s="57" t="s">
        <v>149</v>
      </c>
      <c r="F1004" s="57" t="str">
        <f>VLOOKUP(A744,[3]Kreise!$A$2:$C$53,3,FALSE)</f>
        <v>K03251</v>
      </c>
      <c r="G1004" s="96">
        <f>'2020_2-3-3_Berechnung'!G85</f>
        <v>2.2455274521900064</v>
      </c>
    </row>
    <row r="1005" spans="1:7" x14ac:dyDescent="0.25">
      <c r="A1005" s="96">
        <f>'2020_2-3-3_Berechnung'!B26</f>
        <v>252</v>
      </c>
      <c r="B1005" s="97">
        <f>'2020_2-3-3_Berechnung'!$G$8</f>
        <v>2008</v>
      </c>
      <c r="C1005" s="57" t="str">
        <f>'2020_2-3-3_Berechnung'!C26</f>
        <v>Hameln-Pyrmont</v>
      </c>
      <c r="D1005" s="57" t="s">
        <v>1347</v>
      </c>
      <c r="E1005" s="57" t="s">
        <v>149</v>
      </c>
      <c r="F1005" s="57" t="str">
        <f>VLOOKUP(A745,[3]Kreise!$A$2:$C$53,3,FALSE)</f>
        <v>K03252</v>
      </c>
      <c r="G1005" s="96">
        <f>'2020_2-3-3_Berechnung'!G86</f>
        <v>1.7722510525800452</v>
      </c>
    </row>
    <row r="1006" spans="1:7" x14ac:dyDescent="0.25">
      <c r="A1006" s="96">
        <f>'2020_2-3-3_Berechnung'!B27</f>
        <v>254</v>
      </c>
      <c r="B1006" s="97">
        <f>'2020_2-3-3_Berechnung'!$G$8</f>
        <v>2008</v>
      </c>
      <c r="C1006" s="57" t="str">
        <f>'2020_2-3-3_Berechnung'!C27</f>
        <v>Hildesheim</v>
      </c>
      <c r="D1006" s="57" t="s">
        <v>1347</v>
      </c>
      <c r="E1006" s="57" t="s">
        <v>149</v>
      </c>
      <c r="F1006" s="57" t="str">
        <f>VLOOKUP(A746,[3]Kreise!$A$2:$C$53,3,FALSE)</f>
        <v>K03254</v>
      </c>
      <c r="G1006" s="96">
        <f>'2020_2-3-3_Berechnung'!G87</f>
        <v>2.4434852586143827</v>
      </c>
    </row>
    <row r="1007" spans="1:7" x14ac:dyDescent="0.25">
      <c r="A1007" s="96">
        <f>'2020_2-3-3_Berechnung'!B28</f>
        <v>255</v>
      </c>
      <c r="B1007" s="97">
        <f>'2020_2-3-3_Berechnung'!$G$8</f>
        <v>2008</v>
      </c>
      <c r="C1007" s="57" t="str">
        <f>'2020_2-3-3_Berechnung'!C28</f>
        <v>Holzminden</v>
      </c>
      <c r="D1007" s="57" t="s">
        <v>1347</v>
      </c>
      <c r="E1007" s="57" t="s">
        <v>149</v>
      </c>
      <c r="F1007" s="57" t="str">
        <f>VLOOKUP(A747,[3]Kreise!$A$2:$C$53,3,FALSE)</f>
        <v>K03255</v>
      </c>
      <c r="G1007" s="96">
        <f>'2020_2-3-3_Berechnung'!G88</f>
        <v>1.5117401093599228</v>
      </c>
    </row>
    <row r="1008" spans="1:7" x14ac:dyDescent="0.25">
      <c r="A1008" s="96">
        <f>'2020_2-3-3_Berechnung'!B29</f>
        <v>256</v>
      </c>
      <c r="B1008" s="97">
        <f>'2020_2-3-3_Berechnung'!$G$8</f>
        <v>2008</v>
      </c>
      <c r="C1008" s="57" t="str">
        <f>'2020_2-3-3_Berechnung'!C29</f>
        <v>Nienburg (Weser)</v>
      </c>
      <c r="D1008" s="57" t="s">
        <v>1347</v>
      </c>
      <c r="E1008" s="57" t="s">
        <v>149</v>
      </c>
      <c r="F1008" s="57" t="str">
        <f>VLOOKUP(A748,[3]Kreise!$A$2:$C$53,3,FALSE)</f>
        <v>K03256</v>
      </c>
      <c r="G1008" s="96">
        <f>'2020_2-3-3_Berechnung'!G89</f>
        <v>1.3770986606300697</v>
      </c>
    </row>
    <row r="1009" spans="1:7" x14ac:dyDescent="0.25">
      <c r="A1009" s="96">
        <f>'2020_2-3-3_Berechnung'!B30</f>
        <v>257</v>
      </c>
      <c r="B1009" s="97">
        <f>'2020_2-3-3_Berechnung'!$G$8</f>
        <v>2008</v>
      </c>
      <c r="C1009" s="57" t="str">
        <f>'2020_2-3-3_Berechnung'!C30</f>
        <v>Schaumburg</v>
      </c>
      <c r="D1009" s="57" t="s">
        <v>1347</v>
      </c>
      <c r="E1009" s="57" t="s">
        <v>149</v>
      </c>
      <c r="F1009" s="57" t="str">
        <f>VLOOKUP(A749,[3]Kreise!$A$2:$C$53,3,FALSE)</f>
        <v>K03257</v>
      </c>
      <c r="G1009" s="96">
        <f>'2020_2-3-3_Berechnung'!G90</f>
        <v>1.3650270651918099</v>
      </c>
    </row>
    <row r="1010" spans="1:7" x14ac:dyDescent="0.25">
      <c r="A1010" s="96">
        <f>'2020_2-3-3_Berechnung'!B31</f>
        <v>2</v>
      </c>
      <c r="B1010" s="97">
        <f>'2020_2-3-3_Berechnung'!$G$8</f>
        <v>2008</v>
      </c>
      <c r="C1010" s="57" t="str">
        <f>'2020_2-3-3_Berechnung'!C31</f>
        <v>Statistische Region Hannover</v>
      </c>
      <c r="D1010" s="57" t="s">
        <v>1347</v>
      </c>
      <c r="E1010" s="57" t="s">
        <v>149</v>
      </c>
      <c r="F1010" s="57" t="str">
        <f>VLOOKUP(A750,[3]Kreise!$A$2:$C$53,3,FALSE)</f>
        <v>K032</v>
      </c>
      <c r="G1010" s="96">
        <f>'2020_2-3-3_Berechnung'!G91</f>
        <v>1.9063373170021498</v>
      </c>
    </row>
    <row r="1011" spans="1:7" x14ac:dyDescent="0.25">
      <c r="A1011" s="96">
        <f>'2020_2-3-3_Berechnung'!B32</f>
        <v>351</v>
      </c>
      <c r="B1011" s="97">
        <f>'2020_2-3-3_Berechnung'!$G$8</f>
        <v>2008</v>
      </c>
      <c r="C1011" s="57" t="str">
        <f>'2020_2-3-3_Berechnung'!C32</f>
        <v>Celle</v>
      </c>
      <c r="D1011" s="57" t="s">
        <v>1347</v>
      </c>
      <c r="E1011" s="57" t="s">
        <v>149</v>
      </c>
      <c r="F1011" s="57" t="str">
        <f>VLOOKUP(A751,[3]Kreise!$A$2:$C$53,3,FALSE)</f>
        <v>K03351</v>
      </c>
      <c r="G1011" s="96">
        <f>'2020_2-3-3_Berechnung'!G92</f>
        <v>1.6109544905356425</v>
      </c>
    </row>
    <row r="1012" spans="1:7" x14ac:dyDescent="0.25">
      <c r="A1012" s="96">
        <f>'2020_2-3-3_Berechnung'!B33</f>
        <v>352</v>
      </c>
      <c r="B1012" s="97">
        <f>'2020_2-3-3_Berechnung'!$G$8</f>
        <v>2008</v>
      </c>
      <c r="C1012" s="57" t="str">
        <f>'2020_2-3-3_Berechnung'!C33</f>
        <v>Cuxhaven</v>
      </c>
      <c r="D1012" s="57" t="s">
        <v>1347</v>
      </c>
      <c r="E1012" s="57" t="s">
        <v>149</v>
      </c>
      <c r="F1012" s="57" t="str">
        <f>VLOOKUP(A752,[3]Kreise!$A$2:$C$53,3,FALSE)</f>
        <v>K03352</v>
      </c>
      <c r="G1012" s="96">
        <f>'2020_2-3-3_Berechnung'!G93</f>
        <v>1.5780529254673463</v>
      </c>
    </row>
    <row r="1013" spans="1:7" x14ac:dyDescent="0.25">
      <c r="A1013" s="96">
        <f>'2020_2-3-3_Berechnung'!B34</f>
        <v>353</v>
      </c>
      <c r="B1013" s="97">
        <f>'2020_2-3-3_Berechnung'!$G$8</f>
        <v>2008</v>
      </c>
      <c r="C1013" s="57" t="str">
        <f>'2020_2-3-3_Berechnung'!C34</f>
        <v>Harburg</v>
      </c>
      <c r="D1013" s="57" t="s">
        <v>1347</v>
      </c>
      <c r="E1013" s="57" t="s">
        <v>149</v>
      </c>
      <c r="F1013" s="57" t="str">
        <f>VLOOKUP(A753,[3]Kreise!$A$2:$C$53,3,FALSE)</f>
        <v>K03353</v>
      </c>
      <c r="G1013" s="96">
        <f>'2020_2-3-3_Berechnung'!G94</f>
        <v>1.5838800374882851</v>
      </c>
    </row>
    <row r="1014" spans="1:7" x14ac:dyDescent="0.25">
      <c r="A1014" s="96">
        <f>'2020_2-3-3_Berechnung'!B35</f>
        <v>354</v>
      </c>
      <c r="B1014" s="97">
        <f>'2020_2-3-3_Berechnung'!$G$8</f>
        <v>2008</v>
      </c>
      <c r="C1014" s="57" t="str">
        <f>'2020_2-3-3_Berechnung'!C35</f>
        <v>Lüchow-Dannenberg</v>
      </c>
      <c r="D1014" s="57" t="s">
        <v>1347</v>
      </c>
      <c r="E1014" s="57" t="s">
        <v>149</v>
      </c>
      <c r="F1014" s="57" t="str">
        <f>VLOOKUP(A754,[3]Kreise!$A$2:$C$53,3,FALSE)</f>
        <v>K03354</v>
      </c>
      <c r="G1014" s="96">
        <f>'2020_2-3-3_Berechnung'!G95</f>
        <v>0.94752186588921283</v>
      </c>
    </row>
    <row r="1015" spans="1:7" x14ac:dyDescent="0.25">
      <c r="A1015" s="96">
        <f>'2020_2-3-3_Berechnung'!B36</f>
        <v>355</v>
      </c>
      <c r="B1015" s="97">
        <f>'2020_2-3-3_Berechnung'!$G$8</f>
        <v>2008</v>
      </c>
      <c r="C1015" s="57" t="str">
        <f>'2020_2-3-3_Berechnung'!C36</f>
        <v>Lüneburg</v>
      </c>
      <c r="D1015" s="57" t="s">
        <v>1347</v>
      </c>
      <c r="E1015" s="57" t="s">
        <v>149</v>
      </c>
      <c r="F1015" s="57" t="str">
        <f>VLOOKUP(A755,[3]Kreise!$A$2:$C$53,3,FALSE)</f>
        <v>K03355</v>
      </c>
      <c r="G1015" s="96">
        <f>'2020_2-3-3_Berechnung'!G96</f>
        <v>3.2707355242566507</v>
      </c>
    </row>
    <row r="1016" spans="1:7" x14ac:dyDescent="0.25">
      <c r="A1016" s="96">
        <f>'2020_2-3-3_Berechnung'!B37</f>
        <v>356</v>
      </c>
      <c r="B1016" s="97">
        <f>'2020_2-3-3_Berechnung'!$G$8</f>
        <v>2008</v>
      </c>
      <c r="C1016" s="57" t="str">
        <f>'2020_2-3-3_Berechnung'!C37</f>
        <v>Osterholz</v>
      </c>
      <c r="D1016" s="57" t="s">
        <v>1347</v>
      </c>
      <c r="E1016" s="57" t="s">
        <v>149</v>
      </c>
      <c r="F1016" s="57" t="str">
        <f>VLOOKUP(A756,[3]Kreise!$A$2:$C$53,3,FALSE)</f>
        <v>K03356</v>
      </c>
      <c r="G1016" s="96">
        <f>'2020_2-3-3_Berechnung'!G97</f>
        <v>1.3751946030098599</v>
      </c>
    </row>
    <row r="1017" spans="1:7" x14ac:dyDescent="0.25">
      <c r="A1017" s="96">
        <f>'2020_2-3-3_Berechnung'!B38</f>
        <v>357</v>
      </c>
      <c r="B1017" s="97">
        <f>'2020_2-3-3_Berechnung'!$G$8</f>
        <v>2008</v>
      </c>
      <c r="C1017" s="57" t="str">
        <f>'2020_2-3-3_Berechnung'!C38</f>
        <v>Rotenburg (Wümme)</v>
      </c>
      <c r="D1017" s="57" t="s">
        <v>1347</v>
      </c>
      <c r="E1017" s="57" t="s">
        <v>149</v>
      </c>
      <c r="F1017" s="57" t="str">
        <f>VLOOKUP(A757,[3]Kreise!$A$2:$C$53,3,FALSE)</f>
        <v>K03357</v>
      </c>
      <c r="G1017" s="96">
        <f>'2020_2-3-3_Berechnung'!G98</f>
        <v>1.296469853170884</v>
      </c>
    </row>
    <row r="1018" spans="1:7" x14ac:dyDescent="0.25">
      <c r="A1018" s="96">
        <f>'2020_2-3-3_Berechnung'!B39</f>
        <v>358</v>
      </c>
      <c r="B1018" s="97">
        <f>'2020_2-3-3_Berechnung'!$G$8</f>
        <v>2008</v>
      </c>
      <c r="C1018" s="57" t="str">
        <f>'2020_2-3-3_Berechnung'!C39</f>
        <v>Heidekreis</v>
      </c>
      <c r="D1018" s="57" t="s">
        <v>1347</v>
      </c>
      <c r="E1018" s="57" t="s">
        <v>149</v>
      </c>
      <c r="F1018" s="57" t="str">
        <f>VLOOKUP(A758,[3]Kreise!$A$2:$C$53,3,FALSE)</f>
        <v>K03358</v>
      </c>
      <c r="G1018" s="96">
        <f>'2020_2-3-3_Berechnung'!G99</f>
        <v>2.1258058895277925</v>
      </c>
    </row>
    <row r="1019" spans="1:7" x14ac:dyDescent="0.25">
      <c r="A1019" s="96">
        <f>'2020_2-3-3_Berechnung'!B40</f>
        <v>359</v>
      </c>
      <c r="B1019" s="97">
        <f>'2020_2-3-3_Berechnung'!$G$8</f>
        <v>2008</v>
      </c>
      <c r="C1019" s="57" t="str">
        <f>'2020_2-3-3_Berechnung'!C40</f>
        <v>Stade</v>
      </c>
      <c r="D1019" s="57" t="s">
        <v>1347</v>
      </c>
      <c r="E1019" s="57" t="s">
        <v>149</v>
      </c>
      <c r="F1019" s="57" t="str">
        <f>VLOOKUP(A759,[3]Kreise!$A$2:$C$53,3,FALSE)</f>
        <v>K03359</v>
      </c>
      <c r="G1019" s="96">
        <f>'2020_2-3-3_Berechnung'!G100</f>
        <v>1.5737298636926891</v>
      </c>
    </row>
    <row r="1020" spans="1:7" x14ac:dyDescent="0.25">
      <c r="A1020" s="96">
        <f>'2020_2-3-3_Berechnung'!B41</f>
        <v>360</v>
      </c>
      <c r="B1020" s="97">
        <f>'2020_2-3-3_Berechnung'!$G$8</f>
        <v>2008</v>
      </c>
      <c r="C1020" s="57" t="str">
        <f>'2020_2-3-3_Berechnung'!C41</f>
        <v>Uelzen</v>
      </c>
      <c r="D1020" s="57" t="s">
        <v>1347</v>
      </c>
      <c r="E1020" s="57" t="s">
        <v>149</v>
      </c>
      <c r="F1020" s="57" t="str">
        <f>VLOOKUP(A760,[3]Kreise!$A$2:$C$53,3,FALSE)</f>
        <v>K03360</v>
      </c>
      <c r="G1020" s="96">
        <f>'2020_2-3-3_Berechnung'!G101</f>
        <v>2.9019607843137254</v>
      </c>
    </row>
    <row r="1021" spans="1:7" x14ac:dyDescent="0.25">
      <c r="A1021" s="96">
        <f>'2020_2-3-3_Berechnung'!B42</f>
        <v>361</v>
      </c>
      <c r="B1021" s="97">
        <f>'2020_2-3-3_Berechnung'!$G$8</f>
        <v>2008</v>
      </c>
      <c r="C1021" s="57" t="str">
        <f>'2020_2-3-3_Berechnung'!C42</f>
        <v>Verden</v>
      </c>
      <c r="D1021" s="57" t="s">
        <v>1347</v>
      </c>
      <c r="E1021" s="57" t="s">
        <v>149</v>
      </c>
      <c r="F1021" s="57" t="str">
        <f>VLOOKUP(A761,[3]Kreise!$A$2:$C$53,3,FALSE)</f>
        <v>K03361</v>
      </c>
      <c r="G1021" s="96">
        <f>'2020_2-3-3_Berechnung'!G102</f>
        <v>1.3903743315508021</v>
      </c>
    </row>
    <row r="1022" spans="1:7" x14ac:dyDescent="0.25">
      <c r="A1022" s="96">
        <f>'2020_2-3-3_Berechnung'!B43</f>
        <v>3</v>
      </c>
      <c r="B1022" s="97">
        <f>'2020_2-3-3_Berechnung'!$G$8</f>
        <v>2008</v>
      </c>
      <c r="C1022" s="57" t="str">
        <f>'2020_2-3-3_Berechnung'!C43</f>
        <v>Statistische Region Lüneburg</v>
      </c>
      <c r="D1022" s="57" t="s">
        <v>1347</v>
      </c>
      <c r="E1022" s="57" t="s">
        <v>149</v>
      </c>
      <c r="F1022" s="57" t="str">
        <f>VLOOKUP(A762,[3]Kreise!$A$2:$C$53,3,FALSE)</f>
        <v>K033</v>
      </c>
      <c r="G1022" s="96">
        <f>'2020_2-3-3_Berechnung'!G103</f>
        <v>1.770240342454555</v>
      </c>
    </row>
    <row r="1023" spans="1:7" x14ac:dyDescent="0.25">
      <c r="A1023" s="96">
        <f>'2020_2-3-3_Berechnung'!B44</f>
        <v>401</v>
      </c>
      <c r="B1023" s="97">
        <f>'2020_2-3-3_Berechnung'!$G$8</f>
        <v>2008</v>
      </c>
      <c r="C1023" s="57" t="str">
        <f>'2020_2-3-3_Berechnung'!C44</f>
        <v>Delmenhorst  Stadt</v>
      </c>
      <c r="D1023" s="57" t="s">
        <v>1347</v>
      </c>
      <c r="E1023" s="57" t="s">
        <v>149</v>
      </c>
      <c r="F1023" s="57" t="str">
        <f>VLOOKUP(A763,[3]Kreise!$A$2:$C$53,3,FALSE)</f>
        <v>K03401</v>
      </c>
      <c r="G1023" s="96">
        <f>'2020_2-3-3_Berechnung'!G104</f>
        <v>3.0744595676541233</v>
      </c>
    </row>
    <row r="1024" spans="1:7" x14ac:dyDescent="0.25">
      <c r="A1024" s="96">
        <f>'2020_2-3-3_Berechnung'!B45</f>
        <v>402</v>
      </c>
      <c r="B1024" s="97">
        <f>'2020_2-3-3_Berechnung'!$G$8</f>
        <v>2008</v>
      </c>
      <c r="C1024" s="57" t="str">
        <f>'2020_2-3-3_Berechnung'!C45</f>
        <v>Emden  Stadt</v>
      </c>
      <c r="D1024" s="57" t="s">
        <v>1347</v>
      </c>
      <c r="E1024" s="57" t="s">
        <v>149</v>
      </c>
      <c r="F1024" s="57" t="str">
        <f>VLOOKUP(A764,[3]Kreise!$A$2:$C$53,3,FALSE)</f>
        <v>K03402</v>
      </c>
      <c r="G1024" s="96">
        <f>'2020_2-3-3_Berechnung'!G105</f>
        <v>1.1992263056092844</v>
      </c>
    </row>
    <row r="1025" spans="1:7" x14ac:dyDescent="0.25">
      <c r="A1025" s="96">
        <f>'2020_2-3-3_Berechnung'!B46</f>
        <v>403</v>
      </c>
      <c r="B1025" s="97">
        <f>'2020_2-3-3_Berechnung'!$G$8</f>
        <v>2008</v>
      </c>
      <c r="C1025" s="57" t="str">
        <f>'2020_2-3-3_Berechnung'!C46</f>
        <v>Oldenburg(Oldb)  Stadt</v>
      </c>
      <c r="D1025" s="57" t="s">
        <v>1347</v>
      </c>
      <c r="E1025" s="57" t="s">
        <v>149</v>
      </c>
      <c r="F1025" s="57" t="str">
        <f>VLOOKUP(A765,[3]Kreise!$A$2:$C$53,3,FALSE)</f>
        <v>K03403</v>
      </c>
      <c r="G1025" s="96">
        <f>'2020_2-3-3_Berechnung'!G106</f>
        <v>2.951481048943625</v>
      </c>
    </row>
    <row r="1026" spans="1:7" x14ac:dyDescent="0.25">
      <c r="A1026" s="96">
        <f>'2020_2-3-3_Berechnung'!B47</f>
        <v>404</v>
      </c>
      <c r="B1026" s="97">
        <f>'2020_2-3-3_Berechnung'!$G$8</f>
        <v>2008</v>
      </c>
      <c r="C1026" s="57" t="str">
        <f>'2020_2-3-3_Berechnung'!C47</f>
        <v>Osnabrück  Stadt</v>
      </c>
      <c r="D1026" s="57" t="s">
        <v>1347</v>
      </c>
      <c r="E1026" s="57" t="s">
        <v>149</v>
      </c>
      <c r="F1026" s="57" t="str">
        <f>VLOOKUP(A766,[3]Kreise!$A$2:$C$53,3,FALSE)</f>
        <v>K03404</v>
      </c>
      <c r="G1026" s="96">
        <f>'2020_2-3-3_Berechnung'!G107</f>
        <v>1.7484914975315413</v>
      </c>
    </row>
    <row r="1027" spans="1:7" x14ac:dyDescent="0.25">
      <c r="A1027" s="96">
        <f>'2020_2-3-3_Berechnung'!B48</f>
        <v>405</v>
      </c>
      <c r="B1027" s="97">
        <f>'2020_2-3-3_Berechnung'!$G$8</f>
        <v>2008</v>
      </c>
      <c r="C1027" s="57" t="str">
        <f>'2020_2-3-3_Berechnung'!C48</f>
        <v>Wilhelmshaven  Stadt</v>
      </c>
      <c r="D1027" s="57" t="s">
        <v>1347</v>
      </c>
      <c r="E1027" s="57" t="s">
        <v>149</v>
      </c>
      <c r="F1027" s="57" t="str">
        <f>VLOOKUP(A767,[3]Kreise!$A$2:$C$53,3,FALSE)</f>
        <v>K03405</v>
      </c>
      <c r="G1027" s="96">
        <f>'2020_2-3-3_Berechnung'!G108</f>
        <v>2.4322830292979547</v>
      </c>
    </row>
    <row r="1028" spans="1:7" x14ac:dyDescent="0.25">
      <c r="A1028" s="96">
        <f>'2020_2-3-3_Berechnung'!B49</f>
        <v>451</v>
      </c>
      <c r="B1028" s="97">
        <f>'2020_2-3-3_Berechnung'!$G$8</f>
        <v>2008</v>
      </c>
      <c r="C1028" s="57" t="str">
        <f>'2020_2-3-3_Berechnung'!C49</f>
        <v>Ammerland</v>
      </c>
      <c r="D1028" s="57" t="s">
        <v>1347</v>
      </c>
      <c r="E1028" s="57" t="s">
        <v>149</v>
      </c>
      <c r="F1028" s="57" t="str">
        <f>VLOOKUP(A768,[3]Kreise!$A$2:$C$53,3,FALSE)</f>
        <v>K03451</v>
      </c>
      <c r="G1028" s="96">
        <f>'2020_2-3-3_Berechnung'!G109</f>
        <v>2.1118381915526472</v>
      </c>
    </row>
    <row r="1029" spans="1:7" x14ac:dyDescent="0.25">
      <c r="A1029" s="96">
        <f>'2020_2-3-3_Berechnung'!B50</f>
        <v>452</v>
      </c>
      <c r="B1029" s="97">
        <f>'2020_2-3-3_Berechnung'!$G$8</f>
        <v>2008</v>
      </c>
      <c r="C1029" s="57" t="str">
        <f>'2020_2-3-3_Berechnung'!C50</f>
        <v>Aurich</v>
      </c>
      <c r="D1029" s="57" t="s">
        <v>1347</v>
      </c>
      <c r="E1029" s="57" t="s">
        <v>149</v>
      </c>
      <c r="F1029" s="57" t="str">
        <f>VLOOKUP(A769,[3]Kreise!$A$2:$C$53,3,FALSE)</f>
        <v>K03452</v>
      </c>
      <c r="G1029" s="96">
        <f>'2020_2-3-3_Berechnung'!G110</f>
        <v>1.8805738658394726</v>
      </c>
    </row>
    <row r="1030" spans="1:7" x14ac:dyDescent="0.25">
      <c r="A1030" s="96">
        <f>'2020_2-3-3_Berechnung'!B51</f>
        <v>453</v>
      </c>
      <c r="B1030" s="97">
        <f>'2020_2-3-3_Berechnung'!$G$8</f>
        <v>2008</v>
      </c>
      <c r="C1030" s="57" t="str">
        <f>'2020_2-3-3_Berechnung'!C51</f>
        <v>Cloppenburg</v>
      </c>
      <c r="D1030" s="57" t="s">
        <v>1347</v>
      </c>
      <c r="E1030" s="57" t="s">
        <v>149</v>
      </c>
      <c r="F1030" s="57" t="str">
        <f>VLOOKUP(A770,[3]Kreise!$A$2:$C$53,3,FALSE)</f>
        <v>K03453</v>
      </c>
      <c r="G1030" s="96">
        <f>'2020_2-3-3_Berechnung'!G111</f>
        <v>0.93201754385964908</v>
      </c>
    </row>
    <row r="1031" spans="1:7" x14ac:dyDescent="0.25">
      <c r="A1031" s="96">
        <f>'2020_2-3-3_Berechnung'!B52</f>
        <v>454</v>
      </c>
      <c r="B1031" s="97">
        <f>'2020_2-3-3_Berechnung'!$G$8</f>
        <v>2008</v>
      </c>
      <c r="C1031" s="57" t="str">
        <f>'2020_2-3-3_Berechnung'!C52</f>
        <v>Emsland</v>
      </c>
      <c r="D1031" s="57" t="s">
        <v>1347</v>
      </c>
      <c r="E1031" s="57" t="s">
        <v>149</v>
      </c>
      <c r="F1031" s="57" t="str">
        <f>VLOOKUP(A771,[3]Kreise!$A$2:$C$53,3,FALSE)</f>
        <v>K03454</v>
      </c>
      <c r="G1031" s="96">
        <f>'2020_2-3-3_Berechnung'!G112</f>
        <v>0.72140368038148805</v>
      </c>
    </row>
    <row r="1032" spans="1:7" x14ac:dyDescent="0.25">
      <c r="A1032" s="96">
        <f>'2020_2-3-3_Berechnung'!B53</f>
        <v>455</v>
      </c>
      <c r="B1032" s="97">
        <f>'2020_2-3-3_Berechnung'!$G$8</f>
        <v>2008</v>
      </c>
      <c r="C1032" s="57" t="str">
        <f>'2020_2-3-3_Berechnung'!C53</f>
        <v>Friesland</v>
      </c>
      <c r="D1032" s="57" t="s">
        <v>1347</v>
      </c>
      <c r="E1032" s="57" t="s">
        <v>149</v>
      </c>
      <c r="F1032" s="57" t="str">
        <f>VLOOKUP(A772,[3]Kreise!$A$2:$C$53,3,FALSE)</f>
        <v>K03455</v>
      </c>
      <c r="G1032" s="96">
        <f>'2020_2-3-3_Berechnung'!G113</f>
        <v>2.4105461393596985</v>
      </c>
    </row>
    <row r="1033" spans="1:7" x14ac:dyDescent="0.25">
      <c r="A1033" s="96">
        <f>'2020_2-3-3_Berechnung'!B54</f>
        <v>456</v>
      </c>
      <c r="B1033" s="97">
        <f>'2020_2-3-3_Berechnung'!$G$8</f>
        <v>2008</v>
      </c>
      <c r="C1033" s="57" t="str">
        <f>'2020_2-3-3_Berechnung'!C54</f>
        <v>Grafschaft Bentheim</v>
      </c>
      <c r="D1033" s="57" t="s">
        <v>1347</v>
      </c>
      <c r="E1033" s="57" t="s">
        <v>149</v>
      </c>
      <c r="F1033" s="57" t="str">
        <f>VLOOKUP(A773,[3]Kreise!$A$2:$C$53,3,FALSE)</f>
        <v>K03456</v>
      </c>
      <c r="G1033" s="96">
        <f>'2020_2-3-3_Berechnung'!G114</f>
        <v>0.75334459020652034</v>
      </c>
    </row>
    <row r="1034" spans="1:7" x14ac:dyDescent="0.25">
      <c r="A1034" s="96">
        <f>'2020_2-3-3_Berechnung'!B55</f>
        <v>457</v>
      </c>
      <c r="B1034" s="97">
        <f>'2020_2-3-3_Berechnung'!$G$8</f>
        <v>2008</v>
      </c>
      <c r="C1034" s="57" t="str">
        <f>'2020_2-3-3_Berechnung'!C55</f>
        <v>Leer</v>
      </c>
      <c r="D1034" s="57" t="s">
        <v>1347</v>
      </c>
      <c r="E1034" s="57" t="s">
        <v>149</v>
      </c>
      <c r="F1034" s="57" t="str">
        <f>VLOOKUP(A774,[3]Kreise!$A$2:$C$53,3,FALSE)</f>
        <v>K03457</v>
      </c>
      <c r="G1034" s="96">
        <f>'2020_2-3-3_Berechnung'!G115</f>
        <v>1.5408320493066257</v>
      </c>
    </row>
    <row r="1035" spans="1:7" x14ac:dyDescent="0.25">
      <c r="A1035" s="96">
        <f>'2020_2-3-3_Berechnung'!B56</f>
        <v>458</v>
      </c>
      <c r="B1035" s="97">
        <f>'2020_2-3-3_Berechnung'!$G$8</f>
        <v>2008</v>
      </c>
      <c r="C1035" s="57" t="str">
        <f>'2020_2-3-3_Berechnung'!C56</f>
        <v>Oldenburg</v>
      </c>
      <c r="D1035" s="57" t="s">
        <v>1347</v>
      </c>
      <c r="E1035" s="57" t="s">
        <v>149</v>
      </c>
      <c r="F1035" s="57" t="str">
        <f>VLOOKUP(A775,[3]Kreise!$A$2:$C$53,3,FALSE)</f>
        <v>K03458</v>
      </c>
      <c r="G1035" s="96">
        <f>'2020_2-3-3_Berechnung'!G116</f>
        <v>1.3769751693002257</v>
      </c>
    </row>
    <row r="1036" spans="1:7" x14ac:dyDescent="0.25">
      <c r="A1036" s="96">
        <f>'2020_2-3-3_Berechnung'!B57</f>
        <v>459</v>
      </c>
      <c r="B1036" s="97">
        <f>'2020_2-3-3_Berechnung'!$G$8</f>
        <v>2008</v>
      </c>
      <c r="C1036" s="57" t="str">
        <f>'2020_2-3-3_Berechnung'!C57</f>
        <v>Osnabrück</v>
      </c>
      <c r="D1036" s="57" t="s">
        <v>1347</v>
      </c>
      <c r="E1036" s="57" t="s">
        <v>149</v>
      </c>
      <c r="F1036" s="57" t="str">
        <f>VLOOKUP(A776,[3]Kreise!$A$2:$C$53,3,FALSE)</f>
        <v>K03459</v>
      </c>
      <c r="G1036" s="96">
        <f>'2020_2-3-3_Berechnung'!G117</f>
        <v>1.2683887408780261</v>
      </c>
    </row>
    <row r="1037" spans="1:7" x14ac:dyDescent="0.25">
      <c r="A1037" s="96">
        <f>'2020_2-3-3_Berechnung'!B58</f>
        <v>460</v>
      </c>
      <c r="B1037" s="97">
        <f>'2020_2-3-3_Berechnung'!$G$8</f>
        <v>2008</v>
      </c>
      <c r="C1037" s="57" t="str">
        <f>'2020_2-3-3_Berechnung'!C58</f>
        <v>Vechta</v>
      </c>
      <c r="D1037" s="57" t="s">
        <v>1347</v>
      </c>
      <c r="E1037" s="57" t="s">
        <v>149</v>
      </c>
      <c r="F1037" s="57" t="str">
        <f>VLOOKUP(A777,[3]Kreise!$A$2:$C$53,3,FALSE)</f>
        <v>K03460</v>
      </c>
      <c r="G1037" s="96">
        <f>'2020_2-3-3_Berechnung'!G118</f>
        <v>1.6603940668585344</v>
      </c>
    </row>
    <row r="1038" spans="1:7" x14ac:dyDescent="0.25">
      <c r="A1038" s="96">
        <f>'2020_2-3-3_Berechnung'!B59</f>
        <v>461</v>
      </c>
      <c r="B1038" s="97">
        <f>'2020_2-3-3_Berechnung'!$G$8</f>
        <v>2008</v>
      </c>
      <c r="C1038" s="57" t="str">
        <f>'2020_2-3-3_Berechnung'!C59</f>
        <v>Wesermarsch</v>
      </c>
      <c r="D1038" s="57" t="s">
        <v>1347</v>
      </c>
      <c r="E1038" s="57" t="s">
        <v>149</v>
      </c>
      <c r="F1038" s="57" t="str">
        <f>VLOOKUP(A778,[3]Kreise!$A$2:$C$53,3,FALSE)</f>
        <v>K03461</v>
      </c>
      <c r="G1038" s="96">
        <f>'2020_2-3-3_Berechnung'!G119</f>
        <v>1.6348237147922002</v>
      </c>
    </row>
    <row r="1039" spans="1:7" x14ac:dyDescent="0.25">
      <c r="A1039" s="96">
        <f>'2020_2-3-3_Berechnung'!B60</f>
        <v>462</v>
      </c>
      <c r="B1039" s="97">
        <f>'2020_2-3-3_Berechnung'!$G$8</f>
        <v>2008</v>
      </c>
      <c r="C1039" s="57" t="str">
        <f>'2020_2-3-3_Berechnung'!C60</f>
        <v>Wittmund</v>
      </c>
      <c r="D1039" s="57" t="s">
        <v>1347</v>
      </c>
      <c r="E1039" s="57" t="s">
        <v>149</v>
      </c>
      <c r="F1039" s="57" t="str">
        <f>VLOOKUP(A779,[3]Kreise!$A$2:$C$53,3,FALSE)</f>
        <v>K03462</v>
      </c>
      <c r="G1039" s="96">
        <f>'2020_2-3-3_Berechnung'!G120</f>
        <v>0.89068825910931171</v>
      </c>
    </row>
    <row r="1040" spans="1:7" x14ac:dyDescent="0.25">
      <c r="A1040" s="96">
        <f>'2020_2-3-3_Berechnung'!B61</f>
        <v>4</v>
      </c>
      <c r="B1040" s="97">
        <f>'2020_2-3-3_Berechnung'!$G$8</f>
        <v>2008</v>
      </c>
      <c r="C1040" s="57" t="str">
        <f>'2020_2-3-3_Berechnung'!C61</f>
        <v>Statistische Region Weser-Ems</v>
      </c>
      <c r="D1040" s="57" t="s">
        <v>1347</v>
      </c>
      <c r="E1040" s="57" t="s">
        <v>149</v>
      </c>
      <c r="F1040" s="57" t="str">
        <f>VLOOKUP(A780,[3]Kreise!$A$2:$C$53,3,FALSE)</f>
        <v>K034</v>
      </c>
      <c r="G1040" s="96">
        <f>'2020_2-3-3_Berechnung'!G121</f>
        <v>1.5375445139005639</v>
      </c>
    </row>
    <row r="1041" spans="1:7" x14ac:dyDescent="0.25">
      <c r="A1041" s="96">
        <f>'2020_2-3-3_Berechnung'!B62</f>
        <v>0</v>
      </c>
      <c r="B1041" s="97">
        <f>'2020_2-3-3_Berechnung'!$G$8</f>
        <v>2008</v>
      </c>
      <c r="C1041" s="57" t="str">
        <f>'2020_2-3-3_Berechnung'!C62</f>
        <v>Niedersachsen</v>
      </c>
      <c r="D1041" s="57" t="s">
        <v>1347</v>
      </c>
      <c r="E1041" s="57" t="s">
        <v>149</v>
      </c>
      <c r="F1041" s="57" t="str">
        <f>VLOOKUP(A781,[3]Kreise!$A$2:$C$53,3,FALSE)</f>
        <v>K030</v>
      </c>
      <c r="G1041" s="96">
        <f>'2020_2-3-3_Berechnung'!G122</f>
        <v>1.7001330711632803</v>
      </c>
    </row>
    <row r="1042" spans="1:7" x14ac:dyDescent="0.25">
      <c r="A1042" s="96">
        <f>'2020_2-3-3_Berechnung'!B11</f>
        <v>101</v>
      </c>
      <c r="B1042" s="97">
        <f>'2020_2-3-3_Berechnung'!$H$8</f>
        <v>2009</v>
      </c>
      <c r="C1042" s="57" t="str">
        <f>'2020_2-3-3_Berechnung'!C11</f>
        <v>Braunschweig  Stadt</v>
      </c>
      <c r="D1042" s="57" t="s">
        <v>1347</v>
      </c>
      <c r="E1042" s="57" t="s">
        <v>149</v>
      </c>
      <c r="F1042" s="57" t="str">
        <f>VLOOKUP(A782,[3]Kreise!$A$2:$C$53,3,FALSE)</f>
        <v>K03101</v>
      </c>
      <c r="G1042" s="96">
        <f>'2020_2-3-3_Berechnung'!H71</f>
        <v>1.5155420382493945</v>
      </c>
    </row>
    <row r="1043" spans="1:7" x14ac:dyDescent="0.25">
      <c r="A1043" s="96">
        <f>'2020_2-3-3_Berechnung'!B12</f>
        <v>102</v>
      </c>
      <c r="B1043" s="97">
        <f>'2020_2-3-3_Berechnung'!$H$8</f>
        <v>2009</v>
      </c>
      <c r="C1043" s="57" t="str">
        <f>'2020_2-3-3_Berechnung'!C12</f>
        <v>Salzgitter  Stadt</v>
      </c>
      <c r="D1043" s="57" t="s">
        <v>1347</v>
      </c>
      <c r="E1043" s="57" t="s">
        <v>149</v>
      </c>
      <c r="F1043" s="57" t="str">
        <f>VLOOKUP(A783,[3]Kreise!$A$2:$C$53,3,FALSE)</f>
        <v>K03102</v>
      </c>
      <c r="G1043" s="96">
        <f>'2020_2-3-3_Berechnung'!H72</f>
        <v>1.3516199562711191</v>
      </c>
    </row>
    <row r="1044" spans="1:7" x14ac:dyDescent="0.25">
      <c r="A1044" s="96">
        <f>'2020_2-3-3_Berechnung'!B13</f>
        <v>103</v>
      </c>
      <c r="B1044" s="97">
        <f>'2020_2-3-3_Berechnung'!$H$8</f>
        <v>2009</v>
      </c>
      <c r="C1044" s="57" t="str">
        <f>'2020_2-3-3_Berechnung'!C13</f>
        <v>Wolfsburg  Stadt</v>
      </c>
      <c r="D1044" s="57" t="s">
        <v>1347</v>
      </c>
      <c r="E1044" s="57" t="s">
        <v>149</v>
      </c>
      <c r="F1044" s="57" t="str">
        <f>VLOOKUP(A784,[3]Kreise!$A$2:$C$53,3,FALSE)</f>
        <v>K03103</v>
      </c>
      <c r="G1044" s="96">
        <f>'2020_2-3-3_Berechnung'!H73</f>
        <v>1.6107154967785691</v>
      </c>
    </row>
    <row r="1045" spans="1:7" x14ac:dyDescent="0.25">
      <c r="A1045" s="96">
        <f>'2020_2-3-3_Berechnung'!B14</f>
        <v>151</v>
      </c>
      <c r="B1045" s="97">
        <f>'2020_2-3-3_Berechnung'!$H$8</f>
        <v>2009</v>
      </c>
      <c r="C1045" s="57" t="str">
        <f>'2020_2-3-3_Berechnung'!C14</f>
        <v>Gifhorn</v>
      </c>
      <c r="D1045" s="57" t="s">
        <v>1347</v>
      </c>
      <c r="E1045" s="57" t="s">
        <v>149</v>
      </c>
      <c r="F1045" s="57" t="str">
        <f>VLOOKUP(A785,[3]Kreise!$A$2:$C$53,3,FALSE)</f>
        <v>K03151</v>
      </c>
      <c r="G1045" s="96">
        <f>'2020_2-3-3_Berechnung'!H74</f>
        <v>1.1618022102578633</v>
      </c>
    </row>
    <row r="1046" spans="1:7" x14ac:dyDescent="0.25">
      <c r="A1046" s="96">
        <f>'2020_2-3-3_Berechnung'!B15</f>
        <v>153</v>
      </c>
      <c r="B1046" s="97">
        <f>'2020_2-3-3_Berechnung'!$H$8</f>
        <v>2009</v>
      </c>
      <c r="C1046" s="57" t="str">
        <f>'2020_2-3-3_Berechnung'!C15</f>
        <v>Goslar</v>
      </c>
      <c r="D1046" s="57" t="s">
        <v>1347</v>
      </c>
      <c r="E1046" s="57" t="s">
        <v>149</v>
      </c>
      <c r="F1046" s="57" t="str">
        <f>VLOOKUP(A786,[3]Kreise!$A$2:$C$53,3,FALSE)</f>
        <v>K03153</v>
      </c>
      <c r="G1046" s="96">
        <f>'2020_2-3-3_Berechnung'!H75</f>
        <v>1.121999715949439</v>
      </c>
    </row>
    <row r="1047" spans="1:7" x14ac:dyDescent="0.25">
      <c r="A1047" s="96">
        <f>'2020_2-3-3_Berechnung'!B16</f>
        <v>154</v>
      </c>
      <c r="B1047" s="97">
        <f>'2020_2-3-3_Berechnung'!$H$8</f>
        <v>2009</v>
      </c>
      <c r="C1047" s="57" t="str">
        <f>'2020_2-3-3_Berechnung'!C16</f>
        <v>Helmstedt</v>
      </c>
      <c r="D1047" s="57" t="s">
        <v>1347</v>
      </c>
      <c r="E1047" s="57" t="s">
        <v>149</v>
      </c>
      <c r="F1047" s="57" t="str">
        <f>VLOOKUP(A787,[3]Kreise!$A$2:$C$53,3,FALSE)</f>
        <v>K03154</v>
      </c>
      <c r="G1047" s="96">
        <f>'2020_2-3-3_Berechnung'!H76</f>
        <v>1.2231503579952268</v>
      </c>
    </row>
    <row r="1048" spans="1:7" x14ac:dyDescent="0.25">
      <c r="A1048" s="96">
        <f>'2020_2-3-3_Berechnung'!B17</f>
        <v>155</v>
      </c>
      <c r="B1048" s="97">
        <f>'2020_2-3-3_Berechnung'!$H$8</f>
        <v>2009</v>
      </c>
      <c r="C1048" s="57" t="str">
        <f>'2020_2-3-3_Berechnung'!C17</f>
        <v>Northeim</v>
      </c>
      <c r="D1048" s="57" t="s">
        <v>1347</v>
      </c>
      <c r="E1048" s="57" t="s">
        <v>149</v>
      </c>
      <c r="F1048" s="57" t="str">
        <f>VLOOKUP(A788,[3]Kreise!$A$2:$C$53,3,FALSE)</f>
        <v>K03155</v>
      </c>
      <c r="G1048" s="96">
        <f>'2020_2-3-3_Berechnung'!H77</f>
        <v>0.82111436950146632</v>
      </c>
    </row>
    <row r="1049" spans="1:7" x14ac:dyDescent="0.25">
      <c r="A1049" s="96">
        <f>'2020_2-3-3_Berechnung'!B18</f>
        <v>157</v>
      </c>
      <c r="B1049" s="97">
        <f>'2020_2-3-3_Berechnung'!$H$8</f>
        <v>2009</v>
      </c>
      <c r="C1049" s="57" t="str">
        <f>'2020_2-3-3_Berechnung'!C18</f>
        <v>Peine</v>
      </c>
      <c r="D1049" s="57" t="s">
        <v>1347</v>
      </c>
      <c r="E1049" s="57" t="s">
        <v>149</v>
      </c>
      <c r="F1049" s="57" t="str">
        <f>VLOOKUP(A789,[3]Kreise!$A$2:$C$53,3,FALSE)</f>
        <v>K03157</v>
      </c>
      <c r="G1049" s="96">
        <f>'2020_2-3-3_Berechnung'!H78</f>
        <v>1.312294953913451</v>
      </c>
    </row>
    <row r="1050" spans="1:7" x14ac:dyDescent="0.25">
      <c r="A1050" s="96">
        <f>'2020_2-3-3_Berechnung'!B19</f>
        <v>158</v>
      </c>
      <c r="B1050" s="97">
        <f>'2020_2-3-3_Berechnung'!$H$8</f>
        <v>2009</v>
      </c>
      <c r="C1050" s="57" t="str">
        <f>'2020_2-3-3_Berechnung'!C19</f>
        <v>Wolfenbüttel</v>
      </c>
      <c r="D1050" s="57" t="s">
        <v>1347</v>
      </c>
      <c r="E1050" s="57" t="s">
        <v>149</v>
      </c>
      <c r="F1050" s="57" t="str">
        <f>VLOOKUP(A790,[3]Kreise!$A$2:$C$53,3,FALSE)</f>
        <v>K03158</v>
      </c>
      <c r="G1050" s="96">
        <f>'2020_2-3-3_Berechnung'!H79</f>
        <v>1.6165755919854279</v>
      </c>
    </row>
    <row r="1051" spans="1:7" x14ac:dyDescent="0.25">
      <c r="A1051" s="96">
        <f>'2020_2-3-3_Berechnung'!B20</f>
        <v>159</v>
      </c>
      <c r="B1051" s="97">
        <f>'2020_2-3-3_Berechnung'!$H$8</f>
        <v>2009</v>
      </c>
      <c r="C1051" s="57" t="str">
        <f>'2020_2-3-3_Berechnung'!C20</f>
        <v>Göttingen</v>
      </c>
      <c r="D1051" s="57" t="s">
        <v>1347</v>
      </c>
      <c r="E1051" s="57" t="s">
        <v>149</v>
      </c>
      <c r="F1051" s="57" t="str">
        <f>VLOOKUP(A791,[3]Kreise!$A$2:$C$53,3,FALSE)</f>
        <v>K03159</v>
      </c>
      <c r="G1051" s="96">
        <f>'2020_2-3-3_Berechnung'!H80</f>
        <v>1.1765329376225555</v>
      </c>
    </row>
    <row r="1052" spans="1:7" x14ac:dyDescent="0.25">
      <c r="A1052" s="96">
        <f>'2020_2-3-3_Berechnung'!B21</f>
        <v>1</v>
      </c>
      <c r="B1052" s="97">
        <f>'2020_2-3-3_Berechnung'!$H$8</f>
        <v>2009</v>
      </c>
      <c r="C1052" s="57" t="str">
        <f>'2020_2-3-3_Berechnung'!C21</f>
        <v>Statistische Region Braunschweig</v>
      </c>
      <c r="D1052" s="57" t="s">
        <v>1347</v>
      </c>
      <c r="E1052" s="57" t="s">
        <v>149</v>
      </c>
      <c r="F1052" s="57" t="str">
        <f>VLOOKUP(A792,[3]Kreise!$A$2:$C$53,3,FALSE)</f>
        <v>K031</v>
      </c>
      <c r="G1052" s="96">
        <f>'2020_2-3-3_Berechnung'!H81</f>
        <v>1.3274856928919079</v>
      </c>
    </row>
    <row r="1053" spans="1:7" x14ac:dyDescent="0.25">
      <c r="A1053" s="96">
        <f>'2020_2-3-3_Berechnung'!B22</f>
        <v>241</v>
      </c>
      <c r="B1053" s="97">
        <f>'2020_2-3-3_Berechnung'!$H$8</f>
        <v>2009</v>
      </c>
      <c r="C1053" s="57" t="str">
        <f>'2020_2-3-3_Berechnung'!C22</f>
        <v>Hannover  Region</v>
      </c>
      <c r="D1053" s="57" t="s">
        <v>1347</v>
      </c>
      <c r="E1053" s="57" t="s">
        <v>149</v>
      </c>
      <c r="F1053" s="57" t="str">
        <f>VLOOKUP(A793,[3]Kreise!$A$2:$C$53,3,FALSE)</f>
        <v>K03241</v>
      </c>
      <c r="G1053" s="96">
        <f>'2020_2-3-3_Berechnung'!H82</f>
        <v>1.7889215537346643</v>
      </c>
    </row>
    <row r="1054" spans="1:7" x14ac:dyDescent="0.25">
      <c r="A1054" s="96">
        <f>'2020_2-3-3_Berechnung'!B23</f>
        <v>241001</v>
      </c>
      <c r="B1054" s="97">
        <f>'2020_2-3-3_Berechnung'!$H$8</f>
        <v>2009</v>
      </c>
      <c r="C1054" s="57" t="str">
        <f>'2020_2-3-3_Berechnung'!C23</f>
        <v>dav. Hannover  Lhst.</v>
      </c>
      <c r="D1054" s="57" t="s">
        <v>1347</v>
      </c>
      <c r="E1054" s="57" t="s">
        <v>149</v>
      </c>
      <c r="F1054" s="57" t="str">
        <f>VLOOKUP(A794,[3]Kreise!$A$2:$C$53,3,FALSE)</f>
        <v>K03241001</v>
      </c>
      <c r="G1054" s="96">
        <f>'2020_2-3-3_Berechnung'!H83</f>
        <v>1.8085815766912074</v>
      </c>
    </row>
    <row r="1055" spans="1:7" x14ac:dyDescent="0.25">
      <c r="A1055" s="96">
        <f>'2020_2-3-3_Berechnung'!B24</f>
        <v>241999</v>
      </c>
      <c r="B1055" s="97">
        <f>'2020_2-3-3_Berechnung'!$H$8</f>
        <v>2009</v>
      </c>
      <c r="C1055" s="57" t="str">
        <f>'2020_2-3-3_Berechnung'!C24</f>
        <v>dav. Hannover  Umland</v>
      </c>
      <c r="D1055" s="57" t="s">
        <v>1347</v>
      </c>
      <c r="E1055" s="57" t="s">
        <v>149</v>
      </c>
      <c r="F1055" s="57" t="str">
        <f>VLOOKUP(A795,[3]Kreise!$A$2:$C$53,3,FALSE)</f>
        <v>K03241999</v>
      </c>
      <c r="G1055" s="96">
        <f>'2020_2-3-3_Berechnung'!H84</f>
        <v>1.7513271572811493</v>
      </c>
    </row>
    <row r="1056" spans="1:7" x14ac:dyDescent="0.25">
      <c r="A1056" s="96">
        <f>'2020_2-3-3_Berechnung'!B25</f>
        <v>251</v>
      </c>
      <c r="B1056" s="97">
        <f>'2020_2-3-3_Berechnung'!$H$8</f>
        <v>2009</v>
      </c>
      <c r="C1056" s="57" t="str">
        <f>'2020_2-3-3_Berechnung'!C25</f>
        <v>Diepholz</v>
      </c>
      <c r="D1056" s="57" t="s">
        <v>1347</v>
      </c>
      <c r="E1056" s="57" t="s">
        <v>149</v>
      </c>
      <c r="F1056" s="57" t="str">
        <f>VLOOKUP(A796,[3]Kreise!$A$2:$C$53,3,FALSE)</f>
        <v>K03251</v>
      </c>
      <c r="G1056" s="96">
        <f>'2020_2-3-3_Berechnung'!H85</f>
        <v>1.6915668601061857</v>
      </c>
    </row>
    <row r="1057" spans="1:7" x14ac:dyDescent="0.25">
      <c r="A1057" s="96">
        <f>'2020_2-3-3_Berechnung'!B26</f>
        <v>252</v>
      </c>
      <c r="B1057" s="97">
        <f>'2020_2-3-3_Berechnung'!$H$8</f>
        <v>2009</v>
      </c>
      <c r="C1057" s="57" t="str">
        <f>'2020_2-3-3_Berechnung'!C26</f>
        <v>Hameln-Pyrmont</v>
      </c>
      <c r="D1057" s="57" t="s">
        <v>1347</v>
      </c>
      <c r="E1057" s="57" t="s">
        <v>149</v>
      </c>
      <c r="F1057" s="57" t="str">
        <f>VLOOKUP(A797,[3]Kreise!$A$2:$C$53,3,FALSE)</f>
        <v>K03252</v>
      </c>
      <c r="G1057" s="96">
        <f>'2020_2-3-3_Berechnung'!H86</f>
        <v>1.290131967697459</v>
      </c>
    </row>
    <row r="1058" spans="1:7" x14ac:dyDescent="0.25">
      <c r="A1058" s="96">
        <f>'2020_2-3-3_Berechnung'!B27</f>
        <v>254</v>
      </c>
      <c r="B1058" s="97">
        <f>'2020_2-3-3_Berechnung'!$H$8</f>
        <v>2009</v>
      </c>
      <c r="C1058" s="57" t="str">
        <f>'2020_2-3-3_Berechnung'!C27</f>
        <v>Hildesheim</v>
      </c>
      <c r="D1058" s="57" t="s">
        <v>1347</v>
      </c>
      <c r="E1058" s="57" t="s">
        <v>149</v>
      </c>
      <c r="F1058" s="57" t="str">
        <f>VLOOKUP(A798,[3]Kreise!$A$2:$C$53,3,FALSE)</f>
        <v>K03254</v>
      </c>
      <c r="G1058" s="96">
        <f>'2020_2-3-3_Berechnung'!H87</f>
        <v>1.8119708896480025</v>
      </c>
    </row>
    <row r="1059" spans="1:7" x14ac:dyDescent="0.25">
      <c r="A1059" s="96">
        <f>'2020_2-3-3_Berechnung'!B28</f>
        <v>255</v>
      </c>
      <c r="B1059" s="97">
        <f>'2020_2-3-3_Berechnung'!$H$8</f>
        <v>2009</v>
      </c>
      <c r="C1059" s="57" t="str">
        <f>'2020_2-3-3_Berechnung'!C28</f>
        <v>Holzminden</v>
      </c>
      <c r="D1059" s="57" t="s">
        <v>1347</v>
      </c>
      <c r="E1059" s="57" t="s">
        <v>149</v>
      </c>
      <c r="F1059" s="57" t="str">
        <f>VLOOKUP(A799,[3]Kreise!$A$2:$C$53,3,FALSE)</f>
        <v>K03255</v>
      </c>
      <c r="G1059" s="96">
        <f>'2020_2-3-3_Berechnung'!H88</f>
        <v>1.5496208374546654</v>
      </c>
    </row>
    <row r="1060" spans="1:7" x14ac:dyDescent="0.25">
      <c r="A1060" s="96">
        <f>'2020_2-3-3_Berechnung'!B29</f>
        <v>256</v>
      </c>
      <c r="B1060" s="97">
        <f>'2020_2-3-3_Berechnung'!$H$8</f>
        <v>2009</v>
      </c>
      <c r="C1060" s="57" t="str">
        <f>'2020_2-3-3_Berechnung'!C29</f>
        <v>Nienburg (Weser)</v>
      </c>
      <c r="D1060" s="57" t="s">
        <v>1347</v>
      </c>
      <c r="E1060" s="57" t="s">
        <v>149</v>
      </c>
      <c r="F1060" s="57" t="str">
        <f>VLOOKUP(A800,[3]Kreise!$A$2:$C$53,3,FALSE)</f>
        <v>K03256</v>
      </c>
      <c r="G1060" s="96">
        <f>'2020_2-3-3_Berechnung'!H89</f>
        <v>2.0447530864197532</v>
      </c>
    </row>
    <row r="1061" spans="1:7" x14ac:dyDescent="0.25">
      <c r="A1061" s="96">
        <f>'2020_2-3-3_Berechnung'!B30</f>
        <v>257</v>
      </c>
      <c r="B1061" s="97">
        <f>'2020_2-3-3_Berechnung'!$H$8</f>
        <v>2009</v>
      </c>
      <c r="C1061" s="57" t="str">
        <f>'2020_2-3-3_Berechnung'!C30</f>
        <v>Schaumburg</v>
      </c>
      <c r="D1061" s="57" t="s">
        <v>1347</v>
      </c>
      <c r="E1061" s="57" t="s">
        <v>149</v>
      </c>
      <c r="F1061" s="57" t="str">
        <f>VLOOKUP(A801,[3]Kreise!$A$2:$C$53,3,FALSE)</f>
        <v>K03257</v>
      </c>
      <c r="G1061" s="96">
        <f>'2020_2-3-3_Berechnung'!H90</f>
        <v>1.5018921475875118</v>
      </c>
    </row>
    <row r="1062" spans="1:7" x14ac:dyDescent="0.25">
      <c r="A1062" s="96">
        <f>'2020_2-3-3_Berechnung'!B31</f>
        <v>2</v>
      </c>
      <c r="B1062" s="97">
        <f>'2020_2-3-3_Berechnung'!$H$8</f>
        <v>2009</v>
      </c>
      <c r="C1062" s="57" t="str">
        <f>'2020_2-3-3_Berechnung'!C31</f>
        <v>Statistische Region Hannover</v>
      </c>
      <c r="D1062" s="57" t="s">
        <v>1347</v>
      </c>
      <c r="E1062" s="57" t="s">
        <v>149</v>
      </c>
      <c r="F1062" s="57" t="str">
        <f>VLOOKUP(A802,[3]Kreise!$A$2:$C$53,3,FALSE)</f>
        <v>K032</v>
      </c>
      <c r="G1062" s="96">
        <f>'2020_2-3-3_Berechnung'!H91</f>
        <v>1.7429492897824743</v>
      </c>
    </row>
    <row r="1063" spans="1:7" x14ac:dyDescent="0.25">
      <c r="A1063" s="96">
        <f>'2020_2-3-3_Berechnung'!B32</f>
        <v>351</v>
      </c>
      <c r="B1063" s="97">
        <f>'2020_2-3-3_Berechnung'!$H$8</f>
        <v>2009</v>
      </c>
      <c r="C1063" s="57" t="str">
        <f>'2020_2-3-3_Berechnung'!C32</f>
        <v>Celle</v>
      </c>
      <c r="D1063" s="57" t="s">
        <v>1347</v>
      </c>
      <c r="E1063" s="57" t="s">
        <v>149</v>
      </c>
      <c r="F1063" s="57" t="str">
        <f>VLOOKUP(A803,[3]Kreise!$A$2:$C$53,3,FALSE)</f>
        <v>K03351</v>
      </c>
      <c r="G1063" s="96">
        <f>'2020_2-3-3_Berechnung'!H92</f>
        <v>1.8335117773019272</v>
      </c>
    </row>
    <row r="1064" spans="1:7" x14ac:dyDescent="0.25">
      <c r="A1064" s="96">
        <f>'2020_2-3-3_Berechnung'!B33</f>
        <v>352</v>
      </c>
      <c r="B1064" s="97">
        <f>'2020_2-3-3_Berechnung'!$H$8</f>
        <v>2009</v>
      </c>
      <c r="C1064" s="57" t="str">
        <f>'2020_2-3-3_Berechnung'!C33</f>
        <v>Cuxhaven</v>
      </c>
      <c r="D1064" s="57" t="s">
        <v>1347</v>
      </c>
      <c r="E1064" s="57" t="s">
        <v>149</v>
      </c>
      <c r="F1064" s="57" t="str">
        <f>VLOOKUP(A804,[3]Kreise!$A$2:$C$53,3,FALSE)</f>
        <v>K03352</v>
      </c>
      <c r="G1064" s="96">
        <f>'2020_2-3-3_Berechnung'!H93</f>
        <v>1.5029325513196481</v>
      </c>
    </row>
    <row r="1065" spans="1:7" x14ac:dyDescent="0.25">
      <c r="A1065" s="96">
        <f>'2020_2-3-3_Berechnung'!B34</f>
        <v>353</v>
      </c>
      <c r="B1065" s="97">
        <f>'2020_2-3-3_Berechnung'!$H$8</f>
        <v>2009</v>
      </c>
      <c r="C1065" s="57" t="str">
        <f>'2020_2-3-3_Berechnung'!C34</f>
        <v>Harburg</v>
      </c>
      <c r="D1065" s="57" t="s">
        <v>1347</v>
      </c>
      <c r="E1065" s="57" t="s">
        <v>149</v>
      </c>
      <c r="F1065" s="57" t="str">
        <f>VLOOKUP(A805,[3]Kreise!$A$2:$C$53,3,FALSE)</f>
        <v>K03353</v>
      </c>
      <c r="G1065" s="96">
        <f>'2020_2-3-3_Berechnung'!H94</f>
        <v>1.8587699316628701</v>
      </c>
    </row>
    <row r="1066" spans="1:7" x14ac:dyDescent="0.25">
      <c r="A1066" s="96">
        <f>'2020_2-3-3_Berechnung'!B35</f>
        <v>354</v>
      </c>
      <c r="B1066" s="97">
        <f>'2020_2-3-3_Berechnung'!$H$8</f>
        <v>2009</v>
      </c>
      <c r="C1066" s="57" t="str">
        <f>'2020_2-3-3_Berechnung'!C35</f>
        <v>Lüchow-Dannenberg</v>
      </c>
      <c r="D1066" s="57" t="s">
        <v>1347</v>
      </c>
      <c r="E1066" s="57" t="s">
        <v>149</v>
      </c>
      <c r="F1066" s="57" t="str">
        <f>VLOOKUP(A806,[3]Kreise!$A$2:$C$53,3,FALSE)</f>
        <v>K03354</v>
      </c>
      <c r="G1066" s="96">
        <f>'2020_2-3-3_Berechnung'!H95</f>
        <v>0.54644808743169404</v>
      </c>
    </row>
    <row r="1067" spans="1:7" x14ac:dyDescent="0.25">
      <c r="A1067" s="96">
        <f>'2020_2-3-3_Berechnung'!B36</f>
        <v>355</v>
      </c>
      <c r="B1067" s="97">
        <f>'2020_2-3-3_Berechnung'!$H$8</f>
        <v>2009</v>
      </c>
      <c r="C1067" s="57" t="str">
        <f>'2020_2-3-3_Berechnung'!C36</f>
        <v>Lüneburg</v>
      </c>
      <c r="D1067" s="57" t="s">
        <v>1347</v>
      </c>
      <c r="E1067" s="57" t="s">
        <v>149</v>
      </c>
      <c r="F1067" s="57" t="str">
        <f>VLOOKUP(A807,[3]Kreise!$A$2:$C$53,3,FALSE)</f>
        <v>K03355</v>
      </c>
      <c r="G1067" s="96">
        <f>'2020_2-3-3_Berechnung'!H96</f>
        <v>2.6118235846105722</v>
      </c>
    </row>
    <row r="1068" spans="1:7" x14ac:dyDescent="0.25">
      <c r="A1068" s="96">
        <f>'2020_2-3-3_Berechnung'!B37</f>
        <v>356</v>
      </c>
      <c r="B1068" s="97">
        <f>'2020_2-3-3_Berechnung'!$H$8</f>
        <v>2009</v>
      </c>
      <c r="C1068" s="57" t="str">
        <f>'2020_2-3-3_Berechnung'!C37</f>
        <v>Osterholz</v>
      </c>
      <c r="D1068" s="57" t="s">
        <v>1347</v>
      </c>
      <c r="E1068" s="57" t="s">
        <v>149</v>
      </c>
      <c r="F1068" s="57" t="str">
        <f>VLOOKUP(A808,[3]Kreise!$A$2:$C$53,3,FALSE)</f>
        <v>K03356</v>
      </c>
      <c r="G1068" s="96">
        <f>'2020_2-3-3_Berechnung'!H97</f>
        <v>1.7400474558397045</v>
      </c>
    </row>
    <row r="1069" spans="1:7" x14ac:dyDescent="0.25">
      <c r="A1069" s="96">
        <f>'2020_2-3-3_Berechnung'!B38</f>
        <v>357</v>
      </c>
      <c r="B1069" s="97">
        <f>'2020_2-3-3_Berechnung'!$H$8</f>
        <v>2009</v>
      </c>
      <c r="C1069" s="57" t="str">
        <f>'2020_2-3-3_Berechnung'!C38</f>
        <v>Rotenburg (Wümme)</v>
      </c>
      <c r="D1069" s="57" t="s">
        <v>1347</v>
      </c>
      <c r="E1069" s="57" t="s">
        <v>149</v>
      </c>
      <c r="F1069" s="57" t="str">
        <f>VLOOKUP(A809,[3]Kreise!$A$2:$C$53,3,FALSE)</f>
        <v>K03357</v>
      </c>
      <c r="G1069" s="96">
        <f>'2020_2-3-3_Berechnung'!H98</f>
        <v>1.7323585505403687</v>
      </c>
    </row>
    <row r="1070" spans="1:7" x14ac:dyDescent="0.25">
      <c r="A1070" s="96">
        <f>'2020_2-3-3_Berechnung'!B39</f>
        <v>358</v>
      </c>
      <c r="B1070" s="97">
        <f>'2020_2-3-3_Berechnung'!$H$8</f>
        <v>2009</v>
      </c>
      <c r="C1070" s="57" t="str">
        <f>'2020_2-3-3_Berechnung'!C39</f>
        <v>Heidekreis</v>
      </c>
      <c r="D1070" s="57" t="s">
        <v>1347</v>
      </c>
      <c r="E1070" s="57" t="s">
        <v>149</v>
      </c>
      <c r="F1070" s="57" t="str">
        <f>VLOOKUP(A810,[3]Kreise!$A$2:$C$53,3,FALSE)</f>
        <v>K03358</v>
      </c>
      <c r="G1070" s="96">
        <f>'2020_2-3-3_Berechnung'!H99</f>
        <v>1.6023432115782217</v>
      </c>
    </row>
    <row r="1071" spans="1:7" x14ac:dyDescent="0.25">
      <c r="A1071" s="96">
        <f>'2020_2-3-3_Berechnung'!B40</f>
        <v>359</v>
      </c>
      <c r="B1071" s="97">
        <f>'2020_2-3-3_Berechnung'!$H$8</f>
        <v>2009</v>
      </c>
      <c r="C1071" s="57" t="str">
        <f>'2020_2-3-3_Berechnung'!C40</f>
        <v>Stade</v>
      </c>
      <c r="D1071" s="57" t="s">
        <v>1347</v>
      </c>
      <c r="E1071" s="57" t="s">
        <v>149</v>
      </c>
      <c r="F1071" s="57" t="str">
        <f>VLOOKUP(A811,[3]Kreise!$A$2:$C$53,3,FALSE)</f>
        <v>K03359</v>
      </c>
      <c r="G1071" s="96">
        <f>'2020_2-3-3_Berechnung'!H100</f>
        <v>1.6463939058852437</v>
      </c>
    </row>
    <row r="1072" spans="1:7" x14ac:dyDescent="0.25">
      <c r="A1072" s="96">
        <f>'2020_2-3-3_Berechnung'!B41</f>
        <v>360</v>
      </c>
      <c r="B1072" s="97">
        <f>'2020_2-3-3_Berechnung'!$H$8</f>
        <v>2009</v>
      </c>
      <c r="C1072" s="57" t="str">
        <f>'2020_2-3-3_Berechnung'!C41</f>
        <v>Uelzen</v>
      </c>
      <c r="D1072" s="57" t="s">
        <v>1347</v>
      </c>
      <c r="E1072" s="57" t="s">
        <v>149</v>
      </c>
      <c r="F1072" s="57" t="str">
        <f>VLOOKUP(A812,[3]Kreise!$A$2:$C$53,3,FALSE)</f>
        <v>K03360</v>
      </c>
      <c r="G1072" s="96">
        <f>'2020_2-3-3_Berechnung'!H101</f>
        <v>2.0182034032449545</v>
      </c>
    </row>
    <row r="1073" spans="1:7" x14ac:dyDescent="0.25">
      <c r="A1073" s="96">
        <f>'2020_2-3-3_Berechnung'!B42</f>
        <v>361</v>
      </c>
      <c r="B1073" s="97">
        <f>'2020_2-3-3_Berechnung'!$H$8</f>
        <v>2009</v>
      </c>
      <c r="C1073" s="57" t="str">
        <f>'2020_2-3-3_Berechnung'!C42</f>
        <v>Verden</v>
      </c>
      <c r="D1073" s="57" t="s">
        <v>1347</v>
      </c>
      <c r="E1073" s="57" t="s">
        <v>149</v>
      </c>
      <c r="F1073" s="57" t="str">
        <f>VLOOKUP(A813,[3]Kreise!$A$2:$C$53,3,FALSE)</f>
        <v>K03361</v>
      </c>
      <c r="G1073" s="96">
        <f>'2020_2-3-3_Berechnung'!H102</f>
        <v>1.9121048573631456</v>
      </c>
    </row>
    <row r="1074" spans="1:7" x14ac:dyDescent="0.25">
      <c r="A1074" s="96">
        <f>'2020_2-3-3_Berechnung'!B43</f>
        <v>3</v>
      </c>
      <c r="B1074" s="97">
        <f>'2020_2-3-3_Berechnung'!$H$8</f>
        <v>2009</v>
      </c>
      <c r="C1074" s="57" t="str">
        <f>'2020_2-3-3_Berechnung'!C43</f>
        <v>Statistische Region Lüneburg</v>
      </c>
      <c r="D1074" s="57" t="s">
        <v>1347</v>
      </c>
      <c r="E1074" s="57" t="s">
        <v>149</v>
      </c>
      <c r="F1074" s="57" t="str">
        <f>VLOOKUP(A814,[3]Kreise!$A$2:$C$53,3,FALSE)</f>
        <v>K033</v>
      </c>
      <c r="G1074" s="96">
        <f>'2020_2-3-3_Berechnung'!H103</f>
        <v>1.8007078440373765</v>
      </c>
    </row>
    <row r="1075" spans="1:7" x14ac:dyDescent="0.25">
      <c r="A1075" s="96">
        <f>'2020_2-3-3_Berechnung'!B44</f>
        <v>401</v>
      </c>
      <c r="B1075" s="97">
        <f>'2020_2-3-3_Berechnung'!$H$8</f>
        <v>2009</v>
      </c>
      <c r="C1075" s="57" t="str">
        <f>'2020_2-3-3_Berechnung'!C44</f>
        <v>Delmenhorst  Stadt</v>
      </c>
      <c r="D1075" s="57" t="s">
        <v>1347</v>
      </c>
      <c r="E1075" s="57" t="s">
        <v>149</v>
      </c>
      <c r="F1075" s="57" t="str">
        <f>VLOOKUP(A815,[3]Kreise!$A$2:$C$53,3,FALSE)</f>
        <v>K03401</v>
      </c>
      <c r="G1075" s="96">
        <f>'2020_2-3-3_Berechnung'!H104</f>
        <v>3.2956381260096932</v>
      </c>
    </row>
    <row r="1076" spans="1:7" x14ac:dyDescent="0.25">
      <c r="A1076" s="96">
        <f>'2020_2-3-3_Berechnung'!B45</f>
        <v>402</v>
      </c>
      <c r="B1076" s="97">
        <f>'2020_2-3-3_Berechnung'!$H$8</f>
        <v>2009</v>
      </c>
      <c r="C1076" s="57" t="str">
        <f>'2020_2-3-3_Berechnung'!C45</f>
        <v>Emden  Stadt</v>
      </c>
      <c r="D1076" s="57" t="s">
        <v>1347</v>
      </c>
      <c r="E1076" s="57" t="s">
        <v>149</v>
      </c>
      <c r="F1076" s="57" t="str">
        <f>VLOOKUP(A816,[3]Kreise!$A$2:$C$53,3,FALSE)</f>
        <v>K03402</v>
      </c>
      <c r="G1076" s="96">
        <f>'2020_2-3-3_Berechnung'!H105</f>
        <v>1.5677966101694913</v>
      </c>
    </row>
    <row r="1077" spans="1:7" x14ac:dyDescent="0.25">
      <c r="A1077" s="96">
        <f>'2020_2-3-3_Berechnung'!B46</f>
        <v>403</v>
      </c>
      <c r="B1077" s="97">
        <f>'2020_2-3-3_Berechnung'!$H$8</f>
        <v>2009</v>
      </c>
      <c r="C1077" s="57" t="str">
        <f>'2020_2-3-3_Berechnung'!C46</f>
        <v>Oldenburg(Oldb)  Stadt</v>
      </c>
      <c r="D1077" s="57" t="s">
        <v>1347</v>
      </c>
      <c r="E1077" s="57" t="s">
        <v>149</v>
      </c>
      <c r="F1077" s="57" t="str">
        <f>VLOOKUP(A817,[3]Kreise!$A$2:$C$53,3,FALSE)</f>
        <v>K03403</v>
      </c>
      <c r="G1077" s="96">
        <f>'2020_2-3-3_Berechnung'!H106</f>
        <v>2.2930887372013653</v>
      </c>
    </row>
    <row r="1078" spans="1:7" x14ac:dyDescent="0.25">
      <c r="A1078" s="96">
        <f>'2020_2-3-3_Berechnung'!B47</f>
        <v>404</v>
      </c>
      <c r="B1078" s="97">
        <f>'2020_2-3-3_Berechnung'!$H$8</f>
        <v>2009</v>
      </c>
      <c r="C1078" s="57" t="str">
        <f>'2020_2-3-3_Berechnung'!C47</f>
        <v>Osnabrück  Stadt</v>
      </c>
      <c r="D1078" s="57" t="s">
        <v>1347</v>
      </c>
      <c r="E1078" s="57" t="s">
        <v>149</v>
      </c>
      <c r="F1078" s="57" t="str">
        <f>VLOOKUP(A818,[3]Kreise!$A$2:$C$53,3,FALSE)</f>
        <v>K03404</v>
      </c>
      <c r="G1078" s="96">
        <f>'2020_2-3-3_Berechnung'!H107</f>
        <v>1.5253538546104164</v>
      </c>
    </row>
    <row r="1079" spans="1:7" x14ac:dyDescent="0.25">
      <c r="A1079" s="96">
        <f>'2020_2-3-3_Berechnung'!B48</f>
        <v>405</v>
      </c>
      <c r="B1079" s="97">
        <f>'2020_2-3-3_Berechnung'!$H$8</f>
        <v>2009</v>
      </c>
      <c r="C1079" s="57" t="str">
        <f>'2020_2-3-3_Berechnung'!C48</f>
        <v>Wilhelmshaven  Stadt</v>
      </c>
      <c r="D1079" s="57" t="s">
        <v>1347</v>
      </c>
      <c r="E1079" s="57" t="s">
        <v>149</v>
      </c>
      <c r="F1079" s="57" t="str">
        <f>VLOOKUP(A819,[3]Kreise!$A$2:$C$53,3,FALSE)</f>
        <v>K03405</v>
      </c>
      <c r="G1079" s="96">
        <f>'2020_2-3-3_Berechnung'!H108</f>
        <v>2.9185460334306184</v>
      </c>
    </row>
    <row r="1080" spans="1:7" x14ac:dyDescent="0.25">
      <c r="A1080" s="96">
        <f>'2020_2-3-3_Berechnung'!B49</f>
        <v>451</v>
      </c>
      <c r="B1080" s="97">
        <f>'2020_2-3-3_Berechnung'!$H$8</f>
        <v>2009</v>
      </c>
      <c r="C1080" s="57" t="str">
        <f>'2020_2-3-3_Berechnung'!C49</f>
        <v>Ammerland</v>
      </c>
      <c r="D1080" s="57" t="s">
        <v>1347</v>
      </c>
      <c r="E1080" s="57" t="s">
        <v>149</v>
      </c>
      <c r="F1080" s="57" t="str">
        <f>VLOOKUP(A820,[3]Kreise!$A$2:$C$53,3,FALSE)</f>
        <v>K03451</v>
      </c>
      <c r="G1080" s="96">
        <f>'2020_2-3-3_Berechnung'!H109</f>
        <v>1.2764722947490572</v>
      </c>
    </row>
    <row r="1081" spans="1:7" x14ac:dyDescent="0.25">
      <c r="A1081" s="96">
        <f>'2020_2-3-3_Berechnung'!B50</f>
        <v>452</v>
      </c>
      <c r="B1081" s="97">
        <f>'2020_2-3-3_Berechnung'!$H$8</f>
        <v>2009</v>
      </c>
      <c r="C1081" s="57" t="str">
        <f>'2020_2-3-3_Berechnung'!C50</f>
        <v>Aurich</v>
      </c>
      <c r="D1081" s="57" t="s">
        <v>1347</v>
      </c>
      <c r="E1081" s="57" t="s">
        <v>149</v>
      </c>
      <c r="F1081" s="57" t="str">
        <f>VLOOKUP(A821,[3]Kreise!$A$2:$C$53,3,FALSE)</f>
        <v>K03452</v>
      </c>
      <c r="G1081" s="96">
        <f>'2020_2-3-3_Berechnung'!H110</f>
        <v>2.0743639921722115</v>
      </c>
    </row>
    <row r="1082" spans="1:7" x14ac:dyDescent="0.25">
      <c r="A1082" s="96">
        <f>'2020_2-3-3_Berechnung'!B51</f>
        <v>453</v>
      </c>
      <c r="B1082" s="97">
        <f>'2020_2-3-3_Berechnung'!$H$8</f>
        <v>2009</v>
      </c>
      <c r="C1082" s="57" t="str">
        <f>'2020_2-3-3_Berechnung'!C51</f>
        <v>Cloppenburg</v>
      </c>
      <c r="D1082" s="57" t="s">
        <v>1347</v>
      </c>
      <c r="E1082" s="57" t="s">
        <v>149</v>
      </c>
      <c r="F1082" s="57" t="str">
        <f>VLOOKUP(A822,[3]Kreise!$A$2:$C$53,3,FALSE)</f>
        <v>K03453</v>
      </c>
      <c r="G1082" s="96">
        <f>'2020_2-3-3_Berechnung'!H111</f>
        <v>1.3091380427738173</v>
      </c>
    </row>
    <row r="1083" spans="1:7" x14ac:dyDescent="0.25">
      <c r="A1083" s="96">
        <f>'2020_2-3-3_Berechnung'!B52</f>
        <v>454</v>
      </c>
      <c r="B1083" s="97">
        <f>'2020_2-3-3_Berechnung'!$H$8</f>
        <v>2009</v>
      </c>
      <c r="C1083" s="57" t="str">
        <f>'2020_2-3-3_Berechnung'!C52</f>
        <v>Emsland</v>
      </c>
      <c r="D1083" s="57" t="s">
        <v>1347</v>
      </c>
      <c r="E1083" s="57" t="s">
        <v>149</v>
      </c>
      <c r="F1083" s="57" t="str">
        <f>VLOOKUP(A823,[3]Kreise!$A$2:$C$53,3,FALSE)</f>
        <v>K03454</v>
      </c>
      <c r="G1083" s="96">
        <f>'2020_2-3-3_Berechnung'!H112</f>
        <v>0.65097945532728141</v>
      </c>
    </row>
    <row r="1084" spans="1:7" x14ac:dyDescent="0.25">
      <c r="A1084" s="96">
        <f>'2020_2-3-3_Berechnung'!B53</f>
        <v>455</v>
      </c>
      <c r="B1084" s="97">
        <f>'2020_2-3-3_Berechnung'!$H$8</f>
        <v>2009</v>
      </c>
      <c r="C1084" s="57" t="str">
        <f>'2020_2-3-3_Berechnung'!C53</f>
        <v>Friesland</v>
      </c>
      <c r="D1084" s="57" t="s">
        <v>1347</v>
      </c>
      <c r="E1084" s="57" t="s">
        <v>149</v>
      </c>
      <c r="F1084" s="57" t="str">
        <f>VLOOKUP(A824,[3]Kreise!$A$2:$C$53,3,FALSE)</f>
        <v>K03455</v>
      </c>
      <c r="G1084" s="96">
        <f>'2020_2-3-3_Berechnung'!H113</f>
        <v>1.4541387024608501</v>
      </c>
    </row>
    <row r="1085" spans="1:7" x14ac:dyDescent="0.25">
      <c r="A1085" s="96">
        <f>'2020_2-3-3_Berechnung'!B54</f>
        <v>456</v>
      </c>
      <c r="B1085" s="97">
        <f>'2020_2-3-3_Berechnung'!$H$8</f>
        <v>2009</v>
      </c>
      <c r="C1085" s="57" t="str">
        <f>'2020_2-3-3_Berechnung'!C54</f>
        <v>Grafschaft Bentheim</v>
      </c>
      <c r="D1085" s="57" t="s">
        <v>1347</v>
      </c>
      <c r="E1085" s="57" t="s">
        <v>149</v>
      </c>
      <c r="F1085" s="57" t="str">
        <f>VLOOKUP(A825,[3]Kreise!$A$2:$C$53,3,FALSE)</f>
        <v>K03456</v>
      </c>
      <c r="G1085" s="96">
        <f>'2020_2-3-3_Berechnung'!H114</f>
        <v>0.69524174001785943</v>
      </c>
    </row>
    <row r="1086" spans="1:7" x14ac:dyDescent="0.25">
      <c r="A1086" s="96">
        <f>'2020_2-3-3_Berechnung'!B55</f>
        <v>457</v>
      </c>
      <c r="B1086" s="97">
        <f>'2020_2-3-3_Berechnung'!$H$8</f>
        <v>2009</v>
      </c>
      <c r="C1086" s="57" t="str">
        <f>'2020_2-3-3_Berechnung'!C55</f>
        <v>Leer</v>
      </c>
      <c r="D1086" s="57" t="s">
        <v>1347</v>
      </c>
      <c r="E1086" s="57" t="s">
        <v>149</v>
      </c>
      <c r="F1086" s="57" t="str">
        <f>VLOOKUP(A826,[3]Kreise!$A$2:$C$53,3,FALSE)</f>
        <v>K03457</v>
      </c>
      <c r="G1086" s="96">
        <f>'2020_2-3-3_Berechnung'!H115</f>
        <v>1.8497275595067393</v>
      </c>
    </row>
    <row r="1087" spans="1:7" x14ac:dyDescent="0.25">
      <c r="A1087" s="96">
        <f>'2020_2-3-3_Berechnung'!B56</f>
        <v>458</v>
      </c>
      <c r="B1087" s="97">
        <f>'2020_2-3-3_Berechnung'!$H$8</f>
        <v>2009</v>
      </c>
      <c r="C1087" s="57" t="str">
        <f>'2020_2-3-3_Berechnung'!C56</f>
        <v>Oldenburg</v>
      </c>
      <c r="D1087" s="57" t="s">
        <v>1347</v>
      </c>
      <c r="E1087" s="57" t="s">
        <v>149</v>
      </c>
      <c r="F1087" s="57" t="str">
        <f>VLOOKUP(A827,[3]Kreise!$A$2:$C$53,3,FALSE)</f>
        <v>K03458</v>
      </c>
      <c r="G1087" s="96">
        <f>'2020_2-3-3_Berechnung'!H116</f>
        <v>1.688907422852377</v>
      </c>
    </row>
    <row r="1088" spans="1:7" x14ac:dyDescent="0.25">
      <c r="A1088" s="96">
        <f>'2020_2-3-3_Berechnung'!B57</f>
        <v>459</v>
      </c>
      <c r="B1088" s="97">
        <f>'2020_2-3-3_Berechnung'!$H$8</f>
        <v>2009</v>
      </c>
      <c r="C1088" s="57" t="str">
        <f>'2020_2-3-3_Berechnung'!C57</f>
        <v>Osnabrück</v>
      </c>
      <c r="D1088" s="57" t="s">
        <v>1347</v>
      </c>
      <c r="E1088" s="57" t="s">
        <v>149</v>
      </c>
      <c r="F1088" s="57" t="str">
        <f>VLOOKUP(A828,[3]Kreise!$A$2:$C$53,3,FALSE)</f>
        <v>K03459</v>
      </c>
      <c r="G1088" s="96">
        <f>'2020_2-3-3_Berechnung'!H117</f>
        <v>1.0881455466635961</v>
      </c>
    </row>
    <row r="1089" spans="1:7" x14ac:dyDescent="0.25">
      <c r="A1089" s="96">
        <f>'2020_2-3-3_Berechnung'!B58</f>
        <v>460</v>
      </c>
      <c r="B1089" s="97">
        <f>'2020_2-3-3_Berechnung'!$H$8</f>
        <v>2009</v>
      </c>
      <c r="C1089" s="57" t="str">
        <f>'2020_2-3-3_Berechnung'!C58</f>
        <v>Vechta</v>
      </c>
      <c r="D1089" s="57" t="s">
        <v>1347</v>
      </c>
      <c r="E1089" s="57" t="s">
        <v>149</v>
      </c>
      <c r="F1089" s="57" t="str">
        <f>VLOOKUP(A829,[3]Kreise!$A$2:$C$53,3,FALSE)</f>
        <v>K03460</v>
      </c>
      <c r="G1089" s="96">
        <f>'2020_2-3-3_Berechnung'!H118</f>
        <v>1.91157624946604</v>
      </c>
    </row>
    <row r="1090" spans="1:7" x14ac:dyDescent="0.25">
      <c r="A1090" s="96">
        <f>'2020_2-3-3_Berechnung'!B59</f>
        <v>461</v>
      </c>
      <c r="B1090" s="97">
        <f>'2020_2-3-3_Berechnung'!$H$8</f>
        <v>2009</v>
      </c>
      <c r="C1090" s="57" t="str">
        <f>'2020_2-3-3_Berechnung'!C59</f>
        <v>Wesermarsch</v>
      </c>
      <c r="D1090" s="57" t="s">
        <v>1347</v>
      </c>
      <c r="E1090" s="57" t="s">
        <v>149</v>
      </c>
      <c r="F1090" s="57" t="str">
        <f>VLOOKUP(A830,[3]Kreise!$A$2:$C$53,3,FALSE)</f>
        <v>K03461</v>
      </c>
      <c r="G1090" s="96">
        <f>'2020_2-3-3_Berechnung'!H119</f>
        <v>1.7338709677419355</v>
      </c>
    </row>
    <row r="1091" spans="1:7" x14ac:dyDescent="0.25">
      <c r="A1091" s="96">
        <f>'2020_2-3-3_Berechnung'!B60</f>
        <v>462</v>
      </c>
      <c r="B1091" s="97">
        <f>'2020_2-3-3_Berechnung'!$H$8</f>
        <v>2009</v>
      </c>
      <c r="C1091" s="57" t="str">
        <f>'2020_2-3-3_Berechnung'!C60</f>
        <v>Wittmund</v>
      </c>
      <c r="D1091" s="57" t="s">
        <v>1347</v>
      </c>
      <c r="E1091" s="57" t="s">
        <v>149</v>
      </c>
      <c r="F1091" s="57" t="str">
        <f>VLOOKUP(A831,[3]Kreise!$A$2:$C$53,3,FALSE)</f>
        <v>K03462</v>
      </c>
      <c r="G1091" s="96">
        <f>'2020_2-3-3_Berechnung'!H120</f>
        <v>0.97481722177091801</v>
      </c>
    </row>
    <row r="1092" spans="1:7" x14ac:dyDescent="0.25">
      <c r="A1092" s="96">
        <f>'2020_2-3-3_Berechnung'!B61</f>
        <v>4</v>
      </c>
      <c r="B1092" s="97">
        <f>'2020_2-3-3_Berechnung'!$H$8</f>
        <v>2009</v>
      </c>
      <c r="C1092" s="57" t="str">
        <f>'2020_2-3-3_Berechnung'!C61</f>
        <v>Statistische Region Weser-Ems</v>
      </c>
      <c r="D1092" s="57" t="s">
        <v>1347</v>
      </c>
      <c r="E1092" s="57" t="s">
        <v>149</v>
      </c>
      <c r="F1092" s="57" t="str">
        <f>VLOOKUP(A832,[3]Kreise!$A$2:$C$53,3,FALSE)</f>
        <v>K034</v>
      </c>
      <c r="G1092" s="96">
        <f>'2020_2-3-3_Berechnung'!H121</f>
        <v>1.4903377443904504</v>
      </c>
    </row>
    <row r="1093" spans="1:7" x14ac:dyDescent="0.25">
      <c r="A1093" s="96">
        <f>'2020_2-3-3_Berechnung'!B62</f>
        <v>0</v>
      </c>
      <c r="B1093" s="97">
        <f>'2020_2-3-3_Berechnung'!$H$8</f>
        <v>2009</v>
      </c>
      <c r="C1093" s="57" t="str">
        <f>'2020_2-3-3_Berechnung'!C62</f>
        <v>Niedersachsen</v>
      </c>
      <c r="D1093" s="57" t="s">
        <v>1347</v>
      </c>
      <c r="E1093" s="57" t="s">
        <v>149</v>
      </c>
      <c r="F1093" s="57" t="str">
        <f>VLOOKUP(A833,[3]Kreise!$A$2:$C$53,3,FALSE)</f>
        <v>K030</v>
      </c>
      <c r="G1093" s="96">
        <f>'2020_2-3-3_Berechnung'!H122</f>
        <v>1.592245765327267</v>
      </c>
    </row>
    <row r="1094" spans="1:7" x14ac:dyDescent="0.25">
      <c r="A1094" s="96">
        <f>'2020_2-3-3_Berechnung'!B71</f>
        <v>101</v>
      </c>
      <c r="B1094">
        <f>'2020_2-3-3_Berechnung'!$I$8</f>
        <v>2010</v>
      </c>
      <c r="C1094" t="str">
        <f>'2020_2-3-3_Berechnung'!C71</f>
        <v>Braunschweig  Stadt</v>
      </c>
      <c r="D1094" t="s">
        <v>1347</v>
      </c>
      <c r="E1094" t="s">
        <v>149</v>
      </c>
      <c r="F1094" t="str">
        <f>VLOOKUP(A574,[3]Kreise!$A$2:$C$53,3,FALSE)</f>
        <v>K03101</v>
      </c>
      <c r="G1094">
        <f>'2020_2-3-3_Berechnung'!I71</f>
        <v>1.5971515768056967</v>
      </c>
    </row>
    <row r="1095" spans="1:7" x14ac:dyDescent="0.25">
      <c r="A1095" s="96">
        <f>'2020_2-3-3_Berechnung'!B72</f>
        <v>102</v>
      </c>
      <c r="B1095">
        <f>'2020_2-3-3_Berechnung'!$I$8</f>
        <v>2010</v>
      </c>
      <c r="C1095" t="str">
        <f>'2020_2-3-3_Berechnung'!C72</f>
        <v>Salzgitter  Stadt</v>
      </c>
      <c r="D1095" t="s">
        <v>1347</v>
      </c>
      <c r="E1095" t="s">
        <v>149</v>
      </c>
      <c r="F1095" t="str">
        <f>VLOOKUP(A575,[3]Kreise!$A$2:$C$53,3,FALSE)</f>
        <v>K03102</v>
      </c>
      <c r="G1095">
        <f>'2020_2-3-3_Berechnung'!I72</f>
        <v>1.2232415902140672</v>
      </c>
    </row>
    <row r="1096" spans="1:7" x14ac:dyDescent="0.25">
      <c r="A1096" s="96">
        <f>'2020_2-3-3_Berechnung'!B73</f>
        <v>103</v>
      </c>
      <c r="B1096">
        <f>'2020_2-3-3_Berechnung'!$I$8</f>
        <v>2010</v>
      </c>
      <c r="C1096" t="str">
        <f>'2020_2-3-3_Berechnung'!C73</f>
        <v>Wolfsburg  Stadt</v>
      </c>
      <c r="D1096" t="s">
        <v>1347</v>
      </c>
      <c r="E1096" t="s">
        <v>149</v>
      </c>
      <c r="F1096" t="str">
        <f>VLOOKUP(A576,[3]Kreise!$A$2:$C$53,3,FALSE)</f>
        <v>K03103</v>
      </c>
      <c r="G1096">
        <f>'2020_2-3-3_Berechnung'!I73</f>
        <v>1.6435106743476788</v>
      </c>
    </row>
    <row r="1097" spans="1:7" x14ac:dyDescent="0.25">
      <c r="A1097" s="96">
        <f>'2020_2-3-3_Berechnung'!B74</f>
        <v>151</v>
      </c>
      <c r="B1097">
        <f>'2020_2-3-3_Berechnung'!$I$8</f>
        <v>2010</v>
      </c>
      <c r="C1097" t="str">
        <f>'2020_2-3-3_Berechnung'!C74</f>
        <v>Gifhorn</v>
      </c>
      <c r="D1097" t="s">
        <v>1347</v>
      </c>
      <c r="E1097" t="s">
        <v>149</v>
      </c>
      <c r="F1097" t="str">
        <f>VLOOKUP(A577,[3]Kreise!$A$2:$C$53,3,FALSE)</f>
        <v>K03151</v>
      </c>
      <c r="G1097">
        <f>'2020_2-3-3_Berechnung'!I74</f>
        <v>1.2813211845102506</v>
      </c>
    </row>
    <row r="1098" spans="1:7" x14ac:dyDescent="0.25">
      <c r="A1098" s="96">
        <f>'2020_2-3-3_Berechnung'!B75</f>
        <v>153</v>
      </c>
      <c r="B1098">
        <f>'2020_2-3-3_Berechnung'!$I$8</f>
        <v>2010</v>
      </c>
      <c r="C1098" t="str">
        <f>'2020_2-3-3_Berechnung'!C75</f>
        <v>Goslar</v>
      </c>
      <c r="D1098" t="s">
        <v>1347</v>
      </c>
      <c r="E1098" t="s">
        <v>149</v>
      </c>
      <c r="F1098" t="str">
        <f>VLOOKUP(A578,[3]Kreise!$A$2:$C$53,3,FALSE)</f>
        <v>K03153</v>
      </c>
      <c r="G1098">
        <f>'2020_2-3-3_Berechnung'!I75</f>
        <v>1.9340974212034383</v>
      </c>
    </row>
    <row r="1099" spans="1:7" x14ac:dyDescent="0.25">
      <c r="A1099" s="96">
        <f>'2020_2-3-3_Berechnung'!B76</f>
        <v>154</v>
      </c>
      <c r="B1099">
        <f>'2020_2-3-3_Berechnung'!$I$8</f>
        <v>2010</v>
      </c>
      <c r="C1099" t="str">
        <f>'2020_2-3-3_Berechnung'!C76</f>
        <v>Helmstedt</v>
      </c>
      <c r="D1099" t="s">
        <v>1347</v>
      </c>
      <c r="E1099" t="s">
        <v>149</v>
      </c>
      <c r="F1099" t="str">
        <f>VLOOKUP(A579,[3]Kreise!$A$2:$C$53,3,FALSE)</f>
        <v>K03154</v>
      </c>
      <c r="G1099">
        <f>'2020_2-3-3_Berechnung'!I76</f>
        <v>1.4561664190193164</v>
      </c>
    </row>
    <row r="1100" spans="1:7" x14ac:dyDescent="0.25">
      <c r="A1100" s="96">
        <f>'2020_2-3-3_Berechnung'!B77</f>
        <v>155</v>
      </c>
      <c r="B1100">
        <f>'2020_2-3-3_Berechnung'!$I$8</f>
        <v>2010</v>
      </c>
      <c r="C1100" t="str">
        <f>'2020_2-3-3_Berechnung'!C77</f>
        <v>Northeim</v>
      </c>
      <c r="D1100" t="s">
        <v>1347</v>
      </c>
      <c r="E1100" t="s">
        <v>149</v>
      </c>
      <c r="F1100" t="str">
        <f>VLOOKUP(A580,[3]Kreise!$A$2:$C$53,3,FALSE)</f>
        <v>K03155</v>
      </c>
      <c r="G1100">
        <f>'2020_2-3-3_Berechnung'!I77</f>
        <v>1.3744354997054782</v>
      </c>
    </row>
    <row r="1101" spans="1:7" x14ac:dyDescent="0.25">
      <c r="A1101" s="96">
        <f>'2020_2-3-3_Berechnung'!B78</f>
        <v>157</v>
      </c>
      <c r="B1101">
        <f>'2020_2-3-3_Berechnung'!$I$8</f>
        <v>2010</v>
      </c>
      <c r="C1101" t="str">
        <f>'2020_2-3-3_Berechnung'!C78</f>
        <v>Peine</v>
      </c>
      <c r="D1101" t="s">
        <v>1347</v>
      </c>
      <c r="E1101" t="s">
        <v>149</v>
      </c>
      <c r="F1101" t="str">
        <f>VLOOKUP(A581,[3]Kreise!$A$2:$C$53,3,FALSE)</f>
        <v>K03157</v>
      </c>
      <c r="G1101">
        <f>'2020_2-3-3_Berechnung'!I78</f>
        <v>1.867252471363565</v>
      </c>
    </row>
    <row r="1102" spans="1:7" x14ac:dyDescent="0.25">
      <c r="A1102" s="96">
        <f>'2020_2-3-3_Berechnung'!B79</f>
        <v>158</v>
      </c>
      <c r="B1102">
        <f>'2020_2-3-3_Berechnung'!$I$8</f>
        <v>2010</v>
      </c>
      <c r="C1102" t="str">
        <f>'2020_2-3-3_Berechnung'!C79</f>
        <v>Wolfenbüttel</v>
      </c>
      <c r="D1102" t="s">
        <v>1347</v>
      </c>
      <c r="E1102" t="s">
        <v>149</v>
      </c>
      <c r="F1102" t="str">
        <f>VLOOKUP(A582,[3]Kreise!$A$2:$C$53,3,FALSE)</f>
        <v>K03158</v>
      </c>
      <c r="G1102">
        <f>'2020_2-3-3_Berechnung'!I79</f>
        <v>1.7342342342342343</v>
      </c>
    </row>
    <row r="1103" spans="1:7" x14ac:dyDescent="0.25">
      <c r="A1103" s="96">
        <f>'2020_2-3-3_Berechnung'!B80</f>
        <v>159</v>
      </c>
      <c r="B1103">
        <f>'2020_2-3-3_Berechnung'!$I$8</f>
        <v>2010</v>
      </c>
      <c r="C1103" t="str">
        <f>'2020_2-3-3_Berechnung'!C80</f>
        <v>Göttingen</v>
      </c>
      <c r="D1103" t="s">
        <v>1347</v>
      </c>
      <c r="E1103" t="s">
        <v>149</v>
      </c>
      <c r="F1103" t="str">
        <f>VLOOKUP(A583,[3]Kreise!$A$2:$C$53,3,FALSE)</f>
        <v>K03159</v>
      </c>
      <c r="G1103">
        <f>'2020_2-3-3_Berechnung'!I80</f>
        <v>0.98822767037477044</v>
      </c>
    </row>
    <row r="1104" spans="1:7" x14ac:dyDescent="0.25">
      <c r="A1104" s="96">
        <f>'2020_2-3-3_Berechnung'!B81</f>
        <v>1</v>
      </c>
      <c r="B1104">
        <f>'2020_2-3-3_Berechnung'!$I$8</f>
        <v>2010</v>
      </c>
      <c r="C1104" t="str">
        <f>'2020_2-3-3_Berechnung'!C81</f>
        <v>Statistische Region Braunschweig</v>
      </c>
      <c r="D1104" t="s">
        <v>1347</v>
      </c>
      <c r="E1104" t="s">
        <v>149</v>
      </c>
      <c r="F1104" t="str">
        <f>VLOOKUP(A584,[3]Kreise!$A$2:$C$53,3,FALSE)</f>
        <v>K031</v>
      </c>
      <c r="G1104">
        <f>'2020_2-3-3_Berechnung'!I81</f>
        <v>1.4516423651777752</v>
      </c>
    </row>
    <row r="1105" spans="1:7" x14ac:dyDescent="0.25">
      <c r="A1105" s="96">
        <f>'2020_2-3-3_Berechnung'!B82</f>
        <v>241</v>
      </c>
      <c r="B1105">
        <f>'2020_2-3-3_Berechnung'!$I$8</f>
        <v>2010</v>
      </c>
      <c r="C1105" t="str">
        <f>'2020_2-3-3_Berechnung'!C82</f>
        <v>Hannover  Region</v>
      </c>
      <c r="D1105" t="s">
        <v>1347</v>
      </c>
      <c r="E1105" t="s">
        <v>149</v>
      </c>
      <c r="F1105" t="str">
        <f>VLOOKUP(A585,[3]Kreise!$A$2:$C$53,3,FALSE)</f>
        <v>K03241</v>
      </c>
      <c r="G1105">
        <f>'2020_2-3-3_Berechnung'!I82</f>
        <v>1.6657590987404147</v>
      </c>
    </row>
    <row r="1106" spans="1:7" x14ac:dyDescent="0.25">
      <c r="A1106" s="96">
        <f>'2020_2-3-3_Berechnung'!B83</f>
        <v>241001</v>
      </c>
      <c r="B1106">
        <f>'2020_2-3-3_Berechnung'!$I$8</f>
        <v>2010</v>
      </c>
      <c r="C1106" t="str">
        <f>'2020_2-3-3_Berechnung'!C83</f>
        <v>dav. Hannover  Lhst.</v>
      </c>
      <c r="D1106" t="s">
        <v>1347</v>
      </c>
      <c r="E1106" t="s">
        <v>149</v>
      </c>
      <c r="F1106" t="str">
        <f>VLOOKUP(A586,[3]Kreise!$A$2:$C$53,3,FALSE)</f>
        <v>K03241001</v>
      </c>
      <c r="G1106">
        <f>'2020_2-3-3_Berechnung'!I83</f>
        <v>1.7372835203136914</v>
      </c>
    </row>
    <row r="1107" spans="1:7" x14ac:dyDescent="0.25">
      <c r="A1107" s="96">
        <f>'2020_2-3-3_Berechnung'!B84</f>
        <v>241999</v>
      </c>
      <c r="B1107">
        <f>'2020_2-3-3_Berechnung'!$I$8</f>
        <v>2010</v>
      </c>
      <c r="C1107" t="str">
        <f>'2020_2-3-3_Berechnung'!C84</f>
        <v>dav. Hannover  Umland</v>
      </c>
      <c r="D1107" t="s">
        <v>1347</v>
      </c>
      <c r="E1107" t="s">
        <v>149</v>
      </c>
      <c r="F1107" t="str">
        <f>VLOOKUP(A587,[3]Kreise!$A$2:$C$53,3,FALSE)</f>
        <v>K03241999</v>
      </c>
      <c r="G1107">
        <f>'2020_2-3-3_Berechnung'!I84</f>
        <v>1.5295673139242476</v>
      </c>
    </row>
    <row r="1108" spans="1:7" x14ac:dyDescent="0.25">
      <c r="A1108" s="96">
        <f>'2020_2-3-3_Berechnung'!B85</f>
        <v>251</v>
      </c>
      <c r="B1108">
        <f>'2020_2-3-3_Berechnung'!$I$8</f>
        <v>2010</v>
      </c>
      <c r="C1108" t="str">
        <f>'2020_2-3-3_Berechnung'!C85</f>
        <v>Diepholz</v>
      </c>
      <c r="D1108" t="s">
        <v>1347</v>
      </c>
      <c r="E1108" t="s">
        <v>149</v>
      </c>
      <c r="F1108" t="str">
        <f>VLOOKUP(A588,[3]Kreise!$A$2:$C$53,3,FALSE)</f>
        <v>K03251</v>
      </c>
      <c r="G1108">
        <f>'2020_2-3-3_Berechnung'!I85</f>
        <v>1.7475253574483687</v>
      </c>
    </row>
    <row r="1109" spans="1:7" x14ac:dyDescent="0.25">
      <c r="A1109" s="96">
        <f>'2020_2-3-3_Berechnung'!B86</f>
        <v>252</v>
      </c>
      <c r="B1109">
        <f>'2020_2-3-3_Berechnung'!$I$8</f>
        <v>2010</v>
      </c>
      <c r="C1109" t="str">
        <f>'2020_2-3-3_Berechnung'!C86</f>
        <v>Hameln-Pyrmont</v>
      </c>
      <c r="D1109" t="s">
        <v>1347</v>
      </c>
      <c r="E1109" t="s">
        <v>149</v>
      </c>
      <c r="F1109" t="str">
        <f>VLOOKUP(A589,[3]Kreise!$A$2:$C$53,3,FALSE)</f>
        <v>K03252</v>
      </c>
      <c r="G1109">
        <f>'2020_2-3-3_Berechnung'!I86</f>
        <v>0.8947469694054262</v>
      </c>
    </row>
    <row r="1110" spans="1:7" x14ac:dyDescent="0.25">
      <c r="A1110" s="96">
        <f>'2020_2-3-3_Berechnung'!B87</f>
        <v>254</v>
      </c>
      <c r="B1110">
        <f>'2020_2-3-3_Berechnung'!$I$8</f>
        <v>2010</v>
      </c>
      <c r="C1110" t="str">
        <f>'2020_2-3-3_Berechnung'!C87</f>
        <v>Hildesheim</v>
      </c>
      <c r="D1110" t="s">
        <v>1347</v>
      </c>
      <c r="E1110" t="s">
        <v>149</v>
      </c>
      <c r="F1110" t="str">
        <f>VLOOKUP(A590,[3]Kreise!$A$2:$C$53,3,FALSE)</f>
        <v>K03254</v>
      </c>
      <c r="G1110">
        <f>'2020_2-3-3_Berechnung'!I87</f>
        <v>1.7965828261347805</v>
      </c>
    </row>
    <row r="1111" spans="1:7" x14ac:dyDescent="0.25">
      <c r="A1111" s="96">
        <f>'2020_2-3-3_Berechnung'!B88</f>
        <v>255</v>
      </c>
      <c r="B1111">
        <f>'2020_2-3-3_Berechnung'!$I$8</f>
        <v>2010</v>
      </c>
      <c r="C1111" t="str">
        <f>'2020_2-3-3_Berechnung'!C88</f>
        <v>Holzminden</v>
      </c>
      <c r="D1111" t="s">
        <v>1347</v>
      </c>
      <c r="E1111" t="s">
        <v>149</v>
      </c>
      <c r="F1111" t="str">
        <f>VLOOKUP(A591,[3]Kreise!$A$2:$C$53,3,FALSE)</f>
        <v>K03255</v>
      </c>
      <c r="G1111">
        <f>'2020_2-3-3_Berechnung'!I88</f>
        <v>1.1753183153770812</v>
      </c>
    </row>
    <row r="1112" spans="1:7" x14ac:dyDescent="0.25">
      <c r="A1112" s="96">
        <f>'2020_2-3-3_Berechnung'!B89</f>
        <v>256</v>
      </c>
      <c r="B1112">
        <f>'2020_2-3-3_Berechnung'!$I$8</f>
        <v>2010</v>
      </c>
      <c r="C1112" t="str">
        <f>'2020_2-3-3_Berechnung'!C89</f>
        <v>Nienburg (Weser)</v>
      </c>
      <c r="D1112" t="s">
        <v>1347</v>
      </c>
      <c r="E1112" t="s">
        <v>149</v>
      </c>
      <c r="F1112" t="str">
        <f>VLOOKUP(A592,[3]Kreise!$A$2:$C$53,3,FALSE)</f>
        <v>K03256</v>
      </c>
      <c r="G1112">
        <f>'2020_2-3-3_Berechnung'!I89</f>
        <v>2.558139534883721</v>
      </c>
    </row>
    <row r="1113" spans="1:7" x14ac:dyDescent="0.25">
      <c r="A1113" s="96">
        <f>'2020_2-3-3_Berechnung'!B90</f>
        <v>257</v>
      </c>
      <c r="B1113">
        <f>'2020_2-3-3_Berechnung'!$I$8</f>
        <v>2010</v>
      </c>
      <c r="C1113" t="str">
        <f>'2020_2-3-3_Berechnung'!C90</f>
        <v>Schaumburg</v>
      </c>
      <c r="D1113" t="s">
        <v>1347</v>
      </c>
      <c r="E1113" t="s">
        <v>149</v>
      </c>
      <c r="F1113" t="str">
        <f>VLOOKUP(A593,[3]Kreise!$A$2:$C$53,3,FALSE)</f>
        <v>K03257</v>
      </c>
      <c r="G1113">
        <f>'2020_2-3-3_Berechnung'!I90</f>
        <v>1.4864540877487413</v>
      </c>
    </row>
    <row r="1114" spans="1:7" x14ac:dyDescent="0.25">
      <c r="A1114" s="96">
        <f>'2020_2-3-3_Berechnung'!B91</f>
        <v>2</v>
      </c>
      <c r="B1114">
        <f>'2020_2-3-3_Berechnung'!$I$8</f>
        <v>2010</v>
      </c>
      <c r="C1114" t="str">
        <f>'2020_2-3-3_Berechnung'!C91</f>
        <v>Statistische Region Hannover</v>
      </c>
      <c r="D1114" t="s">
        <v>1347</v>
      </c>
      <c r="E1114" t="s">
        <v>149</v>
      </c>
      <c r="F1114" t="str">
        <f>VLOOKUP(A594,[3]Kreise!$A$2:$C$53,3,FALSE)</f>
        <v>K032</v>
      </c>
      <c r="G1114">
        <f>'2020_2-3-3_Berechnung'!I91</f>
        <v>1.6411691542288558</v>
      </c>
    </row>
    <row r="1115" spans="1:7" x14ac:dyDescent="0.25">
      <c r="A1115" s="96">
        <f>'2020_2-3-3_Berechnung'!B92</f>
        <v>351</v>
      </c>
      <c r="B1115">
        <f>'2020_2-3-3_Berechnung'!$I$8</f>
        <v>2010</v>
      </c>
      <c r="C1115" t="str">
        <f>'2020_2-3-3_Berechnung'!C92</f>
        <v>Celle</v>
      </c>
      <c r="D1115" t="s">
        <v>1347</v>
      </c>
      <c r="E1115" t="s">
        <v>149</v>
      </c>
      <c r="F1115" t="str">
        <f>VLOOKUP(A595,[3]Kreise!$A$2:$C$53,3,FALSE)</f>
        <v>K03351</v>
      </c>
      <c r="G1115">
        <f>'2020_2-3-3_Berechnung'!I92</f>
        <v>1.7932489451476792</v>
      </c>
    </row>
    <row r="1116" spans="1:7" x14ac:dyDescent="0.25">
      <c r="A1116" s="96">
        <f>'2020_2-3-3_Berechnung'!B93</f>
        <v>352</v>
      </c>
      <c r="B1116">
        <f>'2020_2-3-3_Berechnung'!$I$8</f>
        <v>2010</v>
      </c>
      <c r="C1116" t="str">
        <f>'2020_2-3-3_Berechnung'!C93</f>
        <v>Cuxhaven</v>
      </c>
      <c r="D1116" t="s">
        <v>1347</v>
      </c>
      <c r="E1116" t="s">
        <v>149</v>
      </c>
      <c r="F1116" t="str">
        <f>VLOOKUP(A596,[3]Kreise!$A$2:$C$53,3,FALSE)</f>
        <v>K03352</v>
      </c>
      <c r="G1116">
        <f>'2020_2-3-3_Berechnung'!I93</f>
        <v>1.4020415693026689</v>
      </c>
    </row>
    <row r="1117" spans="1:7" x14ac:dyDescent="0.25">
      <c r="A1117" s="96">
        <f>'2020_2-3-3_Berechnung'!B94</f>
        <v>353</v>
      </c>
      <c r="B1117">
        <f>'2020_2-3-3_Berechnung'!$I$8</f>
        <v>2010</v>
      </c>
      <c r="C1117" t="str">
        <f>'2020_2-3-3_Berechnung'!C94</f>
        <v>Harburg</v>
      </c>
      <c r="D1117" t="s">
        <v>1347</v>
      </c>
      <c r="E1117" t="s">
        <v>149</v>
      </c>
      <c r="F1117" t="str">
        <f>VLOOKUP(A597,[3]Kreise!$A$2:$C$53,3,FALSE)</f>
        <v>K03353</v>
      </c>
      <c r="G1117">
        <f>'2020_2-3-3_Berechnung'!I94</f>
        <v>1.851023875525351</v>
      </c>
    </row>
    <row r="1118" spans="1:7" x14ac:dyDescent="0.25">
      <c r="A1118" s="96">
        <f>'2020_2-3-3_Berechnung'!B95</f>
        <v>354</v>
      </c>
      <c r="B1118">
        <f>'2020_2-3-3_Berechnung'!$I$8</f>
        <v>2010</v>
      </c>
      <c r="C1118" t="str">
        <f>'2020_2-3-3_Berechnung'!C95</f>
        <v>Lüchow-Dannenberg</v>
      </c>
      <c r="D1118" t="s">
        <v>1347</v>
      </c>
      <c r="E1118" t="s">
        <v>149</v>
      </c>
      <c r="F1118" t="str">
        <f>VLOOKUP(A598,[3]Kreise!$A$2:$C$53,3,FALSE)</f>
        <v>K03354</v>
      </c>
      <c r="G1118">
        <f>'2020_2-3-3_Berechnung'!I95</f>
        <v>0.40349697377269672</v>
      </c>
    </row>
    <row r="1119" spans="1:7" x14ac:dyDescent="0.25">
      <c r="A1119" s="96">
        <f>'2020_2-3-3_Berechnung'!B96</f>
        <v>355</v>
      </c>
      <c r="B1119">
        <f>'2020_2-3-3_Berechnung'!$I$8</f>
        <v>2010</v>
      </c>
      <c r="C1119" t="str">
        <f>'2020_2-3-3_Berechnung'!C96</f>
        <v>Lüneburg</v>
      </c>
      <c r="D1119" t="s">
        <v>1347</v>
      </c>
      <c r="E1119" t="s">
        <v>149</v>
      </c>
      <c r="F1119" t="str">
        <f>VLOOKUP(A599,[3]Kreise!$A$2:$C$53,3,FALSE)</f>
        <v>K03355</v>
      </c>
      <c r="G1119">
        <f>'2020_2-3-3_Berechnung'!I96</f>
        <v>2.6938136256851997</v>
      </c>
    </row>
    <row r="1120" spans="1:7" x14ac:dyDescent="0.25">
      <c r="A1120" s="96">
        <f>'2020_2-3-3_Berechnung'!B97</f>
        <v>356</v>
      </c>
      <c r="B1120">
        <f>'2020_2-3-3_Berechnung'!$I$8</f>
        <v>2010</v>
      </c>
      <c r="C1120" t="str">
        <f>'2020_2-3-3_Berechnung'!C97</f>
        <v>Osterholz</v>
      </c>
      <c r="D1120" t="s">
        <v>1347</v>
      </c>
      <c r="E1120" t="s">
        <v>149</v>
      </c>
      <c r="F1120" t="str">
        <f>VLOOKUP(A600,[3]Kreise!$A$2:$C$53,3,FALSE)</f>
        <v>K03356</v>
      </c>
      <c r="G1120">
        <f>'2020_2-3-3_Berechnung'!I97</f>
        <v>1.7790759426447158</v>
      </c>
    </row>
    <row r="1121" spans="1:7" x14ac:dyDescent="0.25">
      <c r="A1121" s="96">
        <f>'2020_2-3-3_Berechnung'!B98</f>
        <v>357</v>
      </c>
      <c r="B1121">
        <f>'2020_2-3-3_Berechnung'!$I$8</f>
        <v>2010</v>
      </c>
      <c r="C1121" t="str">
        <f>'2020_2-3-3_Berechnung'!C98</f>
        <v>Rotenburg (Wümme)</v>
      </c>
      <c r="D1121" t="s">
        <v>1347</v>
      </c>
      <c r="E1121" t="s">
        <v>149</v>
      </c>
      <c r="F1121" t="str">
        <f>VLOOKUP(A601,[3]Kreise!$A$2:$C$53,3,FALSE)</f>
        <v>K03357</v>
      </c>
      <c r="G1121">
        <f>'2020_2-3-3_Berechnung'!I98</f>
        <v>1.6688269604666235</v>
      </c>
    </row>
    <row r="1122" spans="1:7" x14ac:dyDescent="0.25">
      <c r="A1122" s="96">
        <f>'2020_2-3-3_Berechnung'!B99</f>
        <v>358</v>
      </c>
      <c r="B1122">
        <f>'2020_2-3-3_Berechnung'!$I$8</f>
        <v>2010</v>
      </c>
      <c r="C1122" t="str">
        <f>'2020_2-3-3_Berechnung'!C99</f>
        <v>Heidekreis</v>
      </c>
      <c r="D1122" t="s">
        <v>1347</v>
      </c>
      <c r="E1122" t="s">
        <v>149</v>
      </c>
      <c r="F1122" t="str">
        <f>VLOOKUP(A602,[3]Kreise!$A$2:$C$53,3,FALSE)</f>
        <v>K03358</v>
      </c>
      <c r="G1122">
        <f>'2020_2-3-3_Berechnung'!I99</f>
        <v>1.3524936601859678</v>
      </c>
    </row>
    <row r="1123" spans="1:7" x14ac:dyDescent="0.25">
      <c r="A1123" s="96">
        <f>'2020_2-3-3_Berechnung'!B100</f>
        <v>359</v>
      </c>
      <c r="B1123">
        <f>'2020_2-3-3_Berechnung'!$I$8</f>
        <v>2010</v>
      </c>
      <c r="C1123" t="str">
        <f>'2020_2-3-3_Berechnung'!C100</f>
        <v>Stade</v>
      </c>
      <c r="D1123" t="s">
        <v>1347</v>
      </c>
      <c r="E1123" t="s">
        <v>149</v>
      </c>
      <c r="F1123" t="str">
        <f>VLOOKUP(A603,[3]Kreise!$A$2:$C$53,3,FALSE)</f>
        <v>K03359</v>
      </c>
      <c r="G1123">
        <f>'2020_2-3-3_Berechnung'!I100</f>
        <v>1.842870999030068</v>
      </c>
    </row>
    <row r="1124" spans="1:7" x14ac:dyDescent="0.25">
      <c r="A1124" s="96">
        <f>'2020_2-3-3_Berechnung'!B101</f>
        <v>360</v>
      </c>
      <c r="B1124">
        <f>'2020_2-3-3_Berechnung'!$I$8</f>
        <v>2010</v>
      </c>
      <c r="C1124" t="str">
        <f>'2020_2-3-3_Berechnung'!C101</f>
        <v>Uelzen</v>
      </c>
      <c r="D1124" t="s">
        <v>1347</v>
      </c>
      <c r="E1124" t="s">
        <v>149</v>
      </c>
      <c r="F1124" t="str">
        <f>VLOOKUP(A604,[3]Kreise!$A$2:$C$53,3,FALSE)</f>
        <v>K03360</v>
      </c>
      <c r="G1124">
        <f>'2020_2-3-3_Berechnung'!I101</f>
        <v>1.7221135029354209</v>
      </c>
    </row>
    <row r="1125" spans="1:7" x14ac:dyDescent="0.25">
      <c r="A1125" s="96">
        <f>'2020_2-3-3_Berechnung'!B102</f>
        <v>361</v>
      </c>
      <c r="B1125">
        <f>'2020_2-3-3_Berechnung'!$I$8</f>
        <v>2010</v>
      </c>
      <c r="C1125" t="str">
        <f>'2020_2-3-3_Berechnung'!C102</f>
        <v>Verden</v>
      </c>
      <c r="D1125" t="s">
        <v>1347</v>
      </c>
      <c r="E1125" t="s">
        <v>149</v>
      </c>
      <c r="F1125" t="str">
        <f>VLOOKUP(A605,[3]Kreise!$A$2:$C$53,3,FALSE)</f>
        <v>K03361</v>
      </c>
      <c r="G1125">
        <f>'2020_2-3-3_Berechnung'!I102</f>
        <v>1.7931034482758619</v>
      </c>
    </row>
    <row r="1126" spans="1:7" x14ac:dyDescent="0.25">
      <c r="A1126" s="96">
        <f>'2020_2-3-3_Berechnung'!B103</f>
        <v>3</v>
      </c>
      <c r="B1126">
        <f>'2020_2-3-3_Berechnung'!$I$8</f>
        <v>2010</v>
      </c>
      <c r="C1126" t="str">
        <f>'2020_2-3-3_Berechnung'!C103</f>
        <v>Statistische Region Lüneburg</v>
      </c>
      <c r="D1126" t="s">
        <v>1347</v>
      </c>
      <c r="E1126" t="s">
        <v>149</v>
      </c>
      <c r="F1126" t="str">
        <f>VLOOKUP(A606,[3]Kreise!$A$2:$C$53,3,FALSE)</f>
        <v>K033</v>
      </c>
      <c r="G1126">
        <f>'2020_2-3-3_Berechnung'!I103</f>
        <v>1.7630351282541832</v>
      </c>
    </row>
    <row r="1127" spans="1:7" x14ac:dyDescent="0.25">
      <c r="A1127" s="96">
        <f>'2020_2-3-3_Berechnung'!B104</f>
        <v>401</v>
      </c>
      <c r="B1127">
        <f>'2020_2-3-3_Berechnung'!$I$8</f>
        <v>2010</v>
      </c>
      <c r="C1127" t="str">
        <f>'2020_2-3-3_Berechnung'!C104</f>
        <v>Delmenhorst  Stadt</v>
      </c>
      <c r="D1127" t="s">
        <v>1347</v>
      </c>
      <c r="E1127" t="s">
        <v>149</v>
      </c>
      <c r="F1127" t="str">
        <f>VLOOKUP(A607,[3]Kreise!$A$2:$C$53,3,FALSE)</f>
        <v>K03401</v>
      </c>
      <c r="G1127">
        <f>'2020_2-3-3_Berechnung'!I104</f>
        <v>3.5070468698787285</v>
      </c>
    </row>
    <row r="1128" spans="1:7" x14ac:dyDescent="0.25">
      <c r="A1128" s="96">
        <f>'2020_2-3-3_Berechnung'!B105</f>
        <v>402</v>
      </c>
      <c r="B1128">
        <f>'2020_2-3-3_Berechnung'!$I$8</f>
        <v>2010</v>
      </c>
      <c r="C1128" t="str">
        <f>'2020_2-3-3_Berechnung'!C105</f>
        <v>Emden  Stadt</v>
      </c>
      <c r="D1128" t="s">
        <v>1347</v>
      </c>
      <c r="E1128" t="s">
        <v>149</v>
      </c>
      <c r="F1128" t="str">
        <f>VLOOKUP(A608,[3]Kreise!$A$2:$C$53,3,FALSE)</f>
        <v>K03402</v>
      </c>
      <c r="G1128">
        <f>'2020_2-3-3_Berechnung'!I105</f>
        <v>1.4669926650366749</v>
      </c>
    </row>
    <row r="1129" spans="1:7" x14ac:dyDescent="0.25">
      <c r="A1129" s="96">
        <f>'2020_2-3-3_Berechnung'!B106</f>
        <v>403</v>
      </c>
      <c r="B1129">
        <f>'2020_2-3-3_Berechnung'!$I$8</f>
        <v>2010</v>
      </c>
      <c r="C1129" t="str">
        <f>'2020_2-3-3_Berechnung'!C106</f>
        <v>Oldenburg(Oldb)  Stadt</v>
      </c>
      <c r="D1129" t="s">
        <v>1347</v>
      </c>
      <c r="E1129" t="s">
        <v>149</v>
      </c>
      <c r="F1129" t="str">
        <f>VLOOKUP(A609,[3]Kreise!$A$2:$C$53,3,FALSE)</f>
        <v>K03403</v>
      </c>
      <c r="G1129">
        <f>'2020_2-3-3_Berechnung'!I106</f>
        <v>2.4639359797830895</v>
      </c>
    </row>
    <row r="1130" spans="1:7" x14ac:dyDescent="0.25">
      <c r="A1130" s="96">
        <f>'2020_2-3-3_Berechnung'!B107</f>
        <v>404</v>
      </c>
      <c r="B1130">
        <f>'2020_2-3-3_Berechnung'!$I$8</f>
        <v>2010</v>
      </c>
      <c r="C1130" t="str">
        <f>'2020_2-3-3_Berechnung'!C107</f>
        <v>Osnabrück  Stadt</v>
      </c>
      <c r="D1130" t="s">
        <v>1347</v>
      </c>
      <c r="E1130" t="s">
        <v>149</v>
      </c>
      <c r="F1130" t="str">
        <f>VLOOKUP(A610,[3]Kreise!$A$2:$C$53,3,FALSE)</f>
        <v>K03404</v>
      </c>
      <c r="G1130">
        <f>'2020_2-3-3_Berechnung'!I107</f>
        <v>1.5842795947507988</v>
      </c>
    </row>
    <row r="1131" spans="1:7" x14ac:dyDescent="0.25">
      <c r="A1131" s="96">
        <f>'2020_2-3-3_Berechnung'!B108</f>
        <v>405</v>
      </c>
      <c r="B1131">
        <f>'2020_2-3-3_Berechnung'!$I$8</f>
        <v>2010</v>
      </c>
      <c r="C1131" t="str">
        <f>'2020_2-3-3_Berechnung'!C108</f>
        <v>Wilhelmshaven  Stadt</v>
      </c>
      <c r="D1131" t="s">
        <v>1347</v>
      </c>
      <c r="E1131" t="s">
        <v>149</v>
      </c>
      <c r="F1131" t="str">
        <f>VLOOKUP(A611,[3]Kreise!$A$2:$C$53,3,FALSE)</f>
        <v>K03405</v>
      </c>
      <c r="G1131">
        <f>'2020_2-3-3_Berechnung'!I108</f>
        <v>2.5035095928872249</v>
      </c>
    </row>
    <row r="1132" spans="1:7" x14ac:dyDescent="0.25">
      <c r="A1132" s="96">
        <f>'2020_2-3-3_Berechnung'!B109</f>
        <v>451</v>
      </c>
      <c r="B1132">
        <f>'2020_2-3-3_Berechnung'!$I$8</f>
        <v>2010</v>
      </c>
      <c r="C1132" t="str">
        <f>'2020_2-3-3_Berechnung'!C109</f>
        <v>Ammerland</v>
      </c>
      <c r="D1132" t="s">
        <v>1347</v>
      </c>
      <c r="E1132" t="s">
        <v>149</v>
      </c>
      <c r="F1132" t="str">
        <f>VLOOKUP(A612,[3]Kreise!$A$2:$C$53,3,FALSE)</f>
        <v>K03451</v>
      </c>
      <c r="G1132">
        <f>'2020_2-3-3_Berechnung'!I109</f>
        <v>1.7766497461928936</v>
      </c>
    </row>
    <row r="1133" spans="1:7" x14ac:dyDescent="0.25">
      <c r="A1133" s="96">
        <f>'2020_2-3-3_Berechnung'!B110</f>
        <v>452</v>
      </c>
      <c r="B1133">
        <f>'2020_2-3-3_Berechnung'!$I$8</f>
        <v>2010</v>
      </c>
      <c r="C1133" t="str">
        <f>'2020_2-3-3_Berechnung'!C110</f>
        <v>Aurich</v>
      </c>
      <c r="D1133" t="s">
        <v>1347</v>
      </c>
      <c r="E1133" t="s">
        <v>149</v>
      </c>
      <c r="F1133" t="str">
        <f>VLOOKUP(A613,[3]Kreise!$A$2:$C$53,3,FALSE)</f>
        <v>K03452</v>
      </c>
      <c r="G1133">
        <f>'2020_2-3-3_Berechnung'!I110</f>
        <v>2.5794392523364484</v>
      </c>
    </row>
    <row r="1134" spans="1:7" x14ac:dyDescent="0.25">
      <c r="A1134" s="96">
        <f>'2020_2-3-3_Berechnung'!B111</f>
        <v>453</v>
      </c>
      <c r="B1134">
        <f>'2020_2-3-3_Berechnung'!$I$8</f>
        <v>2010</v>
      </c>
      <c r="C1134" t="str">
        <f>'2020_2-3-3_Berechnung'!C111</f>
        <v>Cloppenburg</v>
      </c>
      <c r="D1134" t="s">
        <v>1347</v>
      </c>
      <c r="E1134" t="s">
        <v>149</v>
      </c>
      <c r="F1134" t="str">
        <f>VLOOKUP(A614,[3]Kreise!$A$2:$C$53,3,FALSE)</f>
        <v>K03453</v>
      </c>
      <c r="G1134">
        <f>'2020_2-3-3_Berechnung'!I111</f>
        <v>1.0542525467898602</v>
      </c>
    </row>
    <row r="1135" spans="1:7" x14ac:dyDescent="0.25">
      <c r="A1135" s="96">
        <f>'2020_2-3-3_Berechnung'!B112</f>
        <v>454</v>
      </c>
      <c r="B1135">
        <f>'2020_2-3-3_Berechnung'!$I$8</f>
        <v>2010</v>
      </c>
      <c r="C1135" t="str">
        <f>'2020_2-3-3_Berechnung'!C112</f>
        <v>Emsland</v>
      </c>
      <c r="D1135" t="s">
        <v>1347</v>
      </c>
      <c r="E1135" t="s">
        <v>149</v>
      </c>
      <c r="F1135" t="str">
        <f>VLOOKUP(A615,[3]Kreise!$A$2:$C$53,3,FALSE)</f>
        <v>K03454</v>
      </c>
      <c r="G1135">
        <f>'2020_2-3-3_Berechnung'!I112</f>
        <v>0.86167800453514731</v>
      </c>
    </row>
    <row r="1136" spans="1:7" x14ac:dyDescent="0.25">
      <c r="A1136" s="96">
        <f>'2020_2-3-3_Berechnung'!B113</f>
        <v>455</v>
      </c>
      <c r="B1136">
        <f>'2020_2-3-3_Berechnung'!$I$8</f>
        <v>2010</v>
      </c>
      <c r="C1136" t="str">
        <f>'2020_2-3-3_Berechnung'!C113</f>
        <v>Friesland</v>
      </c>
      <c r="D1136" t="s">
        <v>1347</v>
      </c>
      <c r="E1136" t="s">
        <v>149</v>
      </c>
      <c r="F1136" t="str">
        <f>VLOOKUP(A616,[3]Kreise!$A$2:$C$53,3,FALSE)</f>
        <v>K03455</v>
      </c>
      <c r="G1136">
        <f>'2020_2-3-3_Berechnung'!I113</f>
        <v>3.1046377922575701</v>
      </c>
    </row>
    <row r="1137" spans="1:7" x14ac:dyDescent="0.25">
      <c r="A1137" s="96">
        <f>'2020_2-3-3_Berechnung'!B114</f>
        <v>456</v>
      </c>
      <c r="B1137">
        <f>'2020_2-3-3_Berechnung'!$I$8</f>
        <v>2010</v>
      </c>
      <c r="C1137" t="str">
        <f>'2020_2-3-3_Berechnung'!C114</f>
        <v>Grafschaft Bentheim</v>
      </c>
      <c r="D1137" t="s">
        <v>1347</v>
      </c>
      <c r="E1137" t="s">
        <v>149</v>
      </c>
      <c r="F1137" t="str">
        <f>VLOOKUP(A617,[3]Kreise!$A$2:$C$53,3,FALSE)</f>
        <v>K03456</v>
      </c>
      <c r="G1137">
        <f>'2020_2-3-3_Berechnung'!I114</f>
        <v>0.83618396047130372</v>
      </c>
    </row>
    <row r="1138" spans="1:7" x14ac:dyDescent="0.25">
      <c r="A1138" s="96">
        <f>'2020_2-3-3_Berechnung'!B115</f>
        <v>457</v>
      </c>
      <c r="B1138">
        <f>'2020_2-3-3_Berechnung'!$I$8</f>
        <v>2010</v>
      </c>
      <c r="C1138" t="str">
        <f>'2020_2-3-3_Berechnung'!C115</f>
        <v>Leer</v>
      </c>
      <c r="D1138" t="s">
        <v>1347</v>
      </c>
      <c r="E1138" t="s">
        <v>149</v>
      </c>
      <c r="F1138" t="str">
        <f>VLOOKUP(A618,[3]Kreise!$A$2:$C$53,3,FALSE)</f>
        <v>K03457</v>
      </c>
      <c r="G1138">
        <f>'2020_2-3-3_Berechnung'!I115</f>
        <v>1.6970546984572228</v>
      </c>
    </row>
    <row r="1139" spans="1:7" x14ac:dyDescent="0.25">
      <c r="A1139" s="96">
        <f>'2020_2-3-3_Berechnung'!B116</f>
        <v>458</v>
      </c>
      <c r="B1139">
        <f>'2020_2-3-3_Berechnung'!$I$8</f>
        <v>2010</v>
      </c>
      <c r="C1139" t="str">
        <f>'2020_2-3-3_Berechnung'!C116</f>
        <v>Oldenburg</v>
      </c>
      <c r="D1139" t="s">
        <v>1347</v>
      </c>
      <c r="E1139" t="s">
        <v>149</v>
      </c>
      <c r="F1139" t="str">
        <f>VLOOKUP(A619,[3]Kreise!$A$2:$C$53,3,FALSE)</f>
        <v>K03458</v>
      </c>
      <c r="G1139">
        <f>'2020_2-3-3_Berechnung'!I116</f>
        <v>1.8129770992366412</v>
      </c>
    </row>
    <row r="1140" spans="1:7" x14ac:dyDescent="0.25">
      <c r="A1140" s="96">
        <f>'2020_2-3-3_Berechnung'!B117</f>
        <v>459</v>
      </c>
      <c r="B1140">
        <f>'2020_2-3-3_Berechnung'!$I$8</f>
        <v>2010</v>
      </c>
      <c r="C1140" t="str">
        <f>'2020_2-3-3_Berechnung'!C117</f>
        <v>Osnabrück</v>
      </c>
      <c r="D1140" t="s">
        <v>1347</v>
      </c>
      <c r="E1140" t="s">
        <v>149</v>
      </c>
      <c r="F1140" t="str">
        <f>VLOOKUP(A620,[3]Kreise!$A$2:$C$53,3,FALSE)</f>
        <v>K03459</v>
      </c>
      <c r="G1140">
        <f>'2020_2-3-3_Berechnung'!I117</f>
        <v>1.1994088221919055</v>
      </c>
    </row>
    <row r="1141" spans="1:7" x14ac:dyDescent="0.25">
      <c r="A1141" s="96">
        <f>'2020_2-3-3_Berechnung'!B118</f>
        <v>460</v>
      </c>
      <c r="B1141">
        <f>'2020_2-3-3_Berechnung'!$I$8</f>
        <v>2010</v>
      </c>
      <c r="C1141" t="str">
        <f>'2020_2-3-3_Berechnung'!C118</f>
        <v>Vechta</v>
      </c>
      <c r="D1141" t="s">
        <v>1347</v>
      </c>
      <c r="E1141" t="s">
        <v>149</v>
      </c>
      <c r="F1141" t="str">
        <f>VLOOKUP(A621,[3]Kreise!$A$2:$C$53,3,FALSE)</f>
        <v>K03460</v>
      </c>
      <c r="G1141">
        <f>'2020_2-3-3_Berechnung'!I118</f>
        <v>1.6570677983227242</v>
      </c>
    </row>
    <row r="1142" spans="1:7" x14ac:dyDescent="0.25">
      <c r="A1142" s="96">
        <f>'2020_2-3-3_Berechnung'!B119</f>
        <v>461</v>
      </c>
      <c r="B1142">
        <f>'2020_2-3-3_Berechnung'!$I$8</f>
        <v>2010</v>
      </c>
      <c r="C1142" t="str">
        <f>'2020_2-3-3_Berechnung'!C119</f>
        <v>Wesermarsch</v>
      </c>
      <c r="D1142" t="s">
        <v>1347</v>
      </c>
      <c r="E1142" t="s">
        <v>149</v>
      </c>
      <c r="F1142" t="str">
        <f>VLOOKUP(A622,[3]Kreise!$A$2:$C$53,3,FALSE)</f>
        <v>K03461</v>
      </c>
      <c r="G1142">
        <f>'2020_2-3-3_Berechnung'!I119</f>
        <v>1.5746378332983413</v>
      </c>
    </row>
    <row r="1143" spans="1:7" x14ac:dyDescent="0.25">
      <c r="A1143" s="96">
        <f>'2020_2-3-3_Berechnung'!B120</f>
        <v>462</v>
      </c>
      <c r="B1143">
        <f>'2020_2-3-3_Berechnung'!$I$8</f>
        <v>2010</v>
      </c>
      <c r="C1143" t="str">
        <f>'2020_2-3-3_Berechnung'!C120</f>
        <v>Wittmund</v>
      </c>
      <c r="D1143" t="s">
        <v>1347</v>
      </c>
      <c r="E1143" t="s">
        <v>149</v>
      </c>
      <c r="F1143" t="str">
        <f>VLOOKUP(A623,[3]Kreise!$A$2:$C$53,3,FALSE)</f>
        <v>K03462</v>
      </c>
      <c r="G1143">
        <f>'2020_2-3-3_Berechnung'!I120</f>
        <v>2.2970903522205206</v>
      </c>
    </row>
    <row r="1144" spans="1:7" x14ac:dyDescent="0.25">
      <c r="A1144" s="96">
        <f>'2020_2-3-3_Berechnung'!B121</f>
        <v>4</v>
      </c>
      <c r="B1144">
        <f>'2020_2-3-3_Berechnung'!$I$8</f>
        <v>2010</v>
      </c>
      <c r="C1144" t="str">
        <f>'2020_2-3-3_Berechnung'!C121</f>
        <v>Statistische Region Weser-Ems</v>
      </c>
      <c r="D1144" t="s">
        <v>1347</v>
      </c>
      <c r="E1144" t="s">
        <v>149</v>
      </c>
      <c r="F1144" t="str">
        <f>VLOOKUP(A624,[3]Kreise!$A$2:$C$53,3,FALSE)</f>
        <v>K034</v>
      </c>
      <c r="G1144">
        <f>'2020_2-3-3_Berechnung'!I121</f>
        <v>1.5953350203542742</v>
      </c>
    </row>
    <row r="1145" spans="1:7" x14ac:dyDescent="0.25">
      <c r="A1145" s="96">
        <f>'2020_2-3-3_Berechnung'!B122</f>
        <v>0</v>
      </c>
      <c r="B1145">
        <f>'2020_2-3-3_Berechnung'!$I$8</f>
        <v>2010</v>
      </c>
      <c r="C1145" t="str">
        <f>'2020_2-3-3_Berechnung'!C122</f>
        <v>Niedersachsen</v>
      </c>
      <c r="D1145" t="s">
        <v>1347</v>
      </c>
      <c r="E1145" t="s">
        <v>149</v>
      </c>
      <c r="F1145" t="str">
        <f>VLOOKUP(A625,[3]Kreise!$A$2:$C$53,3,FALSE)</f>
        <v>K030</v>
      </c>
      <c r="G1145">
        <f>'2020_2-3-3_Berechnung'!I122</f>
        <v>1.6071050500596964</v>
      </c>
    </row>
    <row r="1146" spans="1:7" x14ac:dyDescent="0.25">
      <c r="A1146" s="96">
        <f>'2020_2-3-3_Berechnung'!B71</f>
        <v>101</v>
      </c>
      <c r="B1146">
        <f>'2020_2-3-3_Berechnung'!$J$8</f>
        <v>2011</v>
      </c>
      <c r="C1146" t="str">
        <f>'2020_2-3-3_Berechnung'!C71</f>
        <v>Braunschweig  Stadt</v>
      </c>
      <c r="D1146" t="s">
        <v>1347</v>
      </c>
      <c r="E1146" t="s">
        <v>149</v>
      </c>
      <c r="F1146" t="str">
        <f>VLOOKUP(A626,[3]Kreise!$A$2:$C$53,3,FALSE)</f>
        <v>K03101</v>
      </c>
      <c r="G1146">
        <f>'2020_2-3-3_Berechnung'!J71</f>
        <v>1.4247551202137132</v>
      </c>
    </row>
    <row r="1147" spans="1:7" x14ac:dyDescent="0.25">
      <c r="A1147" s="96">
        <f>'2020_2-3-3_Berechnung'!B72</f>
        <v>102</v>
      </c>
      <c r="B1147">
        <f>'2020_2-3-3_Berechnung'!$J$8</f>
        <v>2011</v>
      </c>
      <c r="C1147" t="str">
        <f>'2020_2-3-3_Berechnung'!C72</f>
        <v>Salzgitter  Stadt</v>
      </c>
      <c r="D1147" t="s">
        <v>1347</v>
      </c>
      <c r="E1147" t="s">
        <v>149</v>
      </c>
      <c r="F1147" t="str">
        <f>VLOOKUP(A627,[3]Kreise!$A$2:$C$53,3,FALSE)</f>
        <v>K03102</v>
      </c>
      <c r="G1147">
        <f>'2020_2-3-3_Berechnung'!J72</f>
        <v>1.438188494492044</v>
      </c>
    </row>
    <row r="1148" spans="1:7" x14ac:dyDescent="0.25">
      <c r="A1148" s="96">
        <f>'2020_2-3-3_Berechnung'!B73</f>
        <v>103</v>
      </c>
      <c r="B1148">
        <f>'2020_2-3-3_Berechnung'!$J$8</f>
        <v>2011</v>
      </c>
      <c r="C1148" t="str">
        <f>'2020_2-3-3_Berechnung'!C73</f>
        <v>Wolfsburg  Stadt</v>
      </c>
      <c r="D1148" t="s">
        <v>1347</v>
      </c>
      <c r="E1148" t="s">
        <v>149</v>
      </c>
      <c r="F1148" t="str">
        <f>VLOOKUP(A628,[3]Kreise!$A$2:$C$53,3,FALSE)</f>
        <v>K03103</v>
      </c>
      <c r="G1148">
        <f>'2020_2-3-3_Berechnung'!J73</f>
        <v>1.6804635761589404</v>
      </c>
    </row>
    <row r="1149" spans="1:7" x14ac:dyDescent="0.25">
      <c r="A1149" s="96">
        <f>'2020_2-3-3_Berechnung'!B74</f>
        <v>151</v>
      </c>
      <c r="B1149">
        <f>'2020_2-3-3_Berechnung'!$J$8</f>
        <v>2011</v>
      </c>
      <c r="C1149" t="str">
        <f>'2020_2-3-3_Berechnung'!C74</f>
        <v>Gifhorn</v>
      </c>
      <c r="D1149" t="s">
        <v>1347</v>
      </c>
      <c r="E1149" t="s">
        <v>149</v>
      </c>
      <c r="F1149" t="str">
        <f>VLOOKUP(A629,[3]Kreise!$A$2:$C$53,3,FALSE)</f>
        <v>K03151</v>
      </c>
      <c r="G1149">
        <f>'2020_2-3-3_Berechnung'!J74</f>
        <v>1.2333566923615977</v>
      </c>
    </row>
    <row r="1150" spans="1:7" x14ac:dyDescent="0.25">
      <c r="A1150" s="96">
        <f>'2020_2-3-3_Berechnung'!B75</f>
        <v>153</v>
      </c>
      <c r="B1150">
        <f>'2020_2-3-3_Berechnung'!$J$8</f>
        <v>2011</v>
      </c>
      <c r="C1150" t="str">
        <f>'2020_2-3-3_Berechnung'!C75</f>
        <v>Goslar</v>
      </c>
      <c r="D1150" t="s">
        <v>1347</v>
      </c>
      <c r="E1150" t="s">
        <v>149</v>
      </c>
      <c r="F1150" t="str">
        <f>VLOOKUP(A630,[3]Kreise!$A$2:$C$53,3,FALSE)</f>
        <v>K03153</v>
      </c>
      <c r="G1150">
        <f>'2020_2-3-3_Berechnung'!J75</f>
        <v>1.5016291259385184</v>
      </c>
    </row>
    <row r="1151" spans="1:7" x14ac:dyDescent="0.25">
      <c r="A1151" s="96">
        <f>'2020_2-3-3_Berechnung'!B76</f>
        <v>154</v>
      </c>
      <c r="B1151">
        <f>'2020_2-3-3_Berechnung'!$J$8</f>
        <v>2011</v>
      </c>
      <c r="C1151" t="str">
        <f>'2020_2-3-3_Berechnung'!C76</f>
        <v>Helmstedt</v>
      </c>
      <c r="D1151" t="s">
        <v>1347</v>
      </c>
      <c r="E1151" t="s">
        <v>149</v>
      </c>
      <c r="F1151" t="str">
        <f>VLOOKUP(A631,[3]Kreise!$A$2:$C$53,3,FALSE)</f>
        <v>K03154</v>
      </c>
      <c r="G1151">
        <f>'2020_2-3-3_Berechnung'!J76</f>
        <v>1.6205067766647023</v>
      </c>
    </row>
    <row r="1152" spans="1:7" x14ac:dyDescent="0.25">
      <c r="A1152" s="96">
        <f>'2020_2-3-3_Berechnung'!B77</f>
        <v>155</v>
      </c>
      <c r="B1152">
        <f>'2020_2-3-3_Berechnung'!$J$8</f>
        <v>2011</v>
      </c>
      <c r="C1152" t="str">
        <f>'2020_2-3-3_Berechnung'!C77</f>
        <v>Northeim</v>
      </c>
      <c r="D1152" t="s">
        <v>1347</v>
      </c>
      <c r="E1152" t="s">
        <v>149</v>
      </c>
      <c r="F1152" t="str">
        <f>VLOOKUP(A632,[3]Kreise!$A$2:$C$53,3,FALSE)</f>
        <v>K03155</v>
      </c>
      <c r="G1152">
        <f>'2020_2-3-3_Berechnung'!J77</f>
        <v>1.6489988221436984</v>
      </c>
    </row>
    <row r="1153" spans="1:7" x14ac:dyDescent="0.25">
      <c r="A1153" s="96">
        <f>'2020_2-3-3_Berechnung'!B78</f>
        <v>157</v>
      </c>
      <c r="B1153">
        <f>'2020_2-3-3_Berechnung'!$J$8</f>
        <v>2011</v>
      </c>
      <c r="C1153" t="str">
        <f>'2020_2-3-3_Berechnung'!C78</f>
        <v>Peine</v>
      </c>
      <c r="D1153" t="s">
        <v>1347</v>
      </c>
      <c r="E1153" t="s">
        <v>149</v>
      </c>
      <c r="F1153" t="str">
        <f>VLOOKUP(A633,[3]Kreise!$A$2:$C$53,3,FALSE)</f>
        <v>K03157</v>
      </c>
      <c r="G1153">
        <f>'2020_2-3-3_Berechnung'!J78</f>
        <v>1.9469304443397708</v>
      </c>
    </row>
    <row r="1154" spans="1:7" x14ac:dyDescent="0.25">
      <c r="A1154" s="96">
        <f>'2020_2-3-3_Berechnung'!B79</f>
        <v>158</v>
      </c>
      <c r="B1154">
        <f>'2020_2-3-3_Berechnung'!$J$8</f>
        <v>2011</v>
      </c>
      <c r="C1154" t="str">
        <f>'2020_2-3-3_Berechnung'!C79</f>
        <v>Wolfenbüttel</v>
      </c>
      <c r="D1154" t="s">
        <v>1347</v>
      </c>
      <c r="E1154" t="s">
        <v>149</v>
      </c>
      <c r="F1154" t="str">
        <f>VLOOKUP(A634,[3]Kreise!$A$2:$C$53,3,FALSE)</f>
        <v>K03158</v>
      </c>
      <c r="G1154">
        <f>'2020_2-3-3_Berechnung'!J79</f>
        <v>2.2177866489243732</v>
      </c>
    </row>
    <row r="1155" spans="1:7" x14ac:dyDescent="0.25">
      <c r="A1155" s="96">
        <f>'2020_2-3-3_Berechnung'!B80</f>
        <v>159</v>
      </c>
      <c r="B1155">
        <f>'2020_2-3-3_Berechnung'!$J$8</f>
        <v>2011</v>
      </c>
      <c r="C1155" t="str">
        <f>'2020_2-3-3_Berechnung'!C80</f>
        <v>Göttingen</v>
      </c>
      <c r="D1155" t="s">
        <v>1347</v>
      </c>
      <c r="E1155" t="s">
        <v>149</v>
      </c>
      <c r="F1155" t="str">
        <f>VLOOKUP(A635,[3]Kreise!$A$2:$C$53,3,FALSE)</f>
        <v>K03159</v>
      </c>
      <c r="G1155">
        <f>'2020_2-3-3_Berechnung'!J80</f>
        <v>1.6498334302786737</v>
      </c>
    </row>
    <row r="1156" spans="1:7" x14ac:dyDescent="0.25">
      <c r="A1156" s="96">
        <f>'2020_2-3-3_Berechnung'!B81</f>
        <v>1</v>
      </c>
      <c r="B1156">
        <f>'2020_2-3-3_Berechnung'!$J$8</f>
        <v>2011</v>
      </c>
      <c r="C1156" t="str">
        <f>'2020_2-3-3_Berechnung'!C81</f>
        <v>Statistische Region Braunschweig</v>
      </c>
      <c r="D1156" t="s">
        <v>1347</v>
      </c>
      <c r="E1156" t="s">
        <v>149</v>
      </c>
      <c r="F1156" t="str">
        <f>VLOOKUP(A636,[3]Kreise!$A$2:$C$53,3,FALSE)</f>
        <v>K031</v>
      </c>
      <c r="G1156">
        <f>'2020_2-3-3_Berechnung'!J81</f>
        <v>1.5872008797809007</v>
      </c>
    </row>
    <row r="1157" spans="1:7" x14ac:dyDescent="0.25">
      <c r="A1157" s="96">
        <f>'2020_2-3-3_Berechnung'!B82</f>
        <v>241</v>
      </c>
      <c r="B1157">
        <f>'2020_2-3-3_Berechnung'!$J$8</f>
        <v>2011</v>
      </c>
      <c r="C1157" t="str">
        <f>'2020_2-3-3_Berechnung'!C82</f>
        <v>Hannover  Region</v>
      </c>
      <c r="D1157" t="s">
        <v>1347</v>
      </c>
      <c r="E1157" t="s">
        <v>149</v>
      </c>
      <c r="F1157" t="str">
        <f>VLOOKUP(A637,[3]Kreise!$A$2:$C$53,3,FALSE)</f>
        <v>K03241</v>
      </c>
      <c r="G1157">
        <f>'2020_2-3-3_Berechnung'!J82</f>
        <v>1.8824633675757418</v>
      </c>
    </row>
    <row r="1158" spans="1:7" x14ac:dyDescent="0.25">
      <c r="A1158" s="96">
        <f>'2020_2-3-3_Berechnung'!B83</f>
        <v>241001</v>
      </c>
      <c r="B1158">
        <f>'2020_2-3-3_Berechnung'!$J$8</f>
        <v>2011</v>
      </c>
      <c r="C1158" t="str">
        <f>'2020_2-3-3_Berechnung'!C83</f>
        <v>dav. Hannover  Lhst.</v>
      </c>
      <c r="D1158" t="s">
        <v>1347</v>
      </c>
      <c r="E1158" t="s">
        <v>149</v>
      </c>
      <c r="F1158" t="str">
        <f>VLOOKUP(A638,[3]Kreise!$A$2:$C$53,3,FALSE)</f>
        <v>K03241001</v>
      </c>
      <c r="G1158">
        <f>'2020_2-3-3_Berechnung'!J83</f>
        <v>1.9117860488435607</v>
      </c>
    </row>
    <row r="1159" spans="1:7" x14ac:dyDescent="0.25">
      <c r="A1159" s="96">
        <f>'2020_2-3-3_Berechnung'!B84</f>
        <v>241999</v>
      </c>
      <c r="B1159">
        <f>'2020_2-3-3_Berechnung'!$J$8</f>
        <v>2011</v>
      </c>
      <c r="C1159" t="str">
        <f>'2020_2-3-3_Berechnung'!C84</f>
        <v>dav. Hannover  Umland</v>
      </c>
      <c r="D1159" t="s">
        <v>1347</v>
      </c>
      <c r="E1159" t="s">
        <v>149</v>
      </c>
      <c r="F1159" t="str">
        <f>VLOOKUP(A639,[3]Kreise!$A$2:$C$53,3,FALSE)</f>
        <v>K03241999</v>
      </c>
      <c r="G1159">
        <f>'2020_2-3-3_Berechnung'!J84</f>
        <v>1.825867732817235</v>
      </c>
    </row>
    <row r="1160" spans="1:7" x14ac:dyDescent="0.25">
      <c r="A1160" s="96">
        <f>'2020_2-3-3_Berechnung'!B85</f>
        <v>251</v>
      </c>
      <c r="B1160">
        <f>'2020_2-3-3_Berechnung'!$J$8</f>
        <v>2011</v>
      </c>
      <c r="C1160" t="str">
        <f>'2020_2-3-3_Berechnung'!C85</f>
        <v>Diepholz</v>
      </c>
      <c r="D1160" t="s">
        <v>1347</v>
      </c>
      <c r="E1160" t="s">
        <v>149</v>
      </c>
      <c r="F1160" t="str">
        <f>VLOOKUP(A640,[3]Kreise!$A$2:$C$53,3,FALSE)</f>
        <v>K03251</v>
      </c>
      <c r="G1160">
        <f>'2020_2-3-3_Berechnung'!J85</f>
        <v>1.6098259003100406</v>
      </c>
    </row>
    <row r="1161" spans="1:7" x14ac:dyDescent="0.25">
      <c r="A1161" s="96">
        <f>'2020_2-3-3_Berechnung'!B86</f>
        <v>252</v>
      </c>
      <c r="B1161">
        <f>'2020_2-3-3_Berechnung'!$J$8</f>
        <v>2011</v>
      </c>
      <c r="C1161" t="str">
        <f>'2020_2-3-3_Berechnung'!C86</f>
        <v>Hameln-Pyrmont</v>
      </c>
      <c r="D1161" t="s">
        <v>1347</v>
      </c>
      <c r="E1161" t="s">
        <v>149</v>
      </c>
      <c r="F1161" t="str">
        <f>VLOOKUP(A641,[3]Kreise!$A$2:$C$53,3,FALSE)</f>
        <v>K03252</v>
      </c>
      <c r="G1161">
        <f>'2020_2-3-3_Berechnung'!J86</f>
        <v>1.3373388894272702</v>
      </c>
    </row>
    <row r="1162" spans="1:7" x14ac:dyDescent="0.25">
      <c r="A1162" s="96">
        <f>'2020_2-3-3_Berechnung'!B87</f>
        <v>254</v>
      </c>
      <c r="B1162">
        <f>'2020_2-3-3_Berechnung'!$J$8</f>
        <v>2011</v>
      </c>
      <c r="C1162" t="str">
        <f>'2020_2-3-3_Berechnung'!C87</f>
        <v>Hildesheim</v>
      </c>
      <c r="D1162" t="s">
        <v>1347</v>
      </c>
      <c r="E1162" t="s">
        <v>149</v>
      </c>
      <c r="F1162" t="str">
        <f>VLOOKUP(A642,[3]Kreise!$A$2:$C$53,3,FALSE)</f>
        <v>K03254</v>
      </c>
      <c r="G1162">
        <f>'2020_2-3-3_Berechnung'!J87</f>
        <v>1.8760372321235299</v>
      </c>
    </row>
    <row r="1163" spans="1:7" x14ac:dyDescent="0.25">
      <c r="A1163" s="96">
        <f>'2020_2-3-3_Berechnung'!B88</f>
        <v>255</v>
      </c>
      <c r="B1163">
        <f>'2020_2-3-3_Berechnung'!$J$8</f>
        <v>2011</v>
      </c>
      <c r="C1163" t="str">
        <f>'2020_2-3-3_Berechnung'!C88</f>
        <v>Holzminden</v>
      </c>
      <c r="D1163" t="s">
        <v>1347</v>
      </c>
      <c r="E1163" t="s">
        <v>149</v>
      </c>
      <c r="F1163" t="str">
        <f>VLOOKUP(A643,[3]Kreise!$A$2:$C$53,3,FALSE)</f>
        <v>K03255</v>
      </c>
      <c r="G1163">
        <f>'2020_2-3-3_Berechnung'!J88</f>
        <v>1.6774193548387095</v>
      </c>
    </row>
    <row r="1164" spans="1:7" x14ac:dyDescent="0.25">
      <c r="A1164" s="96">
        <f>'2020_2-3-3_Berechnung'!B89</f>
        <v>256</v>
      </c>
      <c r="B1164">
        <f>'2020_2-3-3_Berechnung'!$J$8</f>
        <v>2011</v>
      </c>
      <c r="C1164" t="str">
        <f>'2020_2-3-3_Berechnung'!C89</f>
        <v>Nienburg (Weser)</v>
      </c>
      <c r="D1164" t="s">
        <v>1347</v>
      </c>
      <c r="E1164" t="s">
        <v>149</v>
      </c>
      <c r="F1164" t="str">
        <f>VLOOKUP(A644,[3]Kreise!$A$2:$C$53,3,FALSE)</f>
        <v>K03256</v>
      </c>
      <c r="G1164">
        <f>'2020_2-3-3_Berechnung'!J89</f>
        <v>2.3038842345773038</v>
      </c>
    </row>
    <row r="1165" spans="1:7" x14ac:dyDescent="0.25">
      <c r="A1165" s="96">
        <f>'2020_2-3-3_Berechnung'!B90</f>
        <v>257</v>
      </c>
      <c r="B1165">
        <f>'2020_2-3-3_Berechnung'!$J$8</f>
        <v>2011</v>
      </c>
      <c r="C1165" t="str">
        <f>'2020_2-3-3_Berechnung'!C90</f>
        <v>Schaumburg</v>
      </c>
      <c r="D1165" t="s">
        <v>1347</v>
      </c>
      <c r="E1165" t="s">
        <v>149</v>
      </c>
      <c r="F1165" t="str">
        <f>VLOOKUP(A645,[3]Kreise!$A$2:$C$53,3,FALSE)</f>
        <v>K03257</v>
      </c>
      <c r="G1165">
        <f>'2020_2-3-3_Berechnung'!J90</f>
        <v>1.5585661191703633</v>
      </c>
    </row>
    <row r="1166" spans="1:7" x14ac:dyDescent="0.25">
      <c r="A1166" s="96">
        <f>'2020_2-3-3_Berechnung'!B91</f>
        <v>2</v>
      </c>
      <c r="B1166">
        <f>'2020_2-3-3_Berechnung'!$J$8</f>
        <v>2011</v>
      </c>
      <c r="C1166" t="str">
        <f>'2020_2-3-3_Berechnung'!C91</f>
        <v>Statistische Region Hannover</v>
      </c>
      <c r="D1166" t="s">
        <v>1347</v>
      </c>
      <c r="E1166" t="s">
        <v>149</v>
      </c>
      <c r="F1166" t="str">
        <f>VLOOKUP(A646,[3]Kreise!$A$2:$C$53,3,FALSE)</f>
        <v>K032</v>
      </c>
      <c r="G1166">
        <f>'2020_2-3-3_Berechnung'!J91</f>
        <v>1.8269341950717812</v>
      </c>
    </row>
    <row r="1167" spans="1:7" x14ac:dyDescent="0.25">
      <c r="A1167" s="96">
        <f>'2020_2-3-3_Berechnung'!B92</f>
        <v>351</v>
      </c>
      <c r="B1167">
        <f>'2020_2-3-3_Berechnung'!$J$8</f>
        <v>2011</v>
      </c>
      <c r="C1167" t="str">
        <f>'2020_2-3-3_Berechnung'!C92</f>
        <v>Celle</v>
      </c>
      <c r="D1167" t="s">
        <v>1347</v>
      </c>
      <c r="E1167" t="s">
        <v>149</v>
      </c>
      <c r="F1167" t="str">
        <f>VLOOKUP(A647,[3]Kreise!$A$2:$C$53,3,FALSE)</f>
        <v>K03351</v>
      </c>
      <c r="G1167">
        <f>'2020_2-3-3_Berechnung'!J92</f>
        <v>2.0808947847574455</v>
      </c>
    </row>
    <row r="1168" spans="1:7" x14ac:dyDescent="0.25">
      <c r="A1168" s="96">
        <f>'2020_2-3-3_Berechnung'!B93</f>
        <v>352</v>
      </c>
      <c r="B1168">
        <f>'2020_2-3-3_Berechnung'!$J$8</f>
        <v>2011</v>
      </c>
      <c r="C1168" t="str">
        <f>'2020_2-3-3_Berechnung'!C93</f>
        <v>Cuxhaven</v>
      </c>
      <c r="D1168" t="s">
        <v>1347</v>
      </c>
      <c r="E1168" t="s">
        <v>149</v>
      </c>
      <c r="F1168" t="str">
        <f>VLOOKUP(A648,[3]Kreise!$A$2:$C$53,3,FALSE)</f>
        <v>K03352</v>
      </c>
      <c r="G1168">
        <f>'2020_2-3-3_Berechnung'!J93</f>
        <v>1.4261126137201869</v>
      </c>
    </row>
    <row r="1169" spans="1:7" x14ac:dyDescent="0.25">
      <c r="A1169" s="96">
        <f>'2020_2-3-3_Berechnung'!B94</f>
        <v>353</v>
      </c>
      <c r="B1169">
        <f>'2020_2-3-3_Berechnung'!$J$8</f>
        <v>2011</v>
      </c>
      <c r="C1169" t="str">
        <f>'2020_2-3-3_Berechnung'!C94</f>
        <v>Harburg</v>
      </c>
      <c r="D1169" t="s">
        <v>1347</v>
      </c>
      <c r="E1169" t="s">
        <v>149</v>
      </c>
      <c r="F1169" t="str">
        <f>VLOOKUP(A649,[3]Kreise!$A$2:$C$53,3,FALSE)</f>
        <v>K03353</v>
      </c>
      <c r="G1169">
        <f>'2020_2-3-3_Berechnung'!J94</f>
        <v>2.0408163265306123</v>
      </c>
    </row>
    <row r="1170" spans="1:7" x14ac:dyDescent="0.25">
      <c r="A1170" s="96">
        <f>'2020_2-3-3_Berechnung'!B95</f>
        <v>354</v>
      </c>
      <c r="B1170">
        <f>'2020_2-3-3_Berechnung'!$J$8</f>
        <v>2011</v>
      </c>
      <c r="C1170" t="str">
        <f>'2020_2-3-3_Berechnung'!C95</f>
        <v>Lüchow-Dannenberg</v>
      </c>
      <c r="D1170" t="s">
        <v>1347</v>
      </c>
      <c r="E1170" t="s">
        <v>149</v>
      </c>
      <c r="F1170" t="str">
        <f>VLOOKUP(A650,[3]Kreise!$A$2:$C$53,3,FALSE)</f>
        <v>K03354</v>
      </c>
      <c r="G1170">
        <f>'2020_2-3-3_Berechnung'!J95</f>
        <v>0.34340659340659341</v>
      </c>
    </row>
    <row r="1171" spans="1:7" x14ac:dyDescent="0.25">
      <c r="A1171" s="96">
        <f>'2020_2-3-3_Berechnung'!B96</f>
        <v>355</v>
      </c>
      <c r="B1171">
        <f>'2020_2-3-3_Berechnung'!$J$8</f>
        <v>2011</v>
      </c>
      <c r="C1171" t="str">
        <f>'2020_2-3-3_Berechnung'!C96</f>
        <v>Lüneburg</v>
      </c>
      <c r="D1171" t="s">
        <v>1347</v>
      </c>
      <c r="E1171" t="s">
        <v>149</v>
      </c>
      <c r="F1171" t="str">
        <f>VLOOKUP(A651,[3]Kreise!$A$2:$C$53,3,FALSE)</f>
        <v>K03355</v>
      </c>
      <c r="G1171">
        <f>'2020_2-3-3_Berechnung'!J96</f>
        <v>2.287434161023326</v>
      </c>
    </row>
    <row r="1172" spans="1:7" x14ac:dyDescent="0.25">
      <c r="A1172" s="96">
        <f>'2020_2-3-3_Berechnung'!B97</f>
        <v>356</v>
      </c>
      <c r="B1172">
        <f>'2020_2-3-3_Berechnung'!$J$8</f>
        <v>2011</v>
      </c>
      <c r="C1172" t="str">
        <f>'2020_2-3-3_Berechnung'!C97</f>
        <v>Osterholz</v>
      </c>
      <c r="D1172" t="s">
        <v>1347</v>
      </c>
      <c r="E1172" t="s">
        <v>149</v>
      </c>
      <c r="F1172" t="str">
        <f>VLOOKUP(A652,[3]Kreise!$A$2:$C$53,3,FALSE)</f>
        <v>K03356</v>
      </c>
      <c r="G1172">
        <f>'2020_2-3-3_Berechnung'!J97</f>
        <v>1.1865690482201465</v>
      </c>
    </row>
    <row r="1173" spans="1:7" x14ac:dyDescent="0.25">
      <c r="A1173" s="96">
        <f>'2020_2-3-3_Berechnung'!B98</f>
        <v>357</v>
      </c>
      <c r="B1173">
        <f>'2020_2-3-3_Berechnung'!$J$8</f>
        <v>2011</v>
      </c>
      <c r="C1173" t="str">
        <f>'2020_2-3-3_Berechnung'!C98</f>
        <v>Rotenburg (Wümme)</v>
      </c>
      <c r="D1173" t="s">
        <v>1347</v>
      </c>
      <c r="E1173" t="s">
        <v>149</v>
      </c>
      <c r="F1173" t="str">
        <f>VLOOKUP(A653,[3]Kreise!$A$2:$C$53,3,FALSE)</f>
        <v>K03357</v>
      </c>
      <c r="G1173">
        <f>'2020_2-3-3_Berechnung'!J98</f>
        <v>1.9379234283913658</v>
      </c>
    </row>
    <row r="1174" spans="1:7" x14ac:dyDescent="0.25">
      <c r="A1174" s="96">
        <f>'2020_2-3-3_Berechnung'!B99</f>
        <v>358</v>
      </c>
      <c r="B1174">
        <f>'2020_2-3-3_Berechnung'!$J$8</f>
        <v>2011</v>
      </c>
      <c r="C1174" t="str">
        <f>'2020_2-3-3_Berechnung'!C99</f>
        <v>Heidekreis</v>
      </c>
      <c r="D1174" t="s">
        <v>1347</v>
      </c>
      <c r="E1174" t="s">
        <v>149</v>
      </c>
      <c r="F1174" t="str">
        <f>VLOOKUP(A654,[3]Kreise!$A$2:$C$53,3,FALSE)</f>
        <v>K03358</v>
      </c>
      <c r="G1174">
        <f>'2020_2-3-3_Berechnung'!J99</f>
        <v>1.9012675116744495</v>
      </c>
    </row>
    <row r="1175" spans="1:7" x14ac:dyDescent="0.25">
      <c r="A1175" s="96">
        <f>'2020_2-3-3_Berechnung'!B100</f>
        <v>359</v>
      </c>
      <c r="B1175">
        <f>'2020_2-3-3_Berechnung'!$J$8</f>
        <v>2011</v>
      </c>
      <c r="C1175" t="str">
        <f>'2020_2-3-3_Berechnung'!C100</f>
        <v>Stade</v>
      </c>
      <c r="D1175" t="s">
        <v>1347</v>
      </c>
      <c r="E1175" t="s">
        <v>149</v>
      </c>
      <c r="F1175" t="str">
        <f>VLOOKUP(A655,[3]Kreise!$A$2:$C$53,3,FALSE)</f>
        <v>K03359</v>
      </c>
      <c r="G1175">
        <f>'2020_2-3-3_Berechnung'!J100</f>
        <v>1.3779082900384008</v>
      </c>
    </row>
    <row r="1176" spans="1:7" x14ac:dyDescent="0.25">
      <c r="A1176" s="96">
        <f>'2020_2-3-3_Berechnung'!B101</f>
        <v>360</v>
      </c>
      <c r="B1176">
        <f>'2020_2-3-3_Berechnung'!$J$8</f>
        <v>2011</v>
      </c>
      <c r="C1176" t="str">
        <f>'2020_2-3-3_Berechnung'!C101</f>
        <v>Uelzen</v>
      </c>
      <c r="D1176" t="s">
        <v>1347</v>
      </c>
      <c r="E1176" t="s">
        <v>149</v>
      </c>
      <c r="F1176" t="str">
        <f>VLOOKUP(A656,[3]Kreise!$A$2:$C$53,3,FALSE)</f>
        <v>K03360</v>
      </c>
      <c r="G1176">
        <f>'2020_2-3-3_Berechnung'!J101</f>
        <v>2.2239563012095198</v>
      </c>
    </row>
    <row r="1177" spans="1:7" x14ac:dyDescent="0.25">
      <c r="A1177" s="96">
        <f>'2020_2-3-3_Berechnung'!B102</f>
        <v>361</v>
      </c>
      <c r="B1177">
        <f>'2020_2-3-3_Berechnung'!$J$8</f>
        <v>2011</v>
      </c>
      <c r="C1177" t="str">
        <f>'2020_2-3-3_Berechnung'!C102</f>
        <v>Verden</v>
      </c>
      <c r="D1177" t="s">
        <v>1347</v>
      </c>
      <c r="E1177" t="s">
        <v>149</v>
      </c>
      <c r="F1177" t="str">
        <f>VLOOKUP(A657,[3]Kreise!$A$2:$C$53,3,FALSE)</f>
        <v>K03361</v>
      </c>
      <c r="G1177">
        <f>'2020_2-3-3_Berechnung'!J102</f>
        <v>2.1971315227342081</v>
      </c>
    </row>
    <row r="1178" spans="1:7" x14ac:dyDescent="0.25">
      <c r="A1178" s="96">
        <f>'2020_2-3-3_Berechnung'!B103</f>
        <v>3</v>
      </c>
      <c r="B1178">
        <f>'2020_2-3-3_Berechnung'!$J$8</f>
        <v>2011</v>
      </c>
      <c r="C1178" t="str">
        <f>'2020_2-3-3_Berechnung'!C103</f>
        <v>Statistische Region Lüneburg</v>
      </c>
      <c r="D1178" t="s">
        <v>1347</v>
      </c>
      <c r="E1178" t="s">
        <v>149</v>
      </c>
      <c r="F1178" t="str">
        <f>VLOOKUP(A658,[3]Kreise!$A$2:$C$53,3,FALSE)</f>
        <v>K033</v>
      </c>
      <c r="G1178">
        <f>'2020_2-3-3_Berechnung'!J103</f>
        <v>1.8274009014214725</v>
      </c>
    </row>
    <row r="1179" spans="1:7" x14ac:dyDescent="0.25">
      <c r="A1179" s="96">
        <f>'2020_2-3-3_Berechnung'!B104</f>
        <v>401</v>
      </c>
      <c r="B1179">
        <f>'2020_2-3-3_Berechnung'!$J$8</f>
        <v>2011</v>
      </c>
      <c r="C1179" t="str">
        <f>'2020_2-3-3_Berechnung'!C104</f>
        <v>Delmenhorst  Stadt</v>
      </c>
      <c r="D1179" t="s">
        <v>1347</v>
      </c>
      <c r="E1179" t="s">
        <v>149</v>
      </c>
      <c r="F1179" t="str">
        <f>VLOOKUP(A659,[3]Kreise!$A$2:$C$53,3,FALSE)</f>
        <v>K03401</v>
      </c>
      <c r="G1179">
        <f>'2020_2-3-3_Berechnung'!J104</f>
        <v>3.2356238987666188</v>
      </c>
    </row>
    <row r="1180" spans="1:7" x14ac:dyDescent="0.25">
      <c r="A1180" s="96">
        <f>'2020_2-3-3_Berechnung'!B105</f>
        <v>402</v>
      </c>
      <c r="B1180">
        <f>'2020_2-3-3_Berechnung'!$J$8</f>
        <v>2011</v>
      </c>
      <c r="C1180" t="str">
        <f>'2020_2-3-3_Berechnung'!C105</f>
        <v>Emden  Stadt</v>
      </c>
      <c r="D1180" t="s">
        <v>1347</v>
      </c>
      <c r="E1180" t="s">
        <v>149</v>
      </c>
      <c r="F1180" t="str">
        <f>VLOOKUP(A660,[3]Kreise!$A$2:$C$53,3,FALSE)</f>
        <v>K03402</v>
      </c>
      <c r="G1180">
        <f>'2020_2-3-3_Berechnung'!J105</f>
        <v>1.8496180136710898</v>
      </c>
    </row>
    <row r="1181" spans="1:7" x14ac:dyDescent="0.25">
      <c r="A1181" s="96">
        <f>'2020_2-3-3_Berechnung'!B106</f>
        <v>403</v>
      </c>
      <c r="B1181">
        <f>'2020_2-3-3_Berechnung'!$J$8</f>
        <v>2011</v>
      </c>
      <c r="C1181" t="str">
        <f>'2020_2-3-3_Berechnung'!C106</f>
        <v>Oldenburg(Oldb)  Stadt</v>
      </c>
      <c r="D1181" t="s">
        <v>1347</v>
      </c>
      <c r="E1181" t="s">
        <v>149</v>
      </c>
      <c r="F1181" t="str">
        <f>VLOOKUP(A661,[3]Kreise!$A$2:$C$53,3,FALSE)</f>
        <v>K03403</v>
      </c>
      <c r="G1181">
        <f>'2020_2-3-3_Berechnung'!J106</f>
        <v>2.3594430864066318</v>
      </c>
    </row>
    <row r="1182" spans="1:7" x14ac:dyDescent="0.25">
      <c r="A1182" s="96">
        <f>'2020_2-3-3_Berechnung'!B107</f>
        <v>404</v>
      </c>
      <c r="B1182">
        <f>'2020_2-3-3_Berechnung'!$J$8</f>
        <v>2011</v>
      </c>
      <c r="C1182" t="str">
        <f>'2020_2-3-3_Berechnung'!C107</f>
        <v>Osnabrück  Stadt</v>
      </c>
      <c r="D1182" t="s">
        <v>1347</v>
      </c>
      <c r="E1182" t="s">
        <v>149</v>
      </c>
      <c r="F1182" t="str">
        <f>VLOOKUP(A662,[3]Kreise!$A$2:$C$53,3,FALSE)</f>
        <v>K03404</v>
      </c>
      <c r="G1182">
        <f>'2020_2-3-3_Berechnung'!J107</f>
        <v>1.7095141034913539</v>
      </c>
    </row>
    <row r="1183" spans="1:7" x14ac:dyDescent="0.25">
      <c r="A1183" s="96">
        <f>'2020_2-3-3_Berechnung'!B108</f>
        <v>405</v>
      </c>
      <c r="B1183">
        <f>'2020_2-3-3_Berechnung'!$J$8</f>
        <v>2011</v>
      </c>
      <c r="C1183" t="str">
        <f>'2020_2-3-3_Berechnung'!C108</f>
        <v>Wilhelmshaven  Stadt</v>
      </c>
      <c r="D1183" t="s">
        <v>1347</v>
      </c>
      <c r="E1183" t="s">
        <v>149</v>
      </c>
      <c r="F1183" t="str">
        <f>VLOOKUP(A663,[3]Kreise!$A$2:$C$53,3,FALSE)</f>
        <v>K03405</v>
      </c>
      <c r="G1183">
        <f>'2020_2-3-3_Berechnung'!J108</f>
        <v>1.9406125789104514</v>
      </c>
    </row>
    <row r="1184" spans="1:7" x14ac:dyDescent="0.25">
      <c r="A1184" s="96">
        <f>'2020_2-3-3_Berechnung'!B109</f>
        <v>451</v>
      </c>
      <c r="B1184">
        <f>'2020_2-3-3_Berechnung'!$J$8</f>
        <v>2011</v>
      </c>
      <c r="C1184" t="str">
        <f>'2020_2-3-3_Berechnung'!C109</f>
        <v>Ammerland</v>
      </c>
      <c r="D1184" t="s">
        <v>1347</v>
      </c>
      <c r="E1184" t="s">
        <v>149</v>
      </c>
      <c r="F1184" t="str">
        <f>VLOOKUP(A664,[3]Kreise!$A$2:$C$53,3,FALSE)</f>
        <v>K03451</v>
      </c>
      <c r="G1184">
        <f>'2020_2-3-3_Berechnung'!J109</f>
        <v>2.0272072552680718</v>
      </c>
    </row>
    <row r="1185" spans="1:7" x14ac:dyDescent="0.25">
      <c r="A1185" s="96">
        <f>'2020_2-3-3_Berechnung'!B110</f>
        <v>452</v>
      </c>
      <c r="B1185">
        <f>'2020_2-3-3_Berechnung'!$J$8</f>
        <v>2011</v>
      </c>
      <c r="C1185" t="str">
        <f>'2020_2-3-3_Berechnung'!C110</f>
        <v>Aurich</v>
      </c>
      <c r="D1185" t="s">
        <v>1347</v>
      </c>
      <c r="E1185" t="s">
        <v>149</v>
      </c>
      <c r="F1185" t="str">
        <f>VLOOKUP(A665,[3]Kreise!$A$2:$C$53,3,FALSE)</f>
        <v>K03452</v>
      </c>
      <c r="G1185">
        <f>'2020_2-3-3_Berechnung'!J110</f>
        <v>2.7061620040226733</v>
      </c>
    </row>
    <row r="1186" spans="1:7" x14ac:dyDescent="0.25">
      <c r="A1186" s="96">
        <f>'2020_2-3-3_Berechnung'!B111</f>
        <v>453</v>
      </c>
      <c r="B1186">
        <f>'2020_2-3-3_Berechnung'!$J$8</f>
        <v>2011</v>
      </c>
      <c r="C1186" t="str">
        <f>'2020_2-3-3_Berechnung'!C111</f>
        <v>Cloppenburg</v>
      </c>
      <c r="D1186" t="s">
        <v>1347</v>
      </c>
      <c r="E1186" t="s">
        <v>149</v>
      </c>
      <c r="F1186" t="str">
        <f>VLOOKUP(A666,[3]Kreise!$A$2:$C$53,3,FALSE)</f>
        <v>K03453</v>
      </c>
      <c r="G1186">
        <f>'2020_2-3-3_Berechnung'!J111</f>
        <v>1.20415377817057</v>
      </c>
    </row>
    <row r="1187" spans="1:7" x14ac:dyDescent="0.25">
      <c r="A1187" s="96">
        <f>'2020_2-3-3_Berechnung'!B112</f>
        <v>454</v>
      </c>
      <c r="B1187">
        <f>'2020_2-3-3_Berechnung'!$J$8</f>
        <v>2011</v>
      </c>
      <c r="C1187" t="str">
        <f>'2020_2-3-3_Berechnung'!C112</f>
        <v>Emsland</v>
      </c>
      <c r="D1187" t="s">
        <v>1347</v>
      </c>
      <c r="E1187" t="s">
        <v>149</v>
      </c>
      <c r="F1187" t="str">
        <f>VLOOKUP(A667,[3]Kreise!$A$2:$C$53,3,FALSE)</f>
        <v>K03454</v>
      </c>
      <c r="G1187">
        <f>'2020_2-3-3_Berechnung'!J112</f>
        <v>0.88951310861423216</v>
      </c>
    </row>
    <row r="1188" spans="1:7" x14ac:dyDescent="0.25">
      <c r="A1188" s="96">
        <f>'2020_2-3-3_Berechnung'!B113</f>
        <v>455</v>
      </c>
      <c r="B1188">
        <f>'2020_2-3-3_Berechnung'!$J$8</f>
        <v>2011</v>
      </c>
      <c r="C1188" t="str">
        <f>'2020_2-3-3_Berechnung'!C113</f>
        <v>Friesland</v>
      </c>
      <c r="D1188" t="s">
        <v>1347</v>
      </c>
      <c r="E1188" t="s">
        <v>149</v>
      </c>
      <c r="F1188" t="str">
        <f>VLOOKUP(A668,[3]Kreise!$A$2:$C$53,3,FALSE)</f>
        <v>K03455</v>
      </c>
      <c r="G1188">
        <f>'2020_2-3-3_Berechnung'!J113</f>
        <v>2.413162705667276</v>
      </c>
    </row>
    <row r="1189" spans="1:7" x14ac:dyDescent="0.25">
      <c r="A1189" s="96">
        <f>'2020_2-3-3_Berechnung'!B114</f>
        <v>456</v>
      </c>
      <c r="B1189">
        <f>'2020_2-3-3_Berechnung'!$J$8</f>
        <v>2011</v>
      </c>
      <c r="C1189" t="str">
        <f>'2020_2-3-3_Berechnung'!C114</f>
        <v>Grafschaft Bentheim</v>
      </c>
      <c r="D1189" t="s">
        <v>1347</v>
      </c>
      <c r="E1189" t="s">
        <v>149</v>
      </c>
      <c r="F1189" t="str">
        <f>VLOOKUP(A669,[3]Kreise!$A$2:$C$53,3,FALSE)</f>
        <v>K03456</v>
      </c>
      <c r="G1189">
        <f>'2020_2-3-3_Berechnung'!J114</f>
        <v>0.82007645825625841</v>
      </c>
    </row>
    <row r="1190" spans="1:7" x14ac:dyDescent="0.25">
      <c r="A1190" s="96">
        <f>'2020_2-3-3_Berechnung'!B115</f>
        <v>457</v>
      </c>
      <c r="B1190">
        <f>'2020_2-3-3_Berechnung'!$J$8</f>
        <v>2011</v>
      </c>
      <c r="C1190" t="str">
        <f>'2020_2-3-3_Berechnung'!C115</f>
        <v>Leer</v>
      </c>
      <c r="D1190" t="s">
        <v>1347</v>
      </c>
      <c r="E1190" t="s">
        <v>149</v>
      </c>
      <c r="F1190" t="str">
        <f>VLOOKUP(A670,[3]Kreise!$A$2:$C$53,3,FALSE)</f>
        <v>K03457</v>
      </c>
      <c r="G1190">
        <f>'2020_2-3-3_Berechnung'!J115</f>
        <v>1.1509635974304069</v>
      </c>
    </row>
    <row r="1191" spans="1:7" x14ac:dyDescent="0.25">
      <c r="A1191" s="96">
        <f>'2020_2-3-3_Berechnung'!B116</f>
        <v>458</v>
      </c>
      <c r="B1191">
        <f>'2020_2-3-3_Berechnung'!$J$8</f>
        <v>2011</v>
      </c>
      <c r="C1191" t="str">
        <f>'2020_2-3-3_Berechnung'!C116</f>
        <v>Oldenburg</v>
      </c>
      <c r="D1191" t="s">
        <v>1347</v>
      </c>
      <c r="E1191" t="s">
        <v>149</v>
      </c>
      <c r="F1191" t="str">
        <f>VLOOKUP(A671,[3]Kreise!$A$2:$C$53,3,FALSE)</f>
        <v>K03458</v>
      </c>
      <c r="G1191">
        <f>'2020_2-3-3_Berechnung'!J116</f>
        <v>2.4857586742620406</v>
      </c>
    </row>
    <row r="1192" spans="1:7" x14ac:dyDescent="0.25">
      <c r="A1192" s="96">
        <f>'2020_2-3-3_Berechnung'!B117</f>
        <v>459</v>
      </c>
      <c r="B1192">
        <f>'2020_2-3-3_Berechnung'!$J$8</f>
        <v>2011</v>
      </c>
      <c r="C1192" t="str">
        <f>'2020_2-3-3_Berechnung'!C117</f>
        <v>Osnabrück</v>
      </c>
      <c r="D1192" t="s">
        <v>1347</v>
      </c>
      <c r="E1192" t="s">
        <v>149</v>
      </c>
      <c r="F1192" t="str">
        <f>VLOOKUP(A672,[3]Kreise!$A$2:$C$53,3,FALSE)</f>
        <v>K03459</v>
      </c>
      <c r="G1192">
        <f>'2020_2-3-3_Berechnung'!J117</f>
        <v>1.0530886982955163</v>
      </c>
    </row>
    <row r="1193" spans="1:7" x14ac:dyDescent="0.25">
      <c r="A1193" s="96">
        <f>'2020_2-3-3_Berechnung'!B118</f>
        <v>460</v>
      </c>
      <c r="B1193">
        <f>'2020_2-3-3_Berechnung'!$J$8</f>
        <v>2011</v>
      </c>
      <c r="C1193" t="str">
        <f>'2020_2-3-3_Berechnung'!C118</f>
        <v>Vechta</v>
      </c>
      <c r="D1193" t="s">
        <v>1347</v>
      </c>
      <c r="E1193" t="s">
        <v>149</v>
      </c>
      <c r="F1193" t="str">
        <f>VLOOKUP(A673,[3]Kreise!$A$2:$C$53,3,FALSE)</f>
        <v>K03460</v>
      </c>
      <c r="G1193">
        <f>'2020_2-3-3_Berechnung'!J118</f>
        <v>2.0048489369638194</v>
      </c>
    </row>
    <row r="1194" spans="1:7" x14ac:dyDescent="0.25">
      <c r="A1194" s="96">
        <f>'2020_2-3-3_Berechnung'!B119</f>
        <v>461</v>
      </c>
      <c r="B1194">
        <f>'2020_2-3-3_Berechnung'!$J$8</f>
        <v>2011</v>
      </c>
      <c r="C1194" t="str">
        <f>'2020_2-3-3_Berechnung'!C119</f>
        <v>Wesermarsch</v>
      </c>
      <c r="D1194" t="s">
        <v>1347</v>
      </c>
      <c r="E1194" t="s">
        <v>149</v>
      </c>
      <c r="F1194" t="str">
        <f>VLOOKUP(A674,[3]Kreise!$A$2:$C$53,3,FALSE)</f>
        <v>K03461</v>
      </c>
      <c r="G1194">
        <f>'2020_2-3-3_Berechnung'!J119</f>
        <v>1.2823252831801668</v>
      </c>
    </row>
    <row r="1195" spans="1:7" x14ac:dyDescent="0.25">
      <c r="A1195" s="96">
        <f>'2020_2-3-3_Berechnung'!B120</f>
        <v>462</v>
      </c>
      <c r="B1195">
        <f>'2020_2-3-3_Berechnung'!$J$8</f>
        <v>2011</v>
      </c>
      <c r="C1195" t="str">
        <f>'2020_2-3-3_Berechnung'!C120</f>
        <v>Wittmund</v>
      </c>
      <c r="D1195" t="s">
        <v>1347</v>
      </c>
      <c r="E1195" t="s">
        <v>149</v>
      </c>
      <c r="F1195" t="str">
        <f>VLOOKUP(A675,[3]Kreise!$A$2:$C$53,3,FALSE)</f>
        <v>K03462</v>
      </c>
      <c r="G1195">
        <f>'2020_2-3-3_Berechnung'!J120</f>
        <v>0.85166784953867991</v>
      </c>
    </row>
    <row r="1196" spans="1:7" x14ac:dyDescent="0.25">
      <c r="A1196" s="96">
        <f>'2020_2-3-3_Berechnung'!B121</f>
        <v>4</v>
      </c>
      <c r="B1196">
        <f>'2020_2-3-3_Berechnung'!$J$8</f>
        <v>2011</v>
      </c>
      <c r="C1196" t="str">
        <f>'2020_2-3-3_Berechnung'!C121</f>
        <v>Statistische Region Weser-Ems</v>
      </c>
      <c r="D1196" t="s">
        <v>1347</v>
      </c>
      <c r="E1196" t="s">
        <v>149</v>
      </c>
      <c r="F1196" t="str">
        <f>VLOOKUP(A676,[3]Kreise!$A$2:$C$53,3,FALSE)</f>
        <v>K034</v>
      </c>
      <c r="G1196">
        <f>'2020_2-3-3_Berechnung'!J121</f>
        <v>1.5620287435733775</v>
      </c>
    </row>
    <row r="1197" spans="1:7" x14ac:dyDescent="0.25">
      <c r="A1197" s="96">
        <f>'2020_2-3-3_Berechnung'!B122</f>
        <v>0</v>
      </c>
      <c r="B1197">
        <f>'2020_2-3-3_Berechnung'!$J$8</f>
        <v>2011</v>
      </c>
      <c r="C1197" t="str">
        <f>'2020_2-3-3_Berechnung'!C122</f>
        <v>Niedersachsen</v>
      </c>
      <c r="D1197" t="s">
        <v>1347</v>
      </c>
      <c r="E1197" t="s">
        <v>149</v>
      </c>
      <c r="F1197" t="str">
        <f>VLOOKUP(A677,[3]Kreise!$A$2:$C$53,3,FALSE)</f>
        <v>K030</v>
      </c>
      <c r="G1197">
        <f>'2020_2-3-3_Berechnung'!J122</f>
        <v>1.6985954453421943</v>
      </c>
    </row>
    <row r="1198" spans="1:7" x14ac:dyDescent="0.25">
      <c r="A1198" s="96">
        <f>'2020_2-3-3_Berechnung'!B71</f>
        <v>101</v>
      </c>
      <c r="B1198">
        <f>'2020_2-3-3_Berechnung'!$K$8</f>
        <v>2012</v>
      </c>
      <c r="C1198" t="str">
        <f>'2020_2-3-3_Berechnung'!C71</f>
        <v>Braunschweig  Stadt</v>
      </c>
      <c r="D1198" t="s">
        <v>1347</v>
      </c>
      <c r="E1198" t="s">
        <v>149</v>
      </c>
      <c r="F1198" t="str">
        <f>VLOOKUP(A678,[3]Kreise!$A$2:$C$53,3,FALSE)</f>
        <v>K03101</v>
      </c>
      <c r="G1198">
        <f>'2020_2-3-3_Berechnung'!K71</f>
        <v>1.9596541786743515</v>
      </c>
    </row>
    <row r="1199" spans="1:7" x14ac:dyDescent="0.25">
      <c r="A1199" s="96">
        <f>'2020_2-3-3_Berechnung'!B72</f>
        <v>102</v>
      </c>
      <c r="B1199">
        <f>'2020_2-3-3_Berechnung'!$K$8</f>
        <v>2012</v>
      </c>
      <c r="C1199" t="str">
        <f>'2020_2-3-3_Berechnung'!C72</f>
        <v>Salzgitter  Stadt</v>
      </c>
      <c r="D1199" t="s">
        <v>1347</v>
      </c>
      <c r="E1199" t="s">
        <v>149</v>
      </c>
      <c r="F1199" t="str">
        <f>VLOOKUP(A679,[3]Kreise!$A$2:$C$53,3,FALSE)</f>
        <v>K03102</v>
      </c>
      <c r="G1199">
        <f>'2020_2-3-3_Berechnung'!K72</f>
        <v>1.6031457955232908</v>
      </c>
    </row>
    <row r="1200" spans="1:7" x14ac:dyDescent="0.25">
      <c r="A1200" s="96">
        <f>'2020_2-3-3_Berechnung'!B73</f>
        <v>103</v>
      </c>
      <c r="B1200">
        <f>'2020_2-3-3_Berechnung'!$K$8</f>
        <v>2012</v>
      </c>
      <c r="C1200" t="str">
        <f>'2020_2-3-3_Berechnung'!C73</f>
        <v>Wolfsburg  Stadt</v>
      </c>
      <c r="D1200" t="s">
        <v>1347</v>
      </c>
      <c r="E1200" t="s">
        <v>149</v>
      </c>
      <c r="F1200" t="str">
        <f>VLOOKUP(A680,[3]Kreise!$A$2:$C$53,3,FALSE)</f>
        <v>K03103</v>
      </c>
      <c r="G1200">
        <f>'2020_2-3-3_Berechnung'!K73</f>
        <v>1.750788643533123</v>
      </c>
    </row>
    <row r="1201" spans="1:7" x14ac:dyDescent="0.25">
      <c r="A1201" s="96">
        <f>'2020_2-3-3_Berechnung'!B74</f>
        <v>151</v>
      </c>
      <c r="B1201">
        <f>'2020_2-3-3_Berechnung'!$K$8</f>
        <v>2012</v>
      </c>
      <c r="C1201" t="str">
        <f>'2020_2-3-3_Berechnung'!C74</f>
        <v>Gifhorn</v>
      </c>
      <c r="D1201" t="s">
        <v>1347</v>
      </c>
      <c r="E1201" t="s">
        <v>149</v>
      </c>
      <c r="F1201" t="str">
        <f>VLOOKUP(A681,[3]Kreise!$A$2:$C$53,3,FALSE)</f>
        <v>K03151</v>
      </c>
      <c r="G1201">
        <f>'2020_2-3-3_Berechnung'!K74</f>
        <v>1.6551906779661019</v>
      </c>
    </row>
    <row r="1202" spans="1:7" x14ac:dyDescent="0.25">
      <c r="A1202" s="96">
        <f>'2020_2-3-3_Berechnung'!B75</f>
        <v>153</v>
      </c>
      <c r="B1202">
        <f>'2020_2-3-3_Berechnung'!$K$8</f>
        <v>2012</v>
      </c>
      <c r="C1202" t="str">
        <f>'2020_2-3-3_Berechnung'!C75</f>
        <v>Goslar</v>
      </c>
      <c r="D1202" t="s">
        <v>1347</v>
      </c>
      <c r="E1202" t="s">
        <v>149</v>
      </c>
      <c r="F1202" t="str">
        <f>VLOOKUP(A682,[3]Kreise!$A$2:$C$53,3,FALSE)</f>
        <v>K03153</v>
      </c>
      <c r="G1202">
        <f>'2020_2-3-3_Berechnung'!K75</f>
        <v>1.9005256773150021</v>
      </c>
    </row>
    <row r="1203" spans="1:7" x14ac:dyDescent="0.25">
      <c r="A1203" s="96">
        <f>'2020_2-3-3_Berechnung'!B76</f>
        <v>154</v>
      </c>
      <c r="B1203">
        <f>'2020_2-3-3_Berechnung'!$K$8</f>
        <v>2012</v>
      </c>
      <c r="C1203" t="str">
        <f>'2020_2-3-3_Berechnung'!C76</f>
        <v>Helmstedt</v>
      </c>
      <c r="D1203" t="s">
        <v>1347</v>
      </c>
      <c r="E1203" t="s">
        <v>149</v>
      </c>
      <c r="F1203" t="str">
        <f>VLOOKUP(A683,[3]Kreise!$A$2:$C$53,3,FALSE)</f>
        <v>K03154</v>
      </c>
      <c r="G1203">
        <f>'2020_2-3-3_Berechnung'!K76</f>
        <v>1.410105757931845</v>
      </c>
    </row>
    <row r="1204" spans="1:7" x14ac:dyDescent="0.25">
      <c r="A1204" s="96">
        <f>'2020_2-3-3_Berechnung'!B77</f>
        <v>155</v>
      </c>
      <c r="B1204">
        <f>'2020_2-3-3_Berechnung'!$K$8</f>
        <v>2012</v>
      </c>
      <c r="C1204" t="str">
        <f>'2020_2-3-3_Berechnung'!C77</f>
        <v>Northeim</v>
      </c>
      <c r="D1204" t="s">
        <v>1347</v>
      </c>
      <c r="E1204" t="s">
        <v>149</v>
      </c>
      <c r="F1204" t="str">
        <f>VLOOKUP(A684,[3]Kreise!$A$2:$C$53,3,FALSE)</f>
        <v>K03155</v>
      </c>
      <c r="G1204">
        <f>'2020_2-3-3_Berechnung'!K77</f>
        <v>1.994914922745942</v>
      </c>
    </row>
    <row r="1205" spans="1:7" x14ac:dyDescent="0.25">
      <c r="A1205" s="96">
        <f>'2020_2-3-3_Berechnung'!B78</f>
        <v>157</v>
      </c>
      <c r="B1205">
        <f>'2020_2-3-3_Berechnung'!$K$8</f>
        <v>2012</v>
      </c>
      <c r="C1205" t="str">
        <f>'2020_2-3-3_Berechnung'!C78</f>
        <v>Peine</v>
      </c>
      <c r="D1205" t="s">
        <v>1347</v>
      </c>
      <c r="E1205" t="s">
        <v>149</v>
      </c>
      <c r="F1205" t="str">
        <f>VLOOKUP(A685,[3]Kreise!$A$2:$C$53,3,FALSE)</f>
        <v>K03157</v>
      </c>
      <c r="G1205">
        <f>'2020_2-3-3_Berechnung'!K78</f>
        <v>2.1204671173939769</v>
      </c>
    </row>
    <row r="1206" spans="1:7" x14ac:dyDescent="0.25">
      <c r="A1206" s="96">
        <f>'2020_2-3-3_Berechnung'!B79</f>
        <v>158</v>
      </c>
      <c r="B1206">
        <f>'2020_2-3-3_Berechnung'!$K$8</f>
        <v>2012</v>
      </c>
      <c r="C1206" t="str">
        <f>'2020_2-3-3_Berechnung'!C79</f>
        <v>Wolfenbüttel</v>
      </c>
      <c r="D1206" t="s">
        <v>1347</v>
      </c>
      <c r="E1206" t="s">
        <v>149</v>
      </c>
      <c r="F1206" t="str">
        <f>VLOOKUP(A686,[3]Kreise!$A$2:$C$53,3,FALSE)</f>
        <v>K03158</v>
      </c>
      <c r="G1206">
        <f>'2020_2-3-3_Berechnung'!K79</f>
        <v>2.068230277185501</v>
      </c>
    </row>
    <row r="1207" spans="1:7" x14ac:dyDescent="0.25">
      <c r="A1207" s="96">
        <f>'2020_2-3-3_Berechnung'!B80</f>
        <v>159</v>
      </c>
      <c r="B1207">
        <f>'2020_2-3-3_Berechnung'!$K$8</f>
        <v>2012</v>
      </c>
      <c r="C1207" t="str">
        <f>'2020_2-3-3_Berechnung'!C80</f>
        <v>Göttingen</v>
      </c>
      <c r="D1207" t="s">
        <v>1347</v>
      </c>
      <c r="E1207" t="s">
        <v>149</v>
      </c>
      <c r="F1207" t="str">
        <f>VLOOKUP(A687,[3]Kreise!$A$2:$C$53,3,FALSE)</f>
        <v>K03159</v>
      </c>
      <c r="G1207">
        <f>'2020_2-3-3_Berechnung'!K80</f>
        <v>1.7657803937487313</v>
      </c>
    </row>
    <row r="1208" spans="1:7" x14ac:dyDescent="0.25">
      <c r="A1208" s="96">
        <f>'2020_2-3-3_Berechnung'!B81</f>
        <v>1</v>
      </c>
      <c r="B1208">
        <f>'2020_2-3-3_Berechnung'!$K$8</f>
        <v>2012</v>
      </c>
      <c r="C1208" t="str">
        <f>'2020_2-3-3_Berechnung'!C81</f>
        <v>Statistische Region Braunschweig</v>
      </c>
      <c r="D1208" t="s">
        <v>1347</v>
      </c>
      <c r="E1208" t="s">
        <v>149</v>
      </c>
      <c r="F1208" t="str">
        <f>VLOOKUP(A688,[3]Kreise!$A$2:$C$53,3,FALSE)</f>
        <v>K031</v>
      </c>
      <c r="G1208">
        <f>'2020_2-3-3_Berechnung'!K81</f>
        <v>1.82799656483867</v>
      </c>
    </row>
    <row r="1209" spans="1:7" x14ac:dyDescent="0.25">
      <c r="A1209" s="96">
        <f>'2020_2-3-3_Berechnung'!B82</f>
        <v>241</v>
      </c>
      <c r="B1209">
        <f>'2020_2-3-3_Berechnung'!$K$8</f>
        <v>2012</v>
      </c>
      <c r="C1209" t="str">
        <f>'2020_2-3-3_Berechnung'!C82</f>
        <v>Hannover  Region</v>
      </c>
      <c r="D1209" t="s">
        <v>1347</v>
      </c>
      <c r="E1209" t="s">
        <v>149</v>
      </c>
      <c r="F1209" t="str">
        <f>VLOOKUP(A689,[3]Kreise!$A$2:$C$53,3,FALSE)</f>
        <v>K03241</v>
      </c>
      <c r="G1209">
        <f>'2020_2-3-3_Berechnung'!K82</f>
        <v>1.9796256890571855</v>
      </c>
    </row>
    <row r="1210" spans="1:7" x14ac:dyDescent="0.25">
      <c r="A1210" s="96">
        <f>'2020_2-3-3_Berechnung'!B83</f>
        <v>241001</v>
      </c>
      <c r="B1210">
        <f>'2020_2-3-3_Berechnung'!$K$8</f>
        <v>2012</v>
      </c>
      <c r="C1210" t="str">
        <f>'2020_2-3-3_Berechnung'!C83</f>
        <v>dav. Hannover  Lhst.</v>
      </c>
      <c r="D1210" t="s">
        <v>1347</v>
      </c>
      <c r="E1210" t="s">
        <v>149</v>
      </c>
      <c r="F1210" t="str">
        <f>VLOOKUP(A690,[3]Kreise!$A$2:$C$53,3,FALSE)</f>
        <v>K03241001</v>
      </c>
      <c r="G1210">
        <f>'2020_2-3-3_Berechnung'!K83</f>
        <v>1.9237143367073761</v>
      </c>
    </row>
    <row r="1211" spans="1:7" x14ac:dyDescent="0.25">
      <c r="A1211" s="96">
        <f>'2020_2-3-3_Berechnung'!B84</f>
        <v>241999</v>
      </c>
      <c r="B1211">
        <f>'2020_2-3-3_Berechnung'!$K$8</f>
        <v>2012</v>
      </c>
      <c r="C1211" t="str">
        <f>'2020_2-3-3_Berechnung'!C84</f>
        <v>dav. Hannover  Umland</v>
      </c>
      <c r="D1211" t="s">
        <v>1347</v>
      </c>
      <c r="E1211" t="s">
        <v>149</v>
      </c>
      <c r="F1211" t="str">
        <f>VLOOKUP(A691,[3]Kreise!$A$2:$C$53,3,FALSE)</f>
        <v>K03241999</v>
      </c>
      <c r="G1211">
        <f>'2020_2-3-3_Berechnung'!K84</f>
        <v>2.0867950346984654</v>
      </c>
    </row>
    <row r="1212" spans="1:7" x14ac:dyDescent="0.25">
      <c r="A1212" s="96">
        <f>'2020_2-3-3_Berechnung'!B85</f>
        <v>251</v>
      </c>
      <c r="B1212">
        <f>'2020_2-3-3_Berechnung'!$K$8</f>
        <v>2012</v>
      </c>
      <c r="C1212" t="str">
        <f>'2020_2-3-3_Berechnung'!C85</f>
        <v>Diepholz</v>
      </c>
      <c r="D1212" t="s">
        <v>1347</v>
      </c>
      <c r="E1212" t="s">
        <v>149</v>
      </c>
      <c r="F1212" t="str">
        <f>VLOOKUP(A692,[3]Kreise!$A$2:$C$53,3,FALSE)</f>
        <v>K03251</v>
      </c>
      <c r="G1212">
        <f>'2020_2-3-3_Berechnung'!K85</f>
        <v>1.5897212543554009</v>
      </c>
    </row>
    <row r="1213" spans="1:7" x14ac:dyDescent="0.25">
      <c r="A1213" s="96">
        <f>'2020_2-3-3_Berechnung'!B86</f>
        <v>252</v>
      </c>
      <c r="B1213">
        <f>'2020_2-3-3_Berechnung'!$K$8</f>
        <v>2012</v>
      </c>
      <c r="C1213" t="str">
        <f>'2020_2-3-3_Berechnung'!C86</f>
        <v>Hameln-Pyrmont</v>
      </c>
      <c r="D1213" t="s">
        <v>1347</v>
      </c>
      <c r="E1213" t="s">
        <v>149</v>
      </c>
      <c r="F1213" t="str">
        <f>VLOOKUP(A693,[3]Kreise!$A$2:$C$53,3,FALSE)</f>
        <v>K03252</v>
      </c>
      <c r="G1213">
        <f>'2020_2-3-3_Berechnung'!K86</f>
        <v>1.4987429897505318</v>
      </c>
    </row>
    <row r="1214" spans="1:7" x14ac:dyDescent="0.25">
      <c r="A1214" s="96">
        <f>'2020_2-3-3_Berechnung'!B87</f>
        <v>254</v>
      </c>
      <c r="B1214">
        <f>'2020_2-3-3_Berechnung'!$K$8</f>
        <v>2012</v>
      </c>
      <c r="C1214" t="str">
        <f>'2020_2-3-3_Berechnung'!C87</f>
        <v>Hildesheim</v>
      </c>
      <c r="D1214" t="s">
        <v>1347</v>
      </c>
      <c r="E1214" t="s">
        <v>149</v>
      </c>
      <c r="F1214" t="str">
        <f>VLOOKUP(A694,[3]Kreise!$A$2:$C$53,3,FALSE)</f>
        <v>K03254</v>
      </c>
      <c r="G1214">
        <f>'2020_2-3-3_Berechnung'!K87</f>
        <v>1.8589165568426165</v>
      </c>
    </row>
    <row r="1215" spans="1:7" x14ac:dyDescent="0.25">
      <c r="A1215" s="96">
        <f>'2020_2-3-3_Berechnung'!B88</f>
        <v>255</v>
      </c>
      <c r="B1215">
        <f>'2020_2-3-3_Berechnung'!$K$8</f>
        <v>2012</v>
      </c>
      <c r="C1215" t="str">
        <f>'2020_2-3-3_Berechnung'!C88</f>
        <v>Holzminden</v>
      </c>
      <c r="D1215" t="s">
        <v>1347</v>
      </c>
      <c r="E1215" t="s">
        <v>149</v>
      </c>
      <c r="F1215" t="str">
        <f>VLOOKUP(A695,[3]Kreise!$A$2:$C$53,3,FALSE)</f>
        <v>K03255</v>
      </c>
      <c r="G1215">
        <f>'2020_2-3-3_Berechnung'!K88</f>
        <v>2.018229166666667</v>
      </c>
    </row>
    <row r="1216" spans="1:7" x14ac:dyDescent="0.25">
      <c r="A1216" s="96">
        <f>'2020_2-3-3_Berechnung'!B89</f>
        <v>256</v>
      </c>
      <c r="B1216">
        <f>'2020_2-3-3_Berechnung'!$K$8</f>
        <v>2012</v>
      </c>
      <c r="C1216" t="str">
        <f>'2020_2-3-3_Berechnung'!C89</f>
        <v>Nienburg (Weser)</v>
      </c>
      <c r="D1216" t="s">
        <v>1347</v>
      </c>
      <c r="E1216" t="s">
        <v>149</v>
      </c>
      <c r="F1216" t="str">
        <f>VLOOKUP(A696,[3]Kreise!$A$2:$C$53,3,FALSE)</f>
        <v>K03256</v>
      </c>
      <c r="G1216">
        <f>'2020_2-3-3_Berechnung'!K89</f>
        <v>2.0468924451060664</v>
      </c>
    </row>
    <row r="1217" spans="1:7" x14ac:dyDescent="0.25">
      <c r="A1217" s="96">
        <f>'2020_2-3-3_Berechnung'!B90</f>
        <v>257</v>
      </c>
      <c r="B1217">
        <f>'2020_2-3-3_Berechnung'!$K$8</f>
        <v>2012</v>
      </c>
      <c r="C1217" t="str">
        <f>'2020_2-3-3_Berechnung'!C90</f>
        <v>Schaumburg</v>
      </c>
      <c r="D1217" t="s">
        <v>1347</v>
      </c>
      <c r="E1217" t="s">
        <v>149</v>
      </c>
      <c r="F1217" t="str">
        <f>VLOOKUP(A697,[3]Kreise!$A$2:$C$53,3,FALSE)</f>
        <v>K03257</v>
      </c>
      <c r="G1217">
        <f>'2020_2-3-3_Berechnung'!K90</f>
        <v>1.8961253091508656</v>
      </c>
    </row>
    <row r="1218" spans="1:7" x14ac:dyDescent="0.25">
      <c r="A1218" s="96">
        <f>'2020_2-3-3_Berechnung'!B91</f>
        <v>2</v>
      </c>
      <c r="B1218">
        <f>'2020_2-3-3_Berechnung'!$K$8</f>
        <v>2012</v>
      </c>
      <c r="C1218" t="str">
        <f>'2020_2-3-3_Berechnung'!C91</f>
        <v>Statistische Region Hannover</v>
      </c>
      <c r="D1218" t="s">
        <v>1347</v>
      </c>
      <c r="E1218" t="s">
        <v>149</v>
      </c>
      <c r="F1218" t="str">
        <f>VLOOKUP(A698,[3]Kreise!$A$2:$C$53,3,FALSE)</f>
        <v>K032</v>
      </c>
      <c r="G1218">
        <f>'2020_2-3-3_Berechnung'!K91</f>
        <v>1.9178130470025727</v>
      </c>
    </row>
    <row r="1219" spans="1:7" x14ac:dyDescent="0.25">
      <c r="A1219" s="96">
        <f>'2020_2-3-3_Berechnung'!B92</f>
        <v>351</v>
      </c>
      <c r="B1219">
        <f>'2020_2-3-3_Berechnung'!$K$8</f>
        <v>2012</v>
      </c>
      <c r="C1219" t="str">
        <f>'2020_2-3-3_Berechnung'!C92</f>
        <v>Celle</v>
      </c>
      <c r="D1219" t="s">
        <v>1347</v>
      </c>
      <c r="E1219" t="s">
        <v>149</v>
      </c>
      <c r="F1219" t="str">
        <f>VLOOKUP(A699,[3]Kreise!$A$2:$C$53,3,FALSE)</f>
        <v>K03351</v>
      </c>
      <c r="G1219">
        <f>'2020_2-3-3_Berechnung'!K92</f>
        <v>1.5077271013946476</v>
      </c>
    </row>
    <row r="1220" spans="1:7" x14ac:dyDescent="0.25">
      <c r="A1220" s="96">
        <f>'2020_2-3-3_Berechnung'!B93</f>
        <v>352</v>
      </c>
      <c r="B1220">
        <f>'2020_2-3-3_Berechnung'!$K$8</f>
        <v>2012</v>
      </c>
      <c r="C1220" t="str">
        <f>'2020_2-3-3_Berechnung'!C93</f>
        <v>Cuxhaven</v>
      </c>
      <c r="D1220" t="s">
        <v>1347</v>
      </c>
      <c r="E1220" t="s">
        <v>149</v>
      </c>
      <c r="F1220" t="str">
        <f>VLOOKUP(A700,[3]Kreise!$A$2:$C$53,3,FALSE)</f>
        <v>K03352</v>
      </c>
      <c r="G1220">
        <f>'2020_2-3-3_Berechnung'!K93</f>
        <v>1.7264601444838985</v>
      </c>
    </row>
    <row r="1221" spans="1:7" x14ac:dyDescent="0.25">
      <c r="A1221" s="96">
        <f>'2020_2-3-3_Berechnung'!B94</f>
        <v>353</v>
      </c>
      <c r="B1221">
        <f>'2020_2-3-3_Berechnung'!$K$8</f>
        <v>2012</v>
      </c>
      <c r="C1221" t="str">
        <f>'2020_2-3-3_Berechnung'!C94</f>
        <v>Harburg</v>
      </c>
      <c r="D1221" t="s">
        <v>1347</v>
      </c>
      <c r="E1221" t="s">
        <v>149</v>
      </c>
      <c r="F1221" t="str">
        <f>VLOOKUP(A701,[3]Kreise!$A$2:$C$53,3,FALSE)</f>
        <v>K03353</v>
      </c>
      <c r="G1221">
        <f>'2020_2-3-3_Berechnung'!K94</f>
        <v>1.3531440700451047</v>
      </c>
    </row>
    <row r="1222" spans="1:7" x14ac:dyDescent="0.25">
      <c r="A1222" s="96">
        <f>'2020_2-3-3_Berechnung'!B95</f>
        <v>354</v>
      </c>
      <c r="B1222">
        <f>'2020_2-3-3_Berechnung'!$K$8</f>
        <v>2012</v>
      </c>
      <c r="C1222" t="str">
        <f>'2020_2-3-3_Berechnung'!C95</f>
        <v>Lüchow-Dannenberg</v>
      </c>
      <c r="D1222" t="s">
        <v>1347</v>
      </c>
      <c r="E1222" t="s">
        <v>149</v>
      </c>
      <c r="F1222" t="str">
        <f>VLOOKUP(A702,[3]Kreise!$A$2:$C$53,3,FALSE)</f>
        <v>K03354</v>
      </c>
      <c r="G1222">
        <f>'2020_2-3-3_Berechnung'!K95</f>
        <v>0.81199250468457218</v>
      </c>
    </row>
    <row r="1223" spans="1:7" x14ac:dyDescent="0.25">
      <c r="A1223" s="96">
        <f>'2020_2-3-3_Berechnung'!B96</f>
        <v>355</v>
      </c>
      <c r="B1223">
        <f>'2020_2-3-3_Berechnung'!$K$8</f>
        <v>2012</v>
      </c>
      <c r="C1223" t="str">
        <f>'2020_2-3-3_Berechnung'!C96</f>
        <v>Lüneburg</v>
      </c>
      <c r="D1223" t="s">
        <v>1347</v>
      </c>
      <c r="E1223" t="s">
        <v>149</v>
      </c>
      <c r="F1223" t="str">
        <f>VLOOKUP(A703,[3]Kreise!$A$2:$C$53,3,FALSE)</f>
        <v>K03355</v>
      </c>
      <c r="G1223">
        <f>'2020_2-3-3_Berechnung'!K96</f>
        <v>2.8457028457028457</v>
      </c>
    </row>
    <row r="1224" spans="1:7" x14ac:dyDescent="0.25">
      <c r="A1224" s="96">
        <f>'2020_2-3-3_Berechnung'!B97</f>
        <v>356</v>
      </c>
      <c r="B1224">
        <f>'2020_2-3-3_Berechnung'!$K$8</f>
        <v>2012</v>
      </c>
      <c r="C1224" t="str">
        <f>'2020_2-3-3_Berechnung'!C97</f>
        <v>Osterholz</v>
      </c>
      <c r="D1224" t="s">
        <v>1347</v>
      </c>
      <c r="E1224" t="s">
        <v>149</v>
      </c>
      <c r="F1224" t="str">
        <f>VLOOKUP(A704,[3]Kreise!$A$2:$C$53,3,FALSE)</f>
        <v>K03356</v>
      </c>
      <c r="G1224">
        <f>'2020_2-3-3_Berechnung'!K97</f>
        <v>1.793829227457546</v>
      </c>
    </row>
    <row r="1225" spans="1:7" x14ac:dyDescent="0.25">
      <c r="A1225" s="96">
        <f>'2020_2-3-3_Berechnung'!B98</f>
        <v>357</v>
      </c>
      <c r="B1225">
        <f>'2020_2-3-3_Berechnung'!$K$8</f>
        <v>2012</v>
      </c>
      <c r="C1225" t="str">
        <f>'2020_2-3-3_Berechnung'!C98</f>
        <v>Rotenburg (Wümme)</v>
      </c>
      <c r="D1225" t="s">
        <v>1347</v>
      </c>
      <c r="E1225" t="s">
        <v>149</v>
      </c>
      <c r="F1225" t="str">
        <f>VLOOKUP(A705,[3]Kreise!$A$2:$C$53,3,FALSE)</f>
        <v>K03357</v>
      </c>
      <c r="G1225">
        <f>'2020_2-3-3_Berechnung'!K98</f>
        <v>1.5923088478293526</v>
      </c>
    </row>
    <row r="1226" spans="1:7" x14ac:dyDescent="0.25">
      <c r="A1226" s="96">
        <f>'2020_2-3-3_Berechnung'!B99</f>
        <v>358</v>
      </c>
      <c r="B1226">
        <f>'2020_2-3-3_Berechnung'!$K$8</f>
        <v>2012</v>
      </c>
      <c r="C1226" t="str">
        <f>'2020_2-3-3_Berechnung'!C99</f>
        <v>Heidekreis</v>
      </c>
      <c r="D1226" t="s">
        <v>1347</v>
      </c>
      <c r="E1226" t="s">
        <v>149</v>
      </c>
      <c r="F1226" t="str">
        <f>VLOOKUP(A706,[3]Kreise!$A$2:$C$53,3,FALSE)</f>
        <v>K03358</v>
      </c>
      <c r="G1226">
        <f>'2020_2-3-3_Berechnung'!K99</f>
        <v>1.7952755905511812</v>
      </c>
    </row>
    <row r="1227" spans="1:7" x14ac:dyDescent="0.25">
      <c r="A1227" s="96">
        <f>'2020_2-3-3_Berechnung'!B100</f>
        <v>359</v>
      </c>
      <c r="B1227">
        <f>'2020_2-3-3_Berechnung'!$K$8</f>
        <v>2012</v>
      </c>
      <c r="C1227" t="str">
        <f>'2020_2-3-3_Berechnung'!C100</f>
        <v>Stade</v>
      </c>
      <c r="D1227" t="s">
        <v>1347</v>
      </c>
      <c r="E1227" t="s">
        <v>149</v>
      </c>
      <c r="F1227" t="str">
        <f>VLOOKUP(A707,[3]Kreise!$A$2:$C$53,3,FALSE)</f>
        <v>K03359</v>
      </c>
      <c r="G1227">
        <f>'2020_2-3-3_Berechnung'!K100</f>
        <v>1.7558705309921725</v>
      </c>
    </row>
    <row r="1228" spans="1:7" x14ac:dyDescent="0.25">
      <c r="A1228" s="96">
        <f>'2020_2-3-3_Berechnung'!B101</f>
        <v>360</v>
      </c>
      <c r="B1228">
        <f>'2020_2-3-3_Berechnung'!$K$8</f>
        <v>2012</v>
      </c>
      <c r="C1228" t="str">
        <f>'2020_2-3-3_Berechnung'!C101</f>
        <v>Uelzen</v>
      </c>
      <c r="D1228" t="s">
        <v>1347</v>
      </c>
      <c r="E1228" t="s">
        <v>149</v>
      </c>
      <c r="F1228" t="str">
        <f>VLOOKUP(A708,[3]Kreise!$A$2:$C$53,3,FALSE)</f>
        <v>K03360</v>
      </c>
      <c r="G1228">
        <f>'2020_2-3-3_Berechnung'!K101</f>
        <v>1.7843583902809415</v>
      </c>
    </row>
    <row r="1229" spans="1:7" x14ac:dyDescent="0.25">
      <c r="A1229" s="96">
        <f>'2020_2-3-3_Berechnung'!B102</f>
        <v>361</v>
      </c>
      <c r="B1229">
        <f>'2020_2-3-3_Berechnung'!$K$8</f>
        <v>2012</v>
      </c>
      <c r="C1229" t="str">
        <f>'2020_2-3-3_Berechnung'!C102</f>
        <v>Verden</v>
      </c>
      <c r="D1229" t="s">
        <v>1347</v>
      </c>
      <c r="E1229" t="s">
        <v>149</v>
      </c>
      <c r="F1229" t="str">
        <f>VLOOKUP(A709,[3]Kreise!$A$2:$C$53,3,FALSE)</f>
        <v>K03361</v>
      </c>
      <c r="G1229">
        <f>'2020_2-3-3_Berechnung'!K102</f>
        <v>1.9793072424651372</v>
      </c>
    </row>
    <row r="1230" spans="1:7" x14ac:dyDescent="0.25">
      <c r="A1230" s="96">
        <f>'2020_2-3-3_Berechnung'!B103</f>
        <v>3</v>
      </c>
      <c r="B1230">
        <f>'2020_2-3-3_Berechnung'!$K$8</f>
        <v>2012</v>
      </c>
      <c r="C1230" t="str">
        <f>'2020_2-3-3_Berechnung'!C103</f>
        <v>Statistische Region Lüneburg</v>
      </c>
      <c r="D1230" t="s">
        <v>1347</v>
      </c>
      <c r="E1230" t="s">
        <v>149</v>
      </c>
      <c r="F1230" t="str">
        <f>VLOOKUP(A710,[3]Kreise!$A$2:$C$53,3,FALSE)</f>
        <v>K033</v>
      </c>
      <c r="G1230">
        <f>'2020_2-3-3_Berechnung'!K103</f>
        <v>1.7590173956538655</v>
      </c>
    </row>
    <row r="1231" spans="1:7" x14ac:dyDescent="0.25">
      <c r="A1231" s="96">
        <f>'2020_2-3-3_Berechnung'!B104</f>
        <v>401</v>
      </c>
      <c r="B1231">
        <f>'2020_2-3-3_Berechnung'!$K$8</f>
        <v>2012</v>
      </c>
      <c r="C1231" t="str">
        <f>'2020_2-3-3_Berechnung'!C104</f>
        <v>Delmenhorst  Stadt</v>
      </c>
      <c r="D1231" t="s">
        <v>1347</v>
      </c>
      <c r="E1231" t="s">
        <v>149</v>
      </c>
      <c r="F1231" t="str">
        <f>VLOOKUP(A711,[3]Kreise!$A$2:$C$53,3,FALSE)</f>
        <v>K03401</v>
      </c>
      <c r="G1231">
        <f>'2020_2-3-3_Berechnung'!K104</f>
        <v>2.7206771463119712</v>
      </c>
    </row>
    <row r="1232" spans="1:7" x14ac:dyDescent="0.25">
      <c r="A1232" s="96">
        <f>'2020_2-3-3_Berechnung'!B105</f>
        <v>402</v>
      </c>
      <c r="B1232">
        <f>'2020_2-3-3_Berechnung'!$K$8</f>
        <v>2012</v>
      </c>
      <c r="C1232" t="str">
        <f>'2020_2-3-3_Berechnung'!C105</f>
        <v>Emden  Stadt</v>
      </c>
      <c r="D1232" t="s">
        <v>1347</v>
      </c>
      <c r="E1232" t="s">
        <v>149</v>
      </c>
      <c r="F1232" t="str">
        <f>VLOOKUP(A712,[3]Kreise!$A$2:$C$53,3,FALSE)</f>
        <v>K03402</v>
      </c>
      <c r="G1232">
        <f>'2020_2-3-3_Berechnung'!K105</f>
        <v>0.89798850574712641</v>
      </c>
    </row>
    <row r="1233" spans="1:7" x14ac:dyDescent="0.25">
      <c r="A1233" s="96">
        <f>'2020_2-3-3_Berechnung'!B106</f>
        <v>403</v>
      </c>
      <c r="B1233">
        <f>'2020_2-3-3_Berechnung'!$K$8</f>
        <v>2012</v>
      </c>
      <c r="C1233" t="str">
        <f>'2020_2-3-3_Berechnung'!C106</f>
        <v>Oldenburg(Oldb)  Stadt</v>
      </c>
      <c r="D1233" t="s">
        <v>1347</v>
      </c>
      <c r="E1233" t="s">
        <v>149</v>
      </c>
      <c r="F1233" t="str">
        <f>VLOOKUP(A713,[3]Kreise!$A$2:$C$53,3,FALSE)</f>
        <v>K03403</v>
      </c>
      <c r="G1233">
        <f>'2020_2-3-3_Berechnung'!K106</f>
        <v>2.0858164481525625</v>
      </c>
    </row>
    <row r="1234" spans="1:7" x14ac:dyDescent="0.25">
      <c r="A1234" s="96">
        <f>'2020_2-3-3_Berechnung'!B107</f>
        <v>404</v>
      </c>
      <c r="B1234">
        <f>'2020_2-3-3_Berechnung'!$K$8</f>
        <v>2012</v>
      </c>
      <c r="C1234" t="str">
        <f>'2020_2-3-3_Berechnung'!C107</f>
        <v>Osnabrück  Stadt</v>
      </c>
      <c r="D1234" t="s">
        <v>1347</v>
      </c>
      <c r="E1234" t="s">
        <v>149</v>
      </c>
      <c r="F1234" t="str">
        <f>VLOOKUP(A714,[3]Kreise!$A$2:$C$53,3,FALSE)</f>
        <v>K03404</v>
      </c>
      <c r="G1234">
        <f>'2020_2-3-3_Berechnung'!K107</f>
        <v>1.6140131373162341</v>
      </c>
    </row>
    <row r="1235" spans="1:7" x14ac:dyDescent="0.25">
      <c r="A1235" s="96">
        <f>'2020_2-3-3_Berechnung'!B108</f>
        <v>405</v>
      </c>
      <c r="B1235">
        <f>'2020_2-3-3_Berechnung'!$K$8</f>
        <v>2012</v>
      </c>
      <c r="C1235" t="str">
        <f>'2020_2-3-3_Berechnung'!C108</f>
        <v>Wilhelmshaven  Stadt</v>
      </c>
      <c r="D1235" t="s">
        <v>1347</v>
      </c>
      <c r="E1235" t="s">
        <v>149</v>
      </c>
      <c r="F1235" t="str">
        <f>VLOOKUP(A715,[3]Kreise!$A$2:$C$53,3,FALSE)</f>
        <v>K03405</v>
      </c>
      <c r="G1235">
        <f>'2020_2-3-3_Berechnung'!K108</f>
        <v>1.8448544120915762</v>
      </c>
    </row>
    <row r="1236" spans="1:7" x14ac:dyDescent="0.25">
      <c r="A1236" s="96">
        <f>'2020_2-3-3_Berechnung'!B109</f>
        <v>451</v>
      </c>
      <c r="B1236">
        <f>'2020_2-3-3_Berechnung'!$K$8</f>
        <v>2012</v>
      </c>
      <c r="C1236" t="str">
        <f>'2020_2-3-3_Berechnung'!C109</f>
        <v>Ammerland</v>
      </c>
      <c r="D1236" t="s">
        <v>1347</v>
      </c>
      <c r="E1236" t="s">
        <v>149</v>
      </c>
      <c r="F1236" t="str">
        <f>VLOOKUP(A716,[3]Kreise!$A$2:$C$53,3,FALSE)</f>
        <v>K03451</v>
      </c>
      <c r="G1236">
        <f>'2020_2-3-3_Berechnung'!K109</f>
        <v>2.0317608594114902</v>
      </c>
    </row>
    <row r="1237" spans="1:7" x14ac:dyDescent="0.25">
      <c r="A1237" s="96">
        <f>'2020_2-3-3_Berechnung'!B110</f>
        <v>452</v>
      </c>
      <c r="B1237">
        <f>'2020_2-3-3_Berechnung'!$K$8</f>
        <v>2012</v>
      </c>
      <c r="C1237" t="str">
        <f>'2020_2-3-3_Berechnung'!C110</f>
        <v>Aurich</v>
      </c>
      <c r="D1237" t="s">
        <v>1347</v>
      </c>
      <c r="E1237" t="s">
        <v>149</v>
      </c>
      <c r="F1237" t="str">
        <f>VLOOKUP(A717,[3]Kreise!$A$2:$C$53,3,FALSE)</f>
        <v>K03452</v>
      </c>
      <c r="G1237">
        <f>'2020_2-3-3_Berechnung'!K110</f>
        <v>2.0223152022315203</v>
      </c>
    </row>
    <row r="1238" spans="1:7" x14ac:dyDescent="0.25">
      <c r="A1238" s="96">
        <f>'2020_2-3-3_Berechnung'!B111</f>
        <v>453</v>
      </c>
      <c r="B1238">
        <f>'2020_2-3-3_Berechnung'!$K$8</f>
        <v>2012</v>
      </c>
      <c r="C1238" t="str">
        <f>'2020_2-3-3_Berechnung'!C111</f>
        <v>Cloppenburg</v>
      </c>
      <c r="D1238" t="s">
        <v>1347</v>
      </c>
      <c r="E1238" t="s">
        <v>149</v>
      </c>
      <c r="F1238" t="str">
        <f>VLOOKUP(A718,[3]Kreise!$A$2:$C$53,3,FALSE)</f>
        <v>K03453</v>
      </c>
      <c r="G1238">
        <f>'2020_2-3-3_Berechnung'!K111</f>
        <v>1.1588785046728973</v>
      </c>
    </row>
    <row r="1239" spans="1:7" x14ac:dyDescent="0.25">
      <c r="A1239" s="96">
        <f>'2020_2-3-3_Berechnung'!B112</f>
        <v>454</v>
      </c>
      <c r="B1239">
        <f>'2020_2-3-3_Berechnung'!$K$8</f>
        <v>2012</v>
      </c>
      <c r="C1239" t="str">
        <f>'2020_2-3-3_Berechnung'!C112</f>
        <v>Emsland</v>
      </c>
      <c r="D1239" t="s">
        <v>1347</v>
      </c>
      <c r="E1239" t="s">
        <v>149</v>
      </c>
      <c r="F1239" t="str">
        <f>VLOOKUP(A719,[3]Kreise!$A$2:$C$53,3,FALSE)</f>
        <v>K03454</v>
      </c>
      <c r="G1239">
        <f>'2020_2-3-3_Berechnung'!K112</f>
        <v>0.7436528988253126</v>
      </c>
    </row>
    <row r="1240" spans="1:7" x14ac:dyDescent="0.25">
      <c r="A1240" s="96">
        <f>'2020_2-3-3_Berechnung'!B113</f>
        <v>455</v>
      </c>
      <c r="B1240">
        <f>'2020_2-3-3_Berechnung'!$K$8</f>
        <v>2012</v>
      </c>
      <c r="C1240" t="str">
        <f>'2020_2-3-3_Berechnung'!C113</f>
        <v>Friesland</v>
      </c>
      <c r="D1240" t="s">
        <v>1347</v>
      </c>
      <c r="E1240" t="s">
        <v>149</v>
      </c>
      <c r="F1240" t="str">
        <f>VLOOKUP(A720,[3]Kreise!$A$2:$C$53,3,FALSE)</f>
        <v>K03455</v>
      </c>
      <c r="G1240">
        <f>'2020_2-3-3_Berechnung'!K113</f>
        <v>1.7491626349088203</v>
      </c>
    </row>
    <row r="1241" spans="1:7" x14ac:dyDescent="0.25">
      <c r="A1241" s="96">
        <f>'2020_2-3-3_Berechnung'!B114</f>
        <v>456</v>
      </c>
      <c r="B1241">
        <f>'2020_2-3-3_Berechnung'!$K$8</f>
        <v>2012</v>
      </c>
      <c r="C1241" t="str">
        <f>'2020_2-3-3_Berechnung'!C114</f>
        <v>Grafschaft Bentheim</v>
      </c>
      <c r="D1241" t="s">
        <v>1347</v>
      </c>
      <c r="E1241" t="s">
        <v>149</v>
      </c>
      <c r="F1241" t="str">
        <f>VLOOKUP(A721,[3]Kreise!$A$2:$C$53,3,FALSE)</f>
        <v>K03456</v>
      </c>
      <c r="G1241">
        <f>'2020_2-3-3_Berechnung'!K114</f>
        <v>0.78125</v>
      </c>
    </row>
    <row r="1242" spans="1:7" x14ac:dyDescent="0.25">
      <c r="A1242" s="96">
        <f>'2020_2-3-3_Berechnung'!B115</f>
        <v>457</v>
      </c>
      <c r="B1242">
        <f>'2020_2-3-3_Berechnung'!$K$8</f>
        <v>2012</v>
      </c>
      <c r="C1242" t="str">
        <f>'2020_2-3-3_Berechnung'!C115</f>
        <v>Leer</v>
      </c>
      <c r="D1242" t="s">
        <v>1347</v>
      </c>
      <c r="E1242" t="s">
        <v>149</v>
      </c>
      <c r="F1242" t="str">
        <f>VLOOKUP(A722,[3]Kreise!$A$2:$C$53,3,FALSE)</f>
        <v>K03457</v>
      </c>
      <c r="G1242">
        <f>'2020_2-3-3_Berechnung'!K115</f>
        <v>1.1948646243803227</v>
      </c>
    </row>
    <row r="1243" spans="1:7" x14ac:dyDescent="0.25">
      <c r="A1243" s="96">
        <f>'2020_2-3-3_Berechnung'!B116</f>
        <v>458</v>
      </c>
      <c r="B1243">
        <f>'2020_2-3-3_Berechnung'!$K$8</f>
        <v>2012</v>
      </c>
      <c r="C1243" t="str">
        <f>'2020_2-3-3_Berechnung'!C116</f>
        <v>Oldenburg</v>
      </c>
      <c r="D1243" t="s">
        <v>1347</v>
      </c>
      <c r="E1243" t="s">
        <v>149</v>
      </c>
      <c r="F1243" t="str">
        <f>VLOOKUP(A723,[3]Kreise!$A$2:$C$53,3,FALSE)</f>
        <v>K03458</v>
      </c>
      <c r="G1243">
        <f>'2020_2-3-3_Berechnung'!K116</f>
        <v>2.038558786346397</v>
      </c>
    </row>
    <row r="1244" spans="1:7" x14ac:dyDescent="0.25">
      <c r="A1244" s="96">
        <f>'2020_2-3-3_Berechnung'!B117</f>
        <v>459</v>
      </c>
      <c r="B1244">
        <f>'2020_2-3-3_Berechnung'!$K$8</f>
        <v>2012</v>
      </c>
      <c r="C1244" t="str">
        <f>'2020_2-3-3_Berechnung'!C117</f>
        <v>Osnabrück</v>
      </c>
      <c r="D1244" t="s">
        <v>1347</v>
      </c>
      <c r="E1244" t="s">
        <v>149</v>
      </c>
      <c r="F1244" t="str">
        <f>VLOOKUP(A724,[3]Kreise!$A$2:$C$53,3,FALSE)</f>
        <v>K03459</v>
      </c>
      <c r="G1244">
        <f>'2020_2-3-3_Berechnung'!K117</f>
        <v>1.1806130903065453</v>
      </c>
    </row>
    <row r="1245" spans="1:7" x14ac:dyDescent="0.25">
      <c r="A1245" s="96">
        <f>'2020_2-3-3_Berechnung'!B118</f>
        <v>460</v>
      </c>
      <c r="B1245">
        <f>'2020_2-3-3_Berechnung'!$K$8</f>
        <v>2012</v>
      </c>
      <c r="C1245" t="str">
        <f>'2020_2-3-3_Berechnung'!C118</f>
        <v>Vechta</v>
      </c>
      <c r="D1245" t="s">
        <v>1347</v>
      </c>
      <c r="E1245" t="s">
        <v>149</v>
      </c>
      <c r="F1245" t="str">
        <f>VLOOKUP(A725,[3]Kreise!$A$2:$C$53,3,FALSE)</f>
        <v>K03460</v>
      </c>
      <c r="G1245">
        <f>'2020_2-3-3_Berechnung'!K118</f>
        <v>1.8331395868729321</v>
      </c>
    </row>
    <row r="1246" spans="1:7" x14ac:dyDescent="0.25">
      <c r="A1246" s="96">
        <f>'2020_2-3-3_Berechnung'!B119</f>
        <v>461</v>
      </c>
      <c r="B1246">
        <f>'2020_2-3-3_Berechnung'!$K$8</f>
        <v>2012</v>
      </c>
      <c r="C1246" t="str">
        <f>'2020_2-3-3_Berechnung'!C119</f>
        <v>Wesermarsch</v>
      </c>
      <c r="D1246" t="s">
        <v>1347</v>
      </c>
      <c r="E1246" t="s">
        <v>149</v>
      </c>
      <c r="F1246" t="str">
        <f>VLOOKUP(A726,[3]Kreise!$A$2:$C$53,3,FALSE)</f>
        <v>K03461</v>
      </c>
      <c r="G1246">
        <f>'2020_2-3-3_Berechnung'!K119</f>
        <v>2.0346969372456627</v>
      </c>
    </row>
    <row r="1247" spans="1:7" x14ac:dyDescent="0.25">
      <c r="A1247" s="96">
        <f>'2020_2-3-3_Berechnung'!B120</f>
        <v>462</v>
      </c>
      <c r="B1247">
        <f>'2020_2-3-3_Berechnung'!$K$8</f>
        <v>2012</v>
      </c>
      <c r="C1247" t="str">
        <f>'2020_2-3-3_Berechnung'!C120</f>
        <v>Wittmund</v>
      </c>
      <c r="D1247" t="s">
        <v>1347</v>
      </c>
      <c r="E1247" t="s">
        <v>149</v>
      </c>
      <c r="F1247" t="str">
        <f>VLOOKUP(A727,[3]Kreise!$A$2:$C$53,3,FALSE)</f>
        <v>K03462</v>
      </c>
      <c r="G1247">
        <f>'2020_2-3-3_Berechnung'!K120</f>
        <v>2.627939142461964</v>
      </c>
    </row>
    <row r="1248" spans="1:7" x14ac:dyDescent="0.25">
      <c r="A1248" s="96">
        <f>'2020_2-3-3_Berechnung'!B121</f>
        <v>4</v>
      </c>
      <c r="B1248">
        <f>'2020_2-3-3_Berechnung'!$K$8</f>
        <v>2012</v>
      </c>
      <c r="C1248" t="str">
        <f>'2020_2-3-3_Berechnung'!C121</f>
        <v>Statistische Region Weser-Ems</v>
      </c>
      <c r="D1248" t="s">
        <v>1347</v>
      </c>
      <c r="E1248" t="s">
        <v>149</v>
      </c>
      <c r="F1248" t="str">
        <f>VLOOKUP(A728,[3]Kreise!$A$2:$C$53,3,FALSE)</f>
        <v>K034</v>
      </c>
      <c r="G1248">
        <f>'2020_2-3-3_Berechnung'!K121</f>
        <v>1.4515725917838491</v>
      </c>
    </row>
    <row r="1249" spans="1:7" x14ac:dyDescent="0.25">
      <c r="A1249" s="96">
        <f>'2020_2-3-3_Berechnung'!B122</f>
        <v>0</v>
      </c>
      <c r="B1249">
        <f>'2020_2-3-3_Berechnung'!$K$8</f>
        <v>2012</v>
      </c>
      <c r="C1249" t="str">
        <f>'2020_2-3-3_Berechnung'!C122</f>
        <v>Niedersachsen</v>
      </c>
      <c r="D1249" t="s">
        <v>1347</v>
      </c>
      <c r="E1249" t="s">
        <v>149</v>
      </c>
      <c r="F1249" t="str">
        <f>VLOOKUP(A729,[3]Kreise!$A$2:$C$53,3,FALSE)</f>
        <v>K030</v>
      </c>
      <c r="G1249">
        <f>'2020_2-3-3_Berechnung'!K122</f>
        <v>1.7326732673267329</v>
      </c>
    </row>
    <row r="1250" spans="1:7" x14ac:dyDescent="0.25">
      <c r="A1250" s="96">
        <f>'2020_2-3-3_Berechnung'!B71</f>
        <v>101</v>
      </c>
      <c r="B1250">
        <f>'2020_2-3-3_Berechnung'!$L$8</f>
        <v>2013</v>
      </c>
      <c r="C1250" t="str">
        <f>'2020_2-3-3_Berechnung'!C71</f>
        <v>Braunschweig  Stadt</v>
      </c>
      <c r="D1250" t="s">
        <v>1347</v>
      </c>
      <c r="E1250" t="s">
        <v>149</v>
      </c>
      <c r="F1250" t="str">
        <f>VLOOKUP(A730,[3]Kreise!$A$2:$C$53,3,FALSE)</f>
        <v>K03101</v>
      </c>
      <c r="G1250">
        <f>'2020_2-3-3_Berechnung'!L71</f>
        <v>1.8895217430612059</v>
      </c>
    </row>
    <row r="1251" spans="1:7" x14ac:dyDescent="0.25">
      <c r="A1251" s="96">
        <f>'2020_2-3-3_Berechnung'!B72</f>
        <v>102</v>
      </c>
      <c r="B1251">
        <f>'2020_2-3-3_Berechnung'!$L$8</f>
        <v>2013</v>
      </c>
      <c r="C1251" t="str">
        <f>'2020_2-3-3_Berechnung'!C72</f>
        <v>Salzgitter  Stadt</v>
      </c>
      <c r="D1251" t="s">
        <v>1347</v>
      </c>
      <c r="E1251" t="s">
        <v>149</v>
      </c>
      <c r="F1251" t="str">
        <f>VLOOKUP(A731,[3]Kreise!$A$2:$C$53,3,FALSE)</f>
        <v>K03102</v>
      </c>
      <c r="G1251">
        <f>'2020_2-3-3_Berechnung'!L72</f>
        <v>1.2740656851642129</v>
      </c>
    </row>
    <row r="1252" spans="1:7" x14ac:dyDescent="0.25">
      <c r="A1252" s="96">
        <f>'2020_2-3-3_Berechnung'!B73</f>
        <v>103</v>
      </c>
      <c r="B1252">
        <f>'2020_2-3-3_Berechnung'!$L$8</f>
        <v>2013</v>
      </c>
      <c r="C1252" t="str">
        <f>'2020_2-3-3_Berechnung'!C73</f>
        <v>Wolfsburg  Stadt</v>
      </c>
      <c r="D1252" t="s">
        <v>1347</v>
      </c>
      <c r="E1252" t="s">
        <v>149</v>
      </c>
      <c r="F1252" t="str">
        <f>VLOOKUP(A732,[3]Kreise!$A$2:$C$53,3,FALSE)</f>
        <v>K03103</v>
      </c>
      <c r="G1252">
        <f>'2020_2-3-3_Berechnung'!L73</f>
        <v>1.7978169365770136</v>
      </c>
    </row>
    <row r="1253" spans="1:7" x14ac:dyDescent="0.25">
      <c r="A1253" s="96">
        <f>'2020_2-3-3_Berechnung'!B74</f>
        <v>151</v>
      </c>
      <c r="B1253">
        <f>'2020_2-3-3_Berechnung'!$L$8</f>
        <v>2013</v>
      </c>
      <c r="C1253" t="str">
        <f>'2020_2-3-3_Berechnung'!C74</f>
        <v>Gifhorn</v>
      </c>
      <c r="D1253" t="s">
        <v>1347</v>
      </c>
      <c r="E1253" t="s">
        <v>149</v>
      </c>
      <c r="F1253" t="str">
        <f>VLOOKUP(A733,[3]Kreise!$A$2:$C$53,3,FALSE)</f>
        <v>K03151</v>
      </c>
      <c r="G1253">
        <f>'2020_2-3-3_Berechnung'!L74</f>
        <v>1.4015767738706044</v>
      </c>
    </row>
    <row r="1254" spans="1:7" x14ac:dyDescent="0.25">
      <c r="A1254" s="96">
        <f>'2020_2-3-3_Berechnung'!B75</f>
        <v>153</v>
      </c>
      <c r="B1254">
        <f>'2020_2-3-3_Berechnung'!$L$8</f>
        <v>2013</v>
      </c>
      <c r="C1254" t="str">
        <f>'2020_2-3-3_Berechnung'!C75</f>
        <v>Goslar</v>
      </c>
      <c r="D1254" t="s">
        <v>1347</v>
      </c>
      <c r="E1254" t="s">
        <v>149</v>
      </c>
      <c r="F1254" t="str">
        <f>VLOOKUP(A734,[3]Kreise!$A$2:$C$53,3,FALSE)</f>
        <v>K03153</v>
      </c>
      <c r="G1254">
        <f>'2020_2-3-3_Berechnung'!L75</f>
        <v>1.4596703158424562</v>
      </c>
    </row>
    <row r="1255" spans="1:7" x14ac:dyDescent="0.25">
      <c r="A1255" s="96">
        <f>'2020_2-3-3_Berechnung'!B76</f>
        <v>154</v>
      </c>
      <c r="B1255">
        <f>'2020_2-3-3_Berechnung'!$L$8</f>
        <v>2013</v>
      </c>
      <c r="C1255" t="str">
        <f>'2020_2-3-3_Berechnung'!C76</f>
        <v>Helmstedt</v>
      </c>
      <c r="D1255" t="s">
        <v>1347</v>
      </c>
      <c r="E1255" t="s">
        <v>149</v>
      </c>
      <c r="F1255" t="str">
        <f>VLOOKUP(A735,[3]Kreise!$A$2:$C$53,3,FALSE)</f>
        <v>K03154</v>
      </c>
      <c r="G1255">
        <f>'2020_2-3-3_Berechnung'!L76</f>
        <v>1.4665942422596416</v>
      </c>
    </row>
    <row r="1256" spans="1:7" x14ac:dyDescent="0.25">
      <c r="A1256" s="96">
        <f>'2020_2-3-3_Berechnung'!B77</f>
        <v>155</v>
      </c>
      <c r="B1256">
        <f>'2020_2-3-3_Berechnung'!$L$8</f>
        <v>2013</v>
      </c>
      <c r="C1256" t="str">
        <f>'2020_2-3-3_Berechnung'!C77</f>
        <v>Northeim</v>
      </c>
      <c r="D1256" t="s">
        <v>1347</v>
      </c>
      <c r="E1256" t="s">
        <v>149</v>
      </c>
      <c r="F1256" t="str">
        <f>VLOOKUP(A736,[3]Kreise!$A$2:$C$53,3,FALSE)</f>
        <v>K03155</v>
      </c>
      <c r="G1256">
        <f>'2020_2-3-3_Berechnung'!L77</f>
        <v>1.8682944876063632</v>
      </c>
    </row>
    <row r="1257" spans="1:7" x14ac:dyDescent="0.25">
      <c r="A1257" s="96">
        <f>'2020_2-3-3_Berechnung'!B78</f>
        <v>157</v>
      </c>
      <c r="B1257">
        <f>'2020_2-3-3_Berechnung'!$L$8</f>
        <v>2013</v>
      </c>
      <c r="C1257" t="str">
        <f>'2020_2-3-3_Berechnung'!C78</f>
        <v>Peine</v>
      </c>
      <c r="D1257" t="s">
        <v>1347</v>
      </c>
      <c r="E1257" t="s">
        <v>149</v>
      </c>
      <c r="F1257" t="str">
        <f>VLOOKUP(A737,[3]Kreise!$A$2:$C$53,3,FALSE)</f>
        <v>K03157</v>
      </c>
      <c r="G1257">
        <f>'2020_2-3-3_Berechnung'!L78</f>
        <v>1.7311608961303464</v>
      </c>
    </row>
    <row r="1258" spans="1:7" x14ac:dyDescent="0.25">
      <c r="A1258" s="96">
        <f>'2020_2-3-3_Berechnung'!B79</f>
        <v>158</v>
      </c>
      <c r="B1258">
        <f>'2020_2-3-3_Berechnung'!$L$8</f>
        <v>2013</v>
      </c>
      <c r="C1258" t="str">
        <f>'2020_2-3-3_Berechnung'!C79</f>
        <v>Wolfenbüttel</v>
      </c>
      <c r="D1258" t="s">
        <v>1347</v>
      </c>
      <c r="E1258" t="s">
        <v>149</v>
      </c>
      <c r="F1258" t="str">
        <f>VLOOKUP(A738,[3]Kreise!$A$2:$C$53,3,FALSE)</f>
        <v>K03158</v>
      </c>
      <c r="G1258">
        <f>'2020_2-3-3_Berechnung'!L79</f>
        <v>2.2371807562858841</v>
      </c>
    </row>
    <row r="1259" spans="1:7" x14ac:dyDescent="0.25">
      <c r="A1259" s="96">
        <f>'2020_2-3-3_Berechnung'!B80</f>
        <v>159</v>
      </c>
      <c r="B1259">
        <f>'2020_2-3-3_Berechnung'!$L$8</f>
        <v>2013</v>
      </c>
      <c r="C1259" t="str">
        <f>'2020_2-3-3_Berechnung'!C80</f>
        <v>Göttingen</v>
      </c>
      <c r="D1259" t="s">
        <v>1347</v>
      </c>
      <c r="E1259" t="s">
        <v>149</v>
      </c>
      <c r="F1259" t="str">
        <f>VLOOKUP(A739,[3]Kreise!$A$2:$C$53,3,FALSE)</f>
        <v>K03159</v>
      </c>
      <c r="G1259">
        <f>'2020_2-3-3_Berechnung'!L80</f>
        <v>1.4332278784392676</v>
      </c>
    </row>
    <row r="1260" spans="1:7" x14ac:dyDescent="0.25">
      <c r="A1260" s="96">
        <f>'2020_2-3-3_Berechnung'!B81</f>
        <v>1</v>
      </c>
      <c r="B1260">
        <f>'2020_2-3-3_Berechnung'!$L$8</f>
        <v>2013</v>
      </c>
      <c r="C1260" t="str">
        <f>'2020_2-3-3_Berechnung'!C81</f>
        <v>Statistische Region Braunschweig</v>
      </c>
      <c r="D1260" t="s">
        <v>1347</v>
      </c>
      <c r="E1260" t="s">
        <v>149</v>
      </c>
      <c r="F1260" t="str">
        <f>VLOOKUP(A740,[3]Kreise!$A$2:$C$53,3,FALSE)</f>
        <v>K031</v>
      </c>
      <c r="G1260">
        <f>'2020_2-3-3_Berechnung'!L81</f>
        <v>1.644220836362245</v>
      </c>
    </row>
    <row r="1261" spans="1:7" x14ac:dyDescent="0.25">
      <c r="A1261" s="96">
        <f>'2020_2-3-3_Berechnung'!B82</f>
        <v>241</v>
      </c>
      <c r="B1261">
        <f>'2020_2-3-3_Berechnung'!$L$8</f>
        <v>2013</v>
      </c>
      <c r="C1261" t="str">
        <f>'2020_2-3-3_Berechnung'!C82</f>
        <v>Hannover  Region</v>
      </c>
      <c r="D1261" t="s">
        <v>1347</v>
      </c>
      <c r="E1261" t="s">
        <v>149</v>
      </c>
      <c r="F1261" t="str">
        <f>VLOOKUP(A741,[3]Kreise!$A$2:$C$53,3,FALSE)</f>
        <v>K03241</v>
      </c>
      <c r="G1261">
        <f>'2020_2-3-3_Berechnung'!L82</f>
        <v>1.6233203635733526</v>
      </c>
    </row>
    <row r="1262" spans="1:7" x14ac:dyDescent="0.25">
      <c r="A1262" s="96">
        <f>'2020_2-3-3_Berechnung'!B83</f>
        <v>241001</v>
      </c>
      <c r="B1262">
        <f>'2020_2-3-3_Berechnung'!$L$8</f>
        <v>2013</v>
      </c>
      <c r="C1262" t="str">
        <f>'2020_2-3-3_Berechnung'!C83</f>
        <v>dav. Hannover  Lhst.</v>
      </c>
      <c r="D1262" t="s">
        <v>1347</v>
      </c>
      <c r="E1262" t="s">
        <v>149</v>
      </c>
      <c r="F1262" t="str">
        <f>VLOOKUP(A742,[3]Kreise!$A$2:$C$53,3,FALSE)</f>
        <v>K03241001</v>
      </c>
      <c r="G1262">
        <f>'2020_2-3-3_Berechnung'!L83</f>
        <v>1.6161591741511236</v>
      </c>
    </row>
    <row r="1263" spans="1:7" x14ac:dyDescent="0.25">
      <c r="A1263" s="96">
        <f>'2020_2-3-3_Berechnung'!B84</f>
        <v>241999</v>
      </c>
      <c r="B1263">
        <f>'2020_2-3-3_Berechnung'!$L$8</f>
        <v>2013</v>
      </c>
      <c r="C1263" t="str">
        <f>'2020_2-3-3_Berechnung'!C84</f>
        <v>dav. Hannover  Umland</v>
      </c>
      <c r="D1263" t="s">
        <v>1347</v>
      </c>
      <c r="E1263" t="s">
        <v>149</v>
      </c>
      <c r="F1263" t="str">
        <f>VLOOKUP(A743,[3]Kreise!$A$2:$C$53,3,FALSE)</f>
        <v>K03241999</v>
      </c>
      <c r="G1263">
        <f>'2020_2-3-3_Berechnung'!L84</f>
        <v>1.6367130100599074</v>
      </c>
    </row>
    <row r="1264" spans="1:7" x14ac:dyDescent="0.25">
      <c r="A1264" s="96">
        <f>'2020_2-3-3_Berechnung'!B85</f>
        <v>251</v>
      </c>
      <c r="B1264">
        <f>'2020_2-3-3_Berechnung'!$L$8</f>
        <v>2013</v>
      </c>
      <c r="C1264" t="str">
        <f>'2020_2-3-3_Berechnung'!C85</f>
        <v>Diepholz</v>
      </c>
      <c r="D1264" t="s">
        <v>1347</v>
      </c>
      <c r="E1264" t="s">
        <v>149</v>
      </c>
      <c r="F1264" t="str">
        <f>VLOOKUP(A744,[3]Kreise!$A$2:$C$53,3,FALSE)</f>
        <v>K03251</v>
      </c>
      <c r="G1264">
        <f>'2020_2-3-3_Berechnung'!L85</f>
        <v>1.4589722144782082</v>
      </c>
    </row>
    <row r="1265" spans="1:7" x14ac:dyDescent="0.25">
      <c r="A1265" s="96">
        <f>'2020_2-3-3_Berechnung'!B86</f>
        <v>252</v>
      </c>
      <c r="B1265">
        <f>'2020_2-3-3_Berechnung'!$L$8</f>
        <v>2013</v>
      </c>
      <c r="C1265" t="str">
        <f>'2020_2-3-3_Berechnung'!C86</f>
        <v>Hameln-Pyrmont</v>
      </c>
      <c r="D1265" t="s">
        <v>1347</v>
      </c>
      <c r="E1265" t="s">
        <v>149</v>
      </c>
      <c r="F1265" t="str">
        <f>VLOOKUP(A745,[3]Kreise!$A$2:$C$53,3,FALSE)</f>
        <v>K03252</v>
      </c>
      <c r="G1265">
        <f>'2020_2-3-3_Berechnung'!L86</f>
        <v>1.6792611251049538</v>
      </c>
    </row>
    <row r="1266" spans="1:7" x14ac:dyDescent="0.25">
      <c r="A1266" s="96">
        <f>'2020_2-3-3_Berechnung'!B87</f>
        <v>254</v>
      </c>
      <c r="B1266">
        <f>'2020_2-3-3_Berechnung'!$L$8</f>
        <v>2013</v>
      </c>
      <c r="C1266" t="str">
        <f>'2020_2-3-3_Berechnung'!C87</f>
        <v>Hildesheim</v>
      </c>
      <c r="D1266" t="s">
        <v>1347</v>
      </c>
      <c r="E1266" t="s">
        <v>149</v>
      </c>
      <c r="F1266" t="str">
        <f>VLOOKUP(A746,[3]Kreise!$A$2:$C$53,3,FALSE)</f>
        <v>K03254</v>
      </c>
      <c r="G1266">
        <f>'2020_2-3-3_Berechnung'!L87</f>
        <v>1.6869667166026183</v>
      </c>
    </row>
    <row r="1267" spans="1:7" x14ac:dyDescent="0.25">
      <c r="A1267" s="96">
        <f>'2020_2-3-3_Berechnung'!B88</f>
        <v>255</v>
      </c>
      <c r="B1267">
        <f>'2020_2-3-3_Berechnung'!$L$8</f>
        <v>2013</v>
      </c>
      <c r="C1267" t="str">
        <f>'2020_2-3-3_Berechnung'!C88</f>
        <v>Holzminden</v>
      </c>
      <c r="D1267" t="s">
        <v>1347</v>
      </c>
      <c r="E1267" t="s">
        <v>149</v>
      </c>
      <c r="F1267" t="str">
        <f>VLOOKUP(A747,[3]Kreise!$A$2:$C$53,3,FALSE)</f>
        <v>K03255</v>
      </c>
      <c r="G1267">
        <f>'2020_2-3-3_Berechnung'!L88</f>
        <v>1.0665804783451842</v>
      </c>
    </row>
    <row r="1268" spans="1:7" x14ac:dyDescent="0.25">
      <c r="A1268" s="96">
        <f>'2020_2-3-3_Berechnung'!B89</f>
        <v>256</v>
      </c>
      <c r="B1268">
        <f>'2020_2-3-3_Berechnung'!$L$8</f>
        <v>2013</v>
      </c>
      <c r="C1268" t="str">
        <f>'2020_2-3-3_Berechnung'!C89</f>
        <v>Nienburg (Weser)</v>
      </c>
      <c r="D1268" t="s">
        <v>1347</v>
      </c>
      <c r="E1268" t="s">
        <v>149</v>
      </c>
      <c r="F1268" t="str">
        <f>VLOOKUP(A748,[3]Kreise!$A$2:$C$53,3,FALSE)</f>
        <v>K03256</v>
      </c>
      <c r="G1268">
        <f>'2020_2-3-3_Berechnung'!L89</f>
        <v>1.8356493395093498</v>
      </c>
    </row>
    <row r="1269" spans="1:7" x14ac:dyDescent="0.25">
      <c r="A1269" s="96">
        <f>'2020_2-3-3_Berechnung'!B90</f>
        <v>257</v>
      </c>
      <c r="B1269">
        <f>'2020_2-3-3_Berechnung'!$L$8</f>
        <v>2013</v>
      </c>
      <c r="C1269" t="str">
        <f>'2020_2-3-3_Berechnung'!C90</f>
        <v>Schaumburg</v>
      </c>
      <c r="D1269" t="s">
        <v>1347</v>
      </c>
      <c r="E1269" t="s">
        <v>149</v>
      </c>
      <c r="F1269" t="str">
        <f>VLOOKUP(A749,[3]Kreise!$A$2:$C$53,3,FALSE)</f>
        <v>K03257</v>
      </c>
      <c r="G1269">
        <f>'2020_2-3-3_Berechnung'!L90</f>
        <v>1.6489722159475946</v>
      </c>
    </row>
    <row r="1270" spans="1:7" x14ac:dyDescent="0.25">
      <c r="A1270" s="96">
        <f>'2020_2-3-3_Berechnung'!B91</f>
        <v>2</v>
      </c>
      <c r="B1270">
        <f>'2020_2-3-3_Berechnung'!$L$8</f>
        <v>2013</v>
      </c>
      <c r="C1270" t="str">
        <f>'2020_2-3-3_Berechnung'!C91</f>
        <v>Statistische Region Hannover</v>
      </c>
      <c r="D1270" t="s">
        <v>1347</v>
      </c>
      <c r="E1270" t="s">
        <v>149</v>
      </c>
      <c r="F1270" t="str">
        <f>VLOOKUP(A750,[3]Kreise!$A$2:$C$53,3,FALSE)</f>
        <v>K032</v>
      </c>
      <c r="G1270">
        <f>'2020_2-3-3_Berechnung'!L91</f>
        <v>1.6208446236203817</v>
      </c>
    </row>
    <row r="1271" spans="1:7" x14ac:dyDescent="0.25">
      <c r="A1271" s="96">
        <f>'2020_2-3-3_Berechnung'!B92</f>
        <v>351</v>
      </c>
      <c r="B1271">
        <f>'2020_2-3-3_Berechnung'!$L$8</f>
        <v>2013</v>
      </c>
      <c r="C1271" t="str">
        <f>'2020_2-3-3_Berechnung'!C92</f>
        <v>Celle</v>
      </c>
      <c r="D1271" t="s">
        <v>1347</v>
      </c>
      <c r="E1271" t="s">
        <v>149</v>
      </c>
      <c r="F1271" t="str">
        <f>VLOOKUP(A751,[3]Kreise!$A$2:$C$53,3,FALSE)</f>
        <v>K03351</v>
      </c>
      <c r="G1271">
        <f>'2020_2-3-3_Berechnung'!L92</f>
        <v>1.7372931095198969</v>
      </c>
    </row>
    <row r="1272" spans="1:7" x14ac:dyDescent="0.25">
      <c r="A1272" s="96">
        <f>'2020_2-3-3_Berechnung'!B93</f>
        <v>352</v>
      </c>
      <c r="B1272">
        <f>'2020_2-3-3_Berechnung'!$L$8</f>
        <v>2013</v>
      </c>
      <c r="C1272" t="str">
        <f>'2020_2-3-3_Berechnung'!C93</f>
        <v>Cuxhaven</v>
      </c>
      <c r="D1272" t="s">
        <v>1347</v>
      </c>
      <c r="E1272" t="s">
        <v>149</v>
      </c>
      <c r="F1272" t="str">
        <f>VLOOKUP(A752,[3]Kreise!$A$2:$C$53,3,FALSE)</f>
        <v>K03352</v>
      </c>
      <c r="G1272">
        <f>'2020_2-3-3_Berechnung'!L93</f>
        <v>1.4434180138568129</v>
      </c>
    </row>
    <row r="1273" spans="1:7" x14ac:dyDescent="0.25">
      <c r="A1273" s="96">
        <f>'2020_2-3-3_Berechnung'!B94</f>
        <v>353</v>
      </c>
      <c r="B1273">
        <f>'2020_2-3-3_Berechnung'!$L$8</f>
        <v>2013</v>
      </c>
      <c r="C1273" t="str">
        <f>'2020_2-3-3_Berechnung'!C94</f>
        <v>Harburg</v>
      </c>
      <c r="D1273" t="s">
        <v>1347</v>
      </c>
      <c r="E1273" t="s">
        <v>149</v>
      </c>
      <c r="F1273" t="str">
        <f>VLOOKUP(A753,[3]Kreise!$A$2:$C$53,3,FALSE)</f>
        <v>K03353</v>
      </c>
      <c r="G1273">
        <f>'2020_2-3-3_Berechnung'!L94</f>
        <v>1.6650931250536436</v>
      </c>
    </row>
    <row r="1274" spans="1:7" x14ac:dyDescent="0.25">
      <c r="A1274" s="96">
        <f>'2020_2-3-3_Berechnung'!B95</f>
        <v>354</v>
      </c>
      <c r="B1274">
        <f>'2020_2-3-3_Berechnung'!$L$8</f>
        <v>2013</v>
      </c>
      <c r="C1274" t="str">
        <f>'2020_2-3-3_Berechnung'!C95</f>
        <v>Lüchow-Dannenberg</v>
      </c>
      <c r="D1274" t="s">
        <v>1347</v>
      </c>
      <c r="E1274" t="s">
        <v>149</v>
      </c>
      <c r="F1274" t="str">
        <f>VLOOKUP(A754,[3]Kreise!$A$2:$C$53,3,FALSE)</f>
        <v>K03354</v>
      </c>
      <c r="G1274">
        <f>'2020_2-3-3_Berechnung'!L95</f>
        <v>0.6376195536663124</v>
      </c>
    </row>
    <row r="1275" spans="1:7" x14ac:dyDescent="0.25">
      <c r="A1275" s="96">
        <f>'2020_2-3-3_Berechnung'!B96</f>
        <v>355</v>
      </c>
      <c r="B1275">
        <f>'2020_2-3-3_Berechnung'!$L$8</f>
        <v>2013</v>
      </c>
      <c r="C1275" t="str">
        <f>'2020_2-3-3_Berechnung'!C96</f>
        <v>Lüneburg</v>
      </c>
      <c r="D1275" t="s">
        <v>1347</v>
      </c>
      <c r="E1275" t="s">
        <v>149</v>
      </c>
      <c r="F1275" t="str">
        <f>VLOOKUP(A755,[3]Kreise!$A$2:$C$53,3,FALSE)</f>
        <v>K03355</v>
      </c>
      <c r="G1275">
        <f>'2020_2-3-3_Berechnung'!L96</f>
        <v>2.4620708011711474</v>
      </c>
    </row>
    <row r="1276" spans="1:7" x14ac:dyDescent="0.25">
      <c r="A1276" s="96">
        <f>'2020_2-3-3_Berechnung'!B97</f>
        <v>356</v>
      </c>
      <c r="B1276">
        <f>'2020_2-3-3_Berechnung'!$L$8</f>
        <v>2013</v>
      </c>
      <c r="C1276" t="str">
        <f>'2020_2-3-3_Berechnung'!C97</f>
        <v>Osterholz</v>
      </c>
      <c r="D1276" t="s">
        <v>1347</v>
      </c>
      <c r="E1276" t="s">
        <v>149</v>
      </c>
      <c r="F1276" t="str">
        <f>VLOOKUP(A756,[3]Kreise!$A$2:$C$53,3,FALSE)</f>
        <v>K03356</v>
      </c>
      <c r="G1276">
        <f>'2020_2-3-3_Berechnung'!L97</f>
        <v>1.2697705502339052</v>
      </c>
    </row>
    <row r="1277" spans="1:7" x14ac:dyDescent="0.25">
      <c r="A1277" s="96">
        <f>'2020_2-3-3_Berechnung'!B98</f>
        <v>357</v>
      </c>
      <c r="B1277">
        <f>'2020_2-3-3_Berechnung'!$L$8</f>
        <v>2013</v>
      </c>
      <c r="C1277" t="str">
        <f>'2020_2-3-3_Berechnung'!C98</f>
        <v>Rotenburg (Wümme)</v>
      </c>
      <c r="D1277" t="s">
        <v>1347</v>
      </c>
      <c r="E1277" t="s">
        <v>149</v>
      </c>
      <c r="F1277" t="str">
        <f>VLOOKUP(A757,[3]Kreise!$A$2:$C$53,3,FALSE)</f>
        <v>K03357</v>
      </c>
      <c r="G1277">
        <f>'2020_2-3-3_Berechnung'!L98</f>
        <v>1.6379789006107717</v>
      </c>
    </row>
    <row r="1278" spans="1:7" x14ac:dyDescent="0.25">
      <c r="A1278" s="96">
        <f>'2020_2-3-3_Berechnung'!B99</f>
        <v>358</v>
      </c>
      <c r="B1278">
        <f>'2020_2-3-3_Berechnung'!$L$8</f>
        <v>2013</v>
      </c>
      <c r="C1278" t="str">
        <f>'2020_2-3-3_Berechnung'!C99</f>
        <v>Heidekreis</v>
      </c>
      <c r="D1278" t="s">
        <v>1347</v>
      </c>
      <c r="E1278" t="s">
        <v>149</v>
      </c>
      <c r="F1278" t="str">
        <f>VLOOKUP(A758,[3]Kreise!$A$2:$C$53,3,FALSE)</f>
        <v>K03358</v>
      </c>
      <c r="G1278">
        <f>'2020_2-3-3_Berechnung'!L99</f>
        <v>1.4876033057851239</v>
      </c>
    </row>
    <row r="1279" spans="1:7" x14ac:dyDescent="0.25">
      <c r="A1279" s="96">
        <f>'2020_2-3-3_Berechnung'!B100</f>
        <v>359</v>
      </c>
      <c r="B1279">
        <f>'2020_2-3-3_Berechnung'!$L$8</f>
        <v>2013</v>
      </c>
      <c r="C1279" t="str">
        <f>'2020_2-3-3_Berechnung'!C100</f>
        <v>Stade</v>
      </c>
      <c r="D1279" t="s">
        <v>1347</v>
      </c>
      <c r="E1279" t="s">
        <v>149</v>
      </c>
      <c r="F1279" t="str">
        <f>VLOOKUP(A759,[3]Kreise!$A$2:$C$53,3,FALSE)</f>
        <v>K03359</v>
      </c>
      <c r="G1279">
        <f>'2020_2-3-3_Berechnung'!L100</f>
        <v>1.6272469252601705</v>
      </c>
    </row>
    <row r="1280" spans="1:7" x14ac:dyDescent="0.25">
      <c r="A1280" s="96">
        <f>'2020_2-3-3_Berechnung'!B101</f>
        <v>360</v>
      </c>
      <c r="B1280">
        <f>'2020_2-3-3_Berechnung'!$L$8</f>
        <v>2013</v>
      </c>
      <c r="C1280" t="str">
        <f>'2020_2-3-3_Berechnung'!C101</f>
        <v>Uelzen</v>
      </c>
      <c r="D1280" t="s">
        <v>1347</v>
      </c>
      <c r="E1280" t="s">
        <v>149</v>
      </c>
      <c r="F1280" t="str">
        <f>VLOOKUP(A760,[3]Kreise!$A$2:$C$53,3,FALSE)</f>
        <v>K03360</v>
      </c>
      <c r="G1280">
        <f>'2020_2-3-3_Berechnung'!L101</f>
        <v>1.1217419993401518</v>
      </c>
    </row>
    <row r="1281" spans="1:7" x14ac:dyDescent="0.25">
      <c r="A1281" s="96">
        <f>'2020_2-3-3_Berechnung'!B102</f>
        <v>361</v>
      </c>
      <c r="B1281">
        <f>'2020_2-3-3_Berechnung'!$L$8</f>
        <v>2013</v>
      </c>
      <c r="C1281" t="str">
        <f>'2020_2-3-3_Berechnung'!C102</f>
        <v>Verden</v>
      </c>
      <c r="D1281" t="s">
        <v>1347</v>
      </c>
      <c r="E1281" t="s">
        <v>149</v>
      </c>
      <c r="F1281" t="str">
        <f>VLOOKUP(A761,[3]Kreise!$A$2:$C$53,3,FALSE)</f>
        <v>K03361</v>
      </c>
      <c r="G1281">
        <f>'2020_2-3-3_Berechnung'!L102</f>
        <v>1.7280453257790367</v>
      </c>
    </row>
    <row r="1282" spans="1:7" x14ac:dyDescent="0.25">
      <c r="A1282" s="96">
        <f>'2020_2-3-3_Berechnung'!B103</f>
        <v>3</v>
      </c>
      <c r="B1282">
        <f>'2020_2-3-3_Berechnung'!$L$8</f>
        <v>2013</v>
      </c>
      <c r="C1282" t="str">
        <f>'2020_2-3-3_Berechnung'!C103</f>
        <v>Statistische Region Lüneburg</v>
      </c>
      <c r="D1282" t="s">
        <v>1347</v>
      </c>
      <c r="E1282" t="s">
        <v>149</v>
      </c>
      <c r="F1282" t="str">
        <f>VLOOKUP(A762,[3]Kreise!$A$2:$C$53,3,FALSE)</f>
        <v>K033</v>
      </c>
      <c r="G1282">
        <f>'2020_2-3-3_Berechnung'!L103</f>
        <v>1.6379753340184995</v>
      </c>
    </row>
    <row r="1283" spans="1:7" x14ac:dyDescent="0.25">
      <c r="A1283" s="96">
        <f>'2020_2-3-3_Berechnung'!B104</f>
        <v>401</v>
      </c>
      <c r="B1283">
        <f>'2020_2-3-3_Berechnung'!$L$8</f>
        <v>2013</v>
      </c>
      <c r="C1283" t="str">
        <f>'2020_2-3-3_Berechnung'!C104</f>
        <v>Delmenhorst  Stadt</v>
      </c>
      <c r="D1283" t="s">
        <v>1347</v>
      </c>
      <c r="E1283" t="s">
        <v>149</v>
      </c>
      <c r="F1283" t="str">
        <f>VLOOKUP(A763,[3]Kreise!$A$2:$C$53,3,FALSE)</f>
        <v>K03401</v>
      </c>
      <c r="G1283">
        <f>'2020_2-3-3_Berechnung'!L104</f>
        <v>2.1220159151193632</v>
      </c>
    </row>
    <row r="1284" spans="1:7" x14ac:dyDescent="0.25">
      <c r="A1284" s="96">
        <f>'2020_2-3-3_Berechnung'!B105</f>
        <v>402</v>
      </c>
      <c r="B1284">
        <f>'2020_2-3-3_Berechnung'!$L$8</f>
        <v>2013</v>
      </c>
      <c r="C1284" t="str">
        <f>'2020_2-3-3_Berechnung'!C105</f>
        <v>Emden  Stadt</v>
      </c>
      <c r="D1284" t="s">
        <v>1347</v>
      </c>
      <c r="E1284" t="s">
        <v>149</v>
      </c>
      <c r="F1284" t="str">
        <f>VLOOKUP(A764,[3]Kreise!$A$2:$C$53,3,FALSE)</f>
        <v>K03402</v>
      </c>
      <c r="G1284">
        <f>'2020_2-3-3_Berechnung'!L105</f>
        <v>2.2367194780987885</v>
      </c>
    </row>
    <row r="1285" spans="1:7" x14ac:dyDescent="0.25">
      <c r="A1285" s="96">
        <f>'2020_2-3-3_Berechnung'!B106</f>
        <v>403</v>
      </c>
      <c r="B1285">
        <f>'2020_2-3-3_Berechnung'!$L$8</f>
        <v>2013</v>
      </c>
      <c r="C1285" t="str">
        <f>'2020_2-3-3_Berechnung'!C106</f>
        <v>Oldenburg(Oldb)  Stadt</v>
      </c>
      <c r="D1285" t="s">
        <v>1347</v>
      </c>
      <c r="E1285" t="s">
        <v>149</v>
      </c>
      <c r="F1285" t="str">
        <f>VLOOKUP(A765,[3]Kreise!$A$2:$C$53,3,FALSE)</f>
        <v>K03403</v>
      </c>
      <c r="G1285">
        <f>'2020_2-3-3_Berechnung'!L106</f>
        <v>2.273149007236964</v>
      </c>
    </row>
    <row r="1286" spans="1:7" x14ac:dyDescent="0.25">
      <c r="A1286" s="96">
        <f>'2020_2-3-3_Berechnung'!B107</f>
        <v>404</v>
      </c>
      <c r="B1286">
        <f>'2020_2-3-3_Berechnung'!$L$8</f>
        <v>2013</v>
      </c>
      <c r="C1286" t="str">
        <f>'2020_2-3-3_Berechnung'!C107</f>
        <v>Osnabrück  Stadt</v>
      </c>
      <c r="D1286" t="s">
        <v>1347</v>
      </c>
      <c r="E1286" t="s">
        <v>149</v>
      </c>
      <c r="F1286" t="str">
        <f>VLOOKUP(A766,[3]Kreise!$A$2:$C$53,3,FALSE)</f>
        <v>K03404</v>
      </c>
      <c r="G1286">
        <f>'2020_2-3-3_Berechnung'!L107</f>
        <v>1.5961932297313579</v>
      </c>
    </row>
    <row r="1287" spans="1:7" x14ac:dyDescent="0.25">
      <c r="A1287" s="96">
        <f>'2020_2-3-3_Berechnung'!B108</f>
        <v>405</v>
      </c>
      <c r="B1287">
        <f>'2020_2-3-3_Berechnung'!$L$8</f>
        <v>2013</v>
      </c>
      <c r="C1287" t="str">
        <f>'2020_2-3-3_Berechnung'!C108</f>
        <v>Wilhelmshaven  Stadt</v>
      </c>
      <c r="D1287" t="s">
        <v>1347</v>
      </c>
      <c r="E1287" t="s">
        <v>149</v>
      </c>
      <c r="F1287" t="str">
        <f>VLOOKUP(A767,[3]Kreise!$A$2:$C$53,3,FALSE)</f>
        <v>K03405</v>
      </c>
      <c r="G1287">
        <f>'2020_2-3-3_Berechnung'!L108</f>
        <v>2.454954954954955</v>
      </c>
    </row>
    <row r="1288" spans="1:7" x14ac:dyDescent="0.25">
      <c r="A1288" s="96">
        <f>'2020_2-3-3_Berechnung'!B109</f>
        <v>451</v>
      </c>
      <c r="B1288">
        <f>'2020_2-3-3_Berechnung'!$L$8</f>
        <v>2013</v>
      </c>
      <c r="C1288" t="str">
        <f>'2020_2-3-3_Berechnung'!C109</f>
        <v>Ammerland</v>
      </c>
      <c r="D1288" t="s">
        <v>1347</v>
      </c>
      <c r="E1288" t="s">
        <v>149</v>
      </c>
      <c r="F1288" t="str">
        <f>VLOOKUP(A768,[3]Kreise!$A$2:$C$53,3,FALSE)</f>
        <v>K03451</v>
      </c>
      <c r="G1288">
        <f>'2020_2-3-3_Berechnung'!L109</f>
        <v>1.6580775263275824</v>
      </c>
    </row>
    <row r="1289" spans="1:7" x14ac:dyDescent="0.25">
      <c r="A1289" s="96">
        <f>'2020_2-3-3_Berechnung'!B110</f>
        <v>452</v>
      </c>
      <c r="B1289">
        <f>'2020_2-3-3_Berechnung'!$L$8</f>
        <v>2013</v>
      </c>
      <c r="C1289" t="str">
        <f>'2020_2-3-3_Berechnung'!C110</f>
        <v>Aurich</v>
      </c>
      <c r="D1289" t="s">
        <v>1347</v>
      </c>
      <c r="E1289" t="s">
        <v>149</v>
      </c>
      <c r="F1289" t="str">
        <f>VLOOKUP(A769,[3]Kreise!$A$2:$C$53,3,FALSE)</f>
        <v>K03452</v>
      </c>
      <c r="G1289">
        <f>'2020_2-3-3_Berechnung'!L110</f>
        <v>1.8515707998178783</v>
      </c>
    </row>
    <row r="1290" spans="1:7" x14ac:dyDescent="0.25">
      <c r="A1290" s="96">
        <f>'2020_2-3-3_Berechnung'!B111</f>
        <v>453</v>
      </c>
      <c r="B1290">
        <f>'2020_2-3-3_Berechnung'!$L$8</f>
        <v>2013</v>
      </c>
      <c r="C1290" t="str">
        <f>'2020_2-3-3_Berechnung'!C111</f>
        <v>Cloppenburg</v>
      </c>
      <c r="D1290" t="s">
        <v>1347</v>
      </c>
      <c r="E1290" t="s">
        <v>149</v>
      </c>
      <c r="F1290" t="str">
        <f>VLOOKUP(A770,[3]Kreise!$A$2:$C$53,3,FALSE)</f>
        <v>K03453</v>
      </c>
      <c r="G1290">
        <f>'2020_2-3-3_Berechnung'!L111</f>
        <v>0.91215019482819693</v>
      </c>
    </row>
    <row r="1291" spans="1:7" x14ac:dyDescent="0.25">
      <c r="A1291" s="96">
        <f>'2020_2-3-3_Berechnung'!B112</f>
        <v>454</v>
      </c>
      <c r="B1291">
        <f>'2020_2-3-3_Berechnung'!$L$8</f>
        <v>2013</v>
      </c>
      <c r="C1291" t="str">
        <f>'2020_2-3-3_Berechnung'!C112</f>
        <v>Emsland</v>
      </c>
      <c r="D1291" t="s">
        <v>1347</v>
      </c>
      <c r="E1291" t="s">
        <v>149</v>
      </c>
      <c r="F1291" t="str">
        <f>VLOOKUP(A771,[3]Kreise!$A$2:$C$53,3,FALSE)</f>
        <v>K03454</v>
      </c>
      <c r="G1291">
        <f>'2020_2-3-3_Berechnung'!L112</f>
        <v>0.64462007152633671</v>
      </c>
    </row>
    <row r="1292" spans="1:7" x14ac:dyDescent="0.25">
      <c r="A1292" s="96">
        <f>'2020_2-3-3_Berechnung'!B113</f>
        <v>455</v>
      </c>
      <c r="B1292">
        <f>'2020_2-3-3_Berechnung'!$L$8</f>
        <v>2013</v>
      </c>
      <c r="C1292" t="str">
        <f>'2020_2-3-3_Berechnung'!C113</f>
        <v>Friesland</v>
      </c>
      <c r="D1292" t="s">
        <v>1347</v>
      </c>
      <c r="E1292" t="s">
        <v>149</v>
      </c>
      <c r="F1292" t="str">
        <f>VLOOKUP(A772,[3]Kreise!$A$2:$C$53,3,FALSE)</f>
        <v>K03455</v>
      </c>
      <c r="G1292">
        <f>'2020_2-3-3_Berechnung'!L113</f>
        <v>2.8399006034788785</v>
      </c>
    </row>
    <row r="1293" spans="1:7" x14ac:dyDescent="0.25">
      <c r="A1293" s="96">
        <f>'2020_2-3-3_Berechnung'!B114</f>
        <v>456</v>
      </c>
      <c r="B1293">
        <f>'2020_2-3-3_Berechnung'!$L$8</f>
        <v>2013</v>
      </c>
      <c r="C1293" t="str">
        <f>'2020_2-3-3_Berechnung'!C114</f>
        <v>Grafschaft Bentheim</v>
      </c>
      <c r="D1293" t="s">
        <v>1347</v>
      </c>
      <c r="E1293" t="s">
        <v>149</v>
      </c>
      <c r="F1293" t="str">
        <f>VLOOKUP(A773,[3]Kreise!$A$2:$C$53,3,FALSE)</f>
        <v>K03456</v>
      </c>
      <c r="G1293">
        <f>'2020_2-3-3_Berechnung'!L114</f>
        <v>0.78599086863549683</v>
      </c>
    </row>
    <row r="1294" spans="1:7" x14ac:dyDescent="0.25">
      <c r="A1294" s="96">
        <f>'2020_2-3-3_Berechnung'!B115</f>
        <v>457</v>
      </c>
      <c r="B1294">
        <f>'2020_2-3-3_Berechnung'!$L$8</f>
        <v>2013</v>
      </c>
      <c r="C1294" t="str">
        <f>'2020_2-3-3_Berechnung'!C115</f>
        <v>Leer</v>
      </c>
      <c r="D1294" t="s">
        <v>1347</v>
      </c>
      <c r="E1294" t="s">
        <v>149</v>
      </c>
      <c r="F1294" t="str">
        <f>VLOOKUP(A774,[3]Kreise!$A$2:$C$53,3,FALSE)</f>
        <v>K03457</v>
      </c>
      <c r="G1294">
        <f>'2020_2-3-3_Berechnung'!L115</f>
        <v>1.0968049594659035</v>
      </c>
    </row>
    <row r="1295" spans="1:7" x14ac:dyDescent="0.25">
      <c r="A1295" s="96">
        <f>'2020_2-3-3_Berechnung'!B116</f>
        <v>458</v>
      </c>
      <c r="B1295">
        <f>'2020_2-3-3_Berechnung'!$L$8</f>
        <v>2013</v>
      </c>
      <c r="C1295" t="str">
        <f>'2020_2-3-3_Berechnung'!C116</f>
        <v>Oldenburg</v>
      </c>
      <c r="D1295" t="s">
        <v>1347</v>
      </c>
      <c r="E1295" t="s">
        <v>149</v>
      </c>
      <c r="F1295" t="str">
        <f>VLOOKUP(A775,[3]Kreise!$A$2:$C$53,3,FALSE)</f>
        <v>K03458</v>
      </c>
      <c r="G1295">
        <f>'2020_2-3-3_Berechnung'!L116</f>
        <v>1.8502824858757063</v>
      </c>
    </row>
    <row r="1296" spans="1:7" x14ac:dyDescent="0.25">
      <c r="A1296" s="96">
        <f>'2020_2-3-3_Berechnung'!B117</f>
        <v>459</v>
      </c>
      <c r="B1296">
        <f>'2020_2-3-3_Berechnung'!$L$8</f>
        <v>2013</v>
      </c>
      <c r="C1296" t="str">
        <f>'2020_2-3-3_Berechnung'!C117</f>
        <v>Osnabrück</v>
      </c>
      <c r="D1296" t="s">
        <v>1347</v>
      </c>
      <c r="E1296" t="s">
        <v>149</v>
      </c>
      <c r="F1296" t="str">
        <f>VLOOKUP(A776,[3]Kreise!$A$2:$C$53,3,FALSE)</f>
        <v>K03459</v>
      </c>
      <c r="G1296">
        <f>'2020_2-3-3_Berechnung'!L117</f>
        <v>1.1241422940289065</v>
      </c>
    </row>
    <row r="1297" spans="1:7" x14ac:dyDescent="0.25">
      <c r="A1297" s="96">
        <f>'2020_2-3-3_Berechnung'!B118</f>
        <v>460</v>
      </c>
      <c r="B1297">
        <f>'2020_2-3-3_Berechnung'!$L$8</f>
        <v>2013</v>
      </c>
      <c r="C1297" t="str">
        <f>'2020_2-3-3_Berechnung'!C118</f>
        <v>Vechta</v>
      </c>
      <c r="D1297" t="s">
        <v>1347</v>
      </c>
      <c r="E1297" t="s">
        <v>149</v>
      </c>
      <c r="F1297" t="str">
        <f>VLOOKUP(A777,[3]Kreise!$A$2:$C$53,3,FALSE)</f>
        <v>K03460</v>
      </c>
      <c r="G1297">
        <f>'2020_2-3-3_Berechnung'!L118</f>
        <v>1.7537914089638229</v>
      </c>
    </row>
    <row r="1298" spans="1:7" x14ac:dyDescent="0.25">
      <c r="A1298" s="96">
        <f>'2020_2-3-3_Berechnung'!B119</f>
        <v>461</v>
      </c>
      <c r="B1298">
        <f>'2020_2-3-3_Berechnung'!$L$8</f>
        <v>2013</v>
      </c>
      <c r="C1298" t="str">
        <f>'2020_2-3-3_Berechnung'!C119</f>
        <v>Wesermarsch</v>
      </c>
      <c r="D1298" t="s">
        <v>1347</v>
      </c>
      <c r="E1298" t="s">
        <v>149</v>
      </c>
      <c r="F1298" t="str">
        <f>VLOOKUP(A778,[3]Kreise!$A$2:$C$53,3,FALSE)</f>
        <v>K03461</v>
      </c>
      <c r="G1298">
        <f>'2020_2-3-3_Berechnung'!L119</f>
        <v>1.7196034796682178</v>
      </c>
    </row>
    <row r="1299" spans="1:7" x14ac:dyDescent="0.25">
      <c r="A1299" s="96">
        <f>'2020_2-3-3_Berechnung'!B120</f>
        <v>462</v>
      </c>
      <c r="B1299">
        <f>'2020_2-3-3_Berechnung'!$L$8</f>
        <v>2013</v>
      </c>
      <c r="C1299" t="str">
        <f>'2020_2-3-3_Berechnung'!C120</f>
        <v>Wittmund</v>
      </c>
      <c r="D1299" t="s">
        <v>1347</v>
      </c>
      <c r="E1299" t="s">
        <v>149</v>
      </c>
      <c r="F1299" t="str">
        <f>VLOOKUP(A779,[3]Kreise!$A$2:$C$53,3,FALSE)</f>
        <v>K03462</v>
      </c>
      <c r="G1299">
        <f>'2020_2-3-3_Berechnung'!L120</f>
        <v>1.7565112053301031</v>
      </c>
    </row>
    <row r="1300" spans="1:7" x14ac:dyDescent="0.25">
      <c r="A1300" s="96">
        <f>'2020_2-3-3_Berechnung'!B121</f>
        <v>4</v>
      </c>
      <c r="B1300">
        <f>'2020_2-3-3_Berechnung'!$L$8</f>
        <v>2013</v>
      </c>
      <c r="C1300" t="str">
        <f>'2020_2-3-3_Berechnung'!C121</f>
        <v>Statistische Region Weser-Ems</v>
      </c>
      <c r="D1300" t="s">
        <v>1347</v>
      </c>
      <c r="E1300" t="s">
        <v>149</v>
      </c>
      <c r="F1300" t="str">
        <f>VLOOKUP(A780,[3]Kreise!$A$2:$C$53,3,FALSE)</f>
        <v>K034</v>
      </c>
      <c r="G1300">
        <f>'2020_2-3-3_Berechnung'!L121</f>
        <v>1.4091474008990348</v>
      </c>
    </row>
    <row r="1301" spans="1:7" x14ac:dyDescent="0.25">
      <c r="A1301" s="96">
        <f>'2020_2-3-3_Berechnung'!B122</f>
        <v>0</v>
      </c>
      <c r="B1301">
        <f>'2020_2-3-3_Berechnung'!$L$8</f>
        <v>2013</v>
      </c>
      <c r="C1301" t="str">
        <f>'2020_2-3-3_Berechnung'!C122</f>
        <v>Niedersachsen</v>
      </c>
      <c r="D1301" t="s">
        <v>1347</v>
      </c>
      <c r="E1301" t="s">
        <v>149</v>
      </c>
      <c r="F1301" t="str">
        <f>VLOOKUP(A781,[3]Kreise!$A$2:$C$53,3,FALSE)</f>
        <v>K030</v>
      </c>
      <c r="G1301">
        <f>'2020_2-3-3_Berechnung'!L122</f>
        <v>1.5629012591094733</v>
      </c>
    </row>
    <row r="1302" spans="1:7" x14ac:dyDescent="0.25">
      <c r="A1302" s="96">
        <f>'2020_2-3-3_Berechnung'!B71</f>
        <v>101</v>
      </c>
      <c r="B1302">
        <f>'2020_2-3-3_Berechnung'!$M$8</f>
        <v>2014</v>
      </c>
      <c r="C1302" t="str">
        <f>'2020_2-3-3_Berechnung'!C71</f>
        <v>Braunschweig  Stadt</v>
      </c>
      <c r="D1302" t="s">
        <v>1347</v>
      </c>
      <c r="E1302" t="s">
        <v>149</v>
      </c>
      <c r="F1302" t="str">
        <f>VLOOKUP(A782,[3]Kreise!$A$2:$C$53,3,FALSE)</f>
        <v>K03101</v>
      </c>
      <c r="G1302">
        <f>'2020_2-3-3_Berechnung'!M71</f>
        <v>1.3662979830839297</v>
      </c>
    </row>
    <row r="1303" spans="1:7" x14ac:dyDescent="0.25">
      <c r="A1303" s="96">
        <f>'2020_2-3-3_Berechnung'!B72</f>
        <v>102</v>
      </c>
      <c r="B1303">
        <f>'2020_2-3-3_Berechnung'!$M$8</f>
        <v>2014</v>
      </c>
      <c r="C1303" t="str">
        <f>'2020_2-3-3_Berechnung'!C72</f>
        <v>Salzgitter  Stadt</v>
      </c>
      <c r="D1303" t="s">
        <v>1347</v>
      </c>
      <c r="E1303" t="s">
        <v>149</v>
      </c>
      <c r="F1303" t="str">
        <f>VLOOKUP(A783,[3]Kreise!$A$2:$C$53,3,FALSE)</f>
        <v>K03102</v>
      </c>
      <c r="G1303">
        <f>'2020_2-3-3_Berechnung'!M72</f>
        <v>1.0671256454388984</v>
      </c>
    </row>
    <row r="1304" spans="1:7" x14ac:dyDescent="0.25">
      <c r="A1304" s="96">
        <f>'2020_2-3-3_Berechnung'!B73</f>
        <v>103</v>
      </c>
      <c r="B1304">
        <f>'2020_2-3-3_Berechnung'!$M$8</f>
        <v>2014</v>
      </c>
      <c r="C1304" t="str">
        <f>'2020_2-3-3_Berechnung'!C73</f>
        <v>Wolfsburg  Stadt</v>
      </c>
      <c r="D1304" t="s">
        <v>1347</v>
      </c>
      <c r="E1304" t="s">
        <v>149</v>
      </c>
      <c r="F1304" t="str">
        <f>VLOOKUP(A784,[3]Kreise!$A$2:$C$53,3,FALSE)</f>
        <v>K03103</v>
      </c>
      <c r="G1304">
        <f>'2020_2-3-3_Berechnung'!M73</f>
        <v>1.6684182869153967</v>
      </c>
    </row>
    <row r="1305" spans="1:7" x14ac:dyDescent="0.25">
      <c r="A1305" s="96">
        <f>'2020_2-3-3_Berechnung'!B74</f>
        <v>151</v>
      </c>
      <c r="B1305">
        <f>'2020_2-3-3_Berechnung'!$M$8</f>
        <v>2014</v>
      </c>
      <c r="C1305" t="str">
        <f>'2020_2-3-3_Berechnung'!C74</f>
        <v>Gifhorn</v>
      </c>
      <c r="D1305" t="s">
        <v>1347</v>
      </c>
      <c r="E1305" t="s">
        <v>149</v>
      </c>
      <c r="F1305" t="str">
        <f>VLOOKUP(A785,[3]Kreise!$A$2:$C$53,3,FALSE)</f>
        <v>K03151</v>
      </c>
      <c r="G1305">
        <f>'2020_2-3-3_Berechnung'!M74</f>
        <v>1.2858109632303181</v>
      </c>
    </row>
    <row r="1306" spans="1:7" x14ac:dyDescent="0.25">
      <c r="A1306" s="96">
        <f>'2020_2-3-3_Berechnung'!B75</f>
        <v>153</v>
      </c>
      <c r="B1306">
        <f>'2020_2-3-3_Berechnung'!$M$8</f>
        <v>2014</v>
      </c>
      <c r="C1306" t="str">
        <f>'2020_2-3-3_Berechnung'!C75</f>
        <v>Goslar</v>
      </c>
      <c r="D1306" t="s">
        <v>1347</v>
      </c>
      <c r="E1306" t="s">
        <v>149</v>
      </c>
      <c r="F1306" t="str">
        <f>VLOOKUP(A786,[3]Kreise!$A$2:$C$53,3,FALSE)</f>
        <v>K03153</v>
      </c>
      <c r="G1306">
        <f>'2020_2-3-3_Berechnung'!M75</f>
        <v>1.2971971276349317</v>
      </c>
    </row>
    <row r="1307" spans="1:7" x14ac:dyDescent="0.25">
      <c r="A1307" s="96">
        <f>'2020_2-3-3_Berechnung'!B76</f>
        <v>154</v>
      </c>
      <c r="B1307">
        <f>'2020_2-3-3_Berechnung'!$M$8</f>
        <v>2014</v>
      </c>
      <c r="C1307" t="str">
        <f>'2020_2-3-3_Berechnung'!C76</f>
        <v>Helmstedt</v>
      </c>
      <c r="D1307" t="s">
        <v>1347</v>
      </c>
      <c r="E1307" t="s">
        <v>149</v>
      </c>
      <c r="F1307" t="str">
        <f>VLOOKUP(A787,[3]Kreise!$A$2:$C$53,3,FALSE)</f>
        <v>K03154</v>
      </c>
      <c r="G1307">
        <f>'2020_2-3-3_Berechnung'!M76</f>
        <v>0.68292682926829273</v>
      </c>
    </row>
    <row r="1308" spans="1:7" x14ac:dyDescent="0.25">
      <c r="A1308" s="96">
        <f>'2020_2-3-3_Berechnung'!B77</f>
        <v>155</v>
      </c>
      <c r="B1308">
        <f>'2020_2-3-3_Berechnung'!$M$8</f>
        <v>2014</v>
      </c>
      <c r="C1308" t="str">
        <f>'2020_2-3-3_Berechnung'!C77</f>
        <v>Northeim</v>
      </c>
      <c r="D1308" t="s">
        <v>1347</v>
      </c>
      <c r="E1308" t="s">
        <v>149</v>
      </c>
      <c r="F1308" t="str">
        <f>VLOOKUP(A788,[3]Kreise!$A$2:$C$53,3,FALSE)</f>
        <v>K03155</v>
      </c>
      <c r="G1308">
        <f>'2020_2-3-3_Berechnung'!M77</f>
        <v>1.2491559756921</v>
      </c>
    </row>
    <row r="1309" spans="1:7" x14ac:dyDescent="0.25">
      <c r="A1309" s="96">
        <f>'2020_2-3-3_Berechnung'!B78</f>
        <v>157</v>
      </c>
      <c r="B1309">
        <f>'2020_2-3-3_Berechnung'!$M$8</f>
        <v>2014</v>
      </c>
      <c r="C1309" t="str">
        <f>'2020_2-3-3_Berechnung'!C78</f>
        <v>Peine</v>
      </c>
      <c r="D1309" t="s">
        <v>1347</v>
      </c>
      <c r="E1309" t="s">
        <v>149</v>
      </c>
      <c r="F1309" t="str">
        <f>VLOOKUP(A789,[3]Kreise!$A$2:$C$53,3,FALSE)</f>
        <v>K03157</v>
      </c>
      <c r="G1309">
        <f>'2020_2-3-3_Berechnung'!M78</f>
        <v>1.4187271990271584</v>
      </c>
    </row>
    <row r="1310" spans="1:7" x14ac:dyDescent="0.25">
      <c r="A1310" s="96">
        <f>'2020_2-3-3_Berechnung'!B79</f>
        <v>158</v>
      </c>
      <c r="B1310">
        <f>'2020_2-3-3_Berechnung'!$M$8</f>
        <v>2014</v>
      </c>
      <c r="C1310" t="str">
        <f>'2020_2-3-3_Berechnung'!C79</f>
        <v>Wolfenbüttel</v>
      </c>
      <c r="D1310" t="s">
        <v>1347</v>
      </c>
      <c r="E1310" t="s">
        <v>149</v>
      </c>
      <c r="F1310" t="str">
        <f>VLOOKUP(A790,[3]Kreise!$A$2:$C$53,3,FALSE)</f>
        <v>K03158</v>
      </c>
      <c r="G1310">
        <f>'2020_2-3-3_Berechnung'!M79</f>
        <v>1.9145802650957291</v>
      </c>
    </row>
    <row r="1311" spans="1:7" x14ac:dyDescent="0.25">
      <c r="A1311" s="96">
        <f>'2020_2-3-3_Berechnung'!B80</f>
        <v>159</v>
      </c>
      <c r="B1311">
        <f>'2020_2-3-3_Berechnung'!$M$8</f>
        <v>2014</v>
      </c>
      <c r="C1311" t="str">
        <f>'2020_2-3-3_Berechnung'!C80</f>
        <v>Göttingen</v>
      </c>
      <c r="D1311" t="s">
        <v>1347</v>
      </c>
      <c r="E1311" t="s">
        <v>149</v>
      </c>
      <c r="F1311" t="str">
        <f>VLOOKUP(A791,[3]Kreise!$A$2:$C$53,3,FALSE)</f>
        <v>K03159</v>
      </c>
      <c r="G1311">
        <f>'2020_2-3-3_Berechnung'!M80</f>
        <v>1.3017326510458749</v>
      </c>
    </row>
    <row r="1312" spans="1:7" x14ac:dyDescent="0.25">
      <c r="A1312" s="96">
        <f>'2020_2-3-3_Berechnung'!B81</f>
        <v>1</v>
      </c>
      <c r="B1312">
        <f>'2020_2-3-3_Berechnung'!$M$8</f>
        <v>2014</v>
      </c>
      <c r="C1312" t="str">
        <f>'2020_2-3-3_Berechnung'!C81</f>
        <v>Statistische Region Braunschweig</v>
      </c>
      <c r="D1312" t="s">
        <v>1347</v>
      </c>
      <c r="E1312" t="s">
        <v>149</v>
      </c>
      <c r="F1312" t="str">
        <f>VLOOKUP(A792,[3]Kreise!$A$2:$C$53,3,FALSE)</f>
        <v>K031</v>
      </c>
      <c r="G1312">
        <f>'2020_2-3-3_Berechnung'!M81</f>
        <v>1.3507028986795102</v>
      </c>
    </row>
    <row r="1313" spans="1:7" x14ac:dyDescent="0.25">
      <c r="A1313" s="96">
        <f>'2020_2-3-3_Berechnung'!B82</f>
        <v>241</v>
      </c>
      <c r="B1313">
        <f>'2020_2-3-3_Berechnung'!$M$8</f>
        <v>2014</v>
      </c>
      <c r="C1313" t="str">
        <f>'2020_2-3-3_Berechnung'!C82</f>
        <v>Hannover  Region</v>
      </c>
      <c r="D1313" t="s">
        <v>1347</v>
      </c>
      <c r="E1313" t="s">
        <v>149</v>
      </c>
      <c r="F1313" t="str">
        <f>VLOOKUP(A793,[3]Kreise!$A$2:$C$53,3,FALSE)</f>
        <v>K03241</v>
      </c>
      <c r="G1313">
        <f>'2020_2-3-3_Berechnung'!M82</f>
        <v>1.5065954750866091</v>
      </c>
    </row>
    <row r="1314" spans="1:7" x14ac:dyDescent="0.25">
      <c r="A1314" s="96">
        <f>'2020_2-3-3_Berechnung'!B83</f>
        <v>241001</v>
      </c>
      <c r="B1314">
        <f>'2020_2-3-3_Berechnung'!$M$8</f>
        <v>2014</v>
      </c>
      <c r="C1314" t="str">
        <f>'2020_2-3-3_Berechnung'!C83</f>
        <v>dav. Hannover  Lhst.</v>
      </c>
      <c r="D1314" t="s">
        <v>1347</v>
      </c>
      <c r="E1314" t="s">
        <v>149</v>
      </c>
      <c r="F1314" t="str">
        <f>VLOOKUP(A794,[3]Kreise!$A$2:$C$53,3,FALSE)</f>
        <v>K03241001</v>
      </c>
      <c r="G1314">
        <f>'2020_2-3-3_Berechnung'!M83</f>
        <v>1.5529528692921923</v>
      </c>
    </row>
    <row r="1315" spans="1:7" x14ac:dyDescent="0.25">
      <c r="A1315" s="96">
        <f>'2020_2-3-3_Berechnung'!B84</f>
        <v>241999</v>
      </c>
      <c r="B1315">
        <f>'2020_2-3-3_Berechnung'!$M$8</f>
        <v>2014</v>
      </c>
      <c r="C1315" t="str">
        <f>'2020_2-3-3_Berechnung'!C84</f>
        <v>dav. Hannover  Umland</v>
      </c>
      <c r="D1315" t="s">
        <v>1347</v>
      </c>
      <c r="E1315" t="s">
        <v>149</v>
      </c>
      <c r="F1315" t="str">
        <f>VLOOKUP(A795,[3]Kreise!$A$2:$C$53,3,FALSE)</f>
        <v>K03241999</v>
      </c>
      <c r="G1315">
        <f>'2020_2-3-3_Berechnung'!M84</f>
        <v>1.4210701783630606</v>
      </c>
    </row>
    <row r="1316" spans="1:7" x14ac:dyDescent="0.25">
      <c r="A1316" s="96">
        <f>'2020_2-3-3_Berechnung'!B85</f>
        <v>251</v>
      </c>
      <c r="B1316">
        <f>'2020_2-3-3_Berechnung'!$M$8</f>
        <v>2014</v>
      </c>
      <c r="C1316" t="str">
        <f>'2020_2-3-3_Berechnung'!C85</f>
        <v>Diepholz</v>
      </c>
      <c r="D1316" t="s">
        <v>1347</v>
      </c>
      <c r="E1316" t="s">
        <v>149</v>
      </c>
      <c r="F1316" t="str">
        <f>VLOOKUP(A796,[3]Kreise!$A$2:$C$53,3,FALSE)</f>
        <v>K03251</v>
      </c>
      <c r="G1316">
        <f>'2020_2-3-3_Berechnung'!M85</f>
        <v>1.2466683862092682</v>
      </c>
    </row>
    <row r="1317" spans="1:7" x14ac:dyDescent="0.25">
      <c r="A1317" s="96">
        <f>'2020_2-3-3_Berechnung'!B86</f>
        <v>252</v>
      </c>
      <c r="B1317">
        <f>'2020_2-3-3_Berechnung'!$M$8</f>
        <v>2014</v>
      </c>
      <c r="C1317" t="str">
        <f>'2020_2-3-3_Berechnung'!C86</f>
        <v>Hameln-Pyrmont</v>
      </c>
      <c r="D1317" t="s">
        <v>1347</v>
      </c>
      <c r="E1317" t="s">
        <v>149</v>
      </c>
      <c r="F1317" t="str">
        <f>VLOOKUP(A797,[3]Kreise!$A$2:$C$53,3,FALSE)</f>
        <v>K03252</v>
      </c>
      <c r="G1317">
        <f>'2020_2-3-3_Berechnung'!M86</f>
        <v>0.77153879125589375</v>
      </c>
    </row>
    <row r="1318" spans="1:7" x14ac:dyDescent="0.25">
      <c r="A1318" s="96">
        <f>'2020_2-3-3_Berechnung'!B87</f>
        <v>254</v>
      </c>
      <c r="B1318">
        <f>'2020_2-3-3_Berechnung'!$M$8</f>
        <v>2014</v>
      </c>
      <c r="C1318" t="str">
        <f>'2020_2-3-3_Berechnung'!C87</f>
        <v>Hildesheim</v>
      </c>
      <c r="D1318" t="s">
        <v>1347</v>
      </c>
      <c r="E1318" t="s">
        <v>149</v>
      </c>
      <c r="F1318" t="str">
        <f>VLOOKUP(A798,[3]Kreise!$A$2:$C$53,3,FALSE)</f>
        <v>K03254</v>
      </c>
      <c r="G1318">
        <f>'2020_2-3-3_Berechnung'!M87</f>
        <v>1.7243480380209601</v>
      </c>
    </row>
    <row r="1319" spans="1:7" x14ac:dyDescent="0.25">
      <c r="A1319" s="96">
        <f>'2020_2-3-3_Berechnung'!B88</f>
        <v>255</v>
      </c>
      <c r="B1319">
        <f>'2020_2-3-3_Berechnung'!$M$8</f>
        <v>2014</v>
      </c>
      <c r="C1319" t="str">
        <f>'2020_2-3-3_Berechnung'!C88</f>
        <v>Holzminden</v>
      </c>
      <c r="D1319" t="s">
        <v>1347</v>
      </c>
      <c r="E1319" t="s">
        <v>149</v>
      </c>
      <c r="F1319" t="str">
        <f>VLOOKUP(A799,[3]Kreise!$A$2:$C$53,3,FALSE)</f>
        <v>K03255</v>
      </c>
      <c r="G1319">
        <f>'2020_2-3-3_Berechnung'!M88</f>
        <v>1.405301820504631</v>
      </c>
    </row>
    <row r="1320" spans="1:7" x14ac:dyDescent="0.25">
      <c r="A1320" s="96">
        <f>'2020_2-3-3_Berechnung'!B89</f>
        <v>256</v>
      </c>
      <c r="B1320">
        <f>'2020_2-3-3_Berechnung'!$M$8</f>
        <v>2014</v>
      </c>
      <c r="C1320" t="str">
        <f>'2020_2-3-3_Berechnung'!C89</f>
        <v>Nienburg (Weser)</v>
      </c>
      <c r="D1320" t="s">
        <v>1347</v>
      </c>
      <c r="E1320" t="s">
        <v>149</v>
      </c>
      <c r="F1320" t="str">
        <f>VLOOKUP(A800,[3]Kreise!$A$2:$C$53,3,FALSE)</f>
        <v>K03256</v>
      </c>
      <c r="G1320">
        <f>'2020_2-3-3_Berechnung'!M89</f>
        <v>1.6193046515319893</v>
      </c>
    </row>
    <row r="1321" spans="1:7" x14ac:dyDescent="0.25">
      <c r="A1321" s="96">
        <f>'2020_2-3-3_Berechnung'!B90</f>
        <v>257</v>
      </c>
      <c r="B1321">
        <f>'2020_2-3-3_Berechnung'!$M$8</f>
        <v>2014</v>
      </c>
      <c r="C1321" t="str">
        <f>'2020_2-3-3_Berechnung'!C90</f>
        <v>Schaumburg</v>
      </c>
      <c r="D1321" t="s">
        <v>1347</v>
      </c>
      <c r="E1321" t="s">
        <v>149</v>
      </c>
      <c r="F1321" t="str">
        <f>VLOOKUP(A801,[3]Kreise!$A$2:$C$53,3,FALSE)</f>
        <v>K03257</v>
      </c>
      <c r="G1321">
        <f>'2020_2-3-3_Berechnung'!M90</f>
        <v>1.1652319966407725</v>
      </c>
    </row>
    <row r="1322" spans="1:7" x14ac:dyDescent="0.25">
      <c r="A1322" s="96">
        <f>'2020_2-3-3_Berechnung'!B91</f>
        <v>2</v>
      </c>
      <c r="B1322">
        <f>'2020_2-3-3_Berechnung'!$M$8</f>
        <v>2014</v>
      </c>
      <c r="C1322" t="str">
        <f>'2020_2-3-3_Berechnung'!C91</f>
        <v>Statistische Region Hannover</v>
      </c>
      <c r="D1322" t="s">
        <v>1347</v>
      </c>
      <c r="E1322" t="s">
        <v>149</v>
      </c>
      <c r="F1322" t="str">
        <f>VLOOKUP(A802,[3]Kreise!$A$2:$C$53,3,FALSE)</f>
        <v>K032</v>
      </c>
      <c r="G1322">
        <f>'2020_2-3-3_Berechnung'!M91</f>
        <v>1.4508419699073243</v>
      </c>
    </row>
    <row r="1323" spans="1:7" x14ac:dyDescent="0.25">
      <c r="A1323" s="96">
        <f>'2020_2-3-3_Berechnung'!B92</f>
        <v>351</v>
      </c>
      <c r="B1323">
        <f>'2020_2-3-3_Berechnung'!$M$8</f>
        <v>2014</v>
      </c>
      <c r="C1323" t="str">
        <f>'2020_2-3-3_Berechnung'!C92</f>
        <v>Celle</v>
      </c>
      <c r="D1323" t="s">
        <v>1347</v>
      </c>
      <c r="E1323" t="s">
        <v>149</v>
      </c>
      <c r="F1323" t="str">
        <f>VLOOKUP(A803,[3]Kreise!$A$2:$C$53,3,FALSE)</f>
        <v>K03351</v>
      </c>
      <c r="G1323">
        <f>'2020_2-3-3_Berechnung'!M92</f>
        <v>1.5679259181311165</v>
      </c>
    </row>
    <row r="1324" spans="1:7" x14ac:dyDescent="0.25">
      <c r="A1324" s="96">
        <f>'2020_2-3-3_Berechnung'!B93</f>
        <v>352</v>
      </c>
      <c r="B1324">
        <f>'2020_2-3-3_Berechnung'!$M$8</f>
        <v>2014</v>
      </c>
      <c r="C1324" t="str">
        <f>'2020_2-3-3_Berechnung'!C93</f>
        <v>Cuxhaven</v>
      </c>
      <c r="D1324" t="s">
        <v>1347</v>
      </c>
      <c r="E1324" t="s">
        <v>149</v>
      </c>
      <c r="F1324" t="str">
        <f>VLOOKUP(A804,[3]Kreise!$A$2:$C$53,3,FALSE)</f>
        <v>K03352</v>
      </c>
      <c r="G1324">
        <f>'2020_2-3-3_Berechnung'!M93</f>
        <v>1.1648104628588944</v>
      </c>
    </row>
    <row r="1325" spans="1:7" x14ac:dyDescent="0.25">
      <c r="A1325" s="96">
        <f>'2020_2-3-3_Berechnung'!B94</f>
        <v>353</v>
      </c>
      <c r="B1325">
        <f>'2020_2-3-3_Berechnung'!$M$8</f>
        <v>2014</v>
      </c>
      <c r="C1325" t="str">
        <f>'2020_2-3-3_Berechnung'!C94</f>
        <v>Harburg</v>
      </c>
      <c r="D1325" t="s">
        <v>1347</v>
      </c>
      <c r="E1325" t="s">
        <v>149</v>
      </c>
      <c r="F1325" t="str">
        <f>VLOOKUP(A805,[3]Kreise!$A$2:$C$53,3,FALSE)</f>
        <v>K03353</v>
      </c>
      <c r="G1325">
        <f>'2020_2-3-3_Berechnung'!M94</f>
        <v>1.9609472372247612</v>
      </c>
    </row>
    <row r="1326" spans="1:7" x14ac:dyDescent="0.25">
      <c r="A1326" s="96">
        <f>'2020_2-3-3_Berechnung'!B95</f>
        <v>354</v>
      </c>
      <c r="B1326">
        <f>'2020_2-3-3_Berechnung'!$M$8</f>
        <v>2014</v>
      </c>
      <c r="C1326" t="str">
        <f>'2020_2-3-3_Berechnung'!C95</f>
        <v>Lüchow-Dannenberg</v>
      </c>
      <c r="D1326" t="s">
        <v>1347</v>
      </c>
      <c r="E1326" t="s">
        <v>149</v>
      </c>
      <c r="F1326" t="str">
        <f>VLOOKUP(A806,[3]Kreise!$A$2:$C$53,3,FALSE)</f>
        <v>K03354</v>
      </c>
      <c r="G1326">
        <f>'2020_2-3-3_Berechnung'!M95</f>
        <v>0.31194295900178254</v>
      </c>
    </row>
    <row r="1327" spans="1:7" x14ac:dyDescent="0.25">
      <c r="A1327" s="96">
        <f>'2020_2-3-3_Berechnung'!B96</f>
        <v>355</v>
      </c>
      <c r="B1327">
        <f>'2020_2-3-3_Berechnung'!$M$8</f>
        <v>2014</v>
      </c>
      <c r="C1327" t="str">
        <f>'2020_2-3-3_Berechnung'!C96</f>
        <v>Lüneburg</v>
      </c>
      <c r="D1327" t="s">
        <v>1347</v>
      </c>
      <c r="E1327" t="s">
        <v>149</v>
      </c>
      <c r="F1327" t="str">
        <f>VLOOKUP(A807,[3]Kreise!$A$2:$C$53,3,FALSE)</f>
        <v>K03355</v>
      </c>
      <c r="G1327">
        <f>'2020_2-3-3_Berechnung'!M96</f>
        <v>2.379244380679101</v>
      </c>
    </row>
    <row r="1328" spans="1:7" x14ac:dyDescent="0.25">
      <c r="A1328" s="96">
        <f>'2020_2-3-3_Berechnung'!B97</f>
        <v>356</v>
      </c>
      <c r="B1328">
        <f>'2020_2-3-3_Berechnung'!$M$8</f>
        <v>2014</v>
      </c>
      <c r="C1328" t="str">
        <f>'2020_2-3-3_Berechnung'!C97</f>
        <v>Osterholz</v>
      </c>
      <c r="D1328" t="s">
        <v>1347</v>
      </c>
      <c r="E1328" t="s">
        <v>149</v>
      </c>
      <c r="F1328" t="str">
        <f>VLOOKUP(A808,[3]Kreise!$A$2:$C$53,3,FALSE)</f>
        <v>K03356</v>
      </c>
      <c r="G1328">
        <f>'2020_2-3-3_Berechnung'!M97</f>
        <v>1.2770137524557956</v>
      </c>
    </row>
    <row r="1329" spans="1:7" x14ac:dyDescent="0.25">
      <c r="A1329" s="96">
        <f>'2020_2-3-3_Berechnung'!B98</f>
        <v>357</v>
      </c>
      <c r="B1329">
        <f>'2020_2-3-3_Berechnung'!$M$8</f>
        <v>2014</v>
      </c>
      <c r="C1329" t="str">
        <f>'2020_2-3-3_Berechnung'!C98</f>
        <v>Rotenburg (Wümme)</v>
      </c>
      <c r="D1329" t="s">
        <v>1347</v>
      </c>
      <c r="E1329" t="s">
        <v>149</v>
      </c>
      <c r="F1329" t="str">
        <f>VLOOKUP(A809,[3]Kreise!$A$2:$C$53,3,FALSE)</f>
        <v>K03357</v>
      </c>
      <c r="G1329">
        <f>'2020_2-3-3_Berechnung'!M98</f>
        <v>1.3187641296156745</v>
      </c>
    </row>
    <row r="1330" spans="1:7" x14ac:dyDescent="0.25">
      <c r="A1330" s="96">
        <f>'2020_2-3-3_Berechnung'!B99</f>
        <v>358</v>
      </c>
      <c r="B1330">
        <f>'2020_2-3-3_Berechnung'!$M$8</f>
        <v>2014</v>
      </c>
      <c r="C1330" t="str">
        <f>'2020_2-3-3_Berechnung'!C99</f>
        <v>Heidekreis</v>
      </c>
      <c r="D1330" t="s">
        <v>1347</v>
      </c>
      <c r="E1330" t="s">
        <v>149</v>
      </c>
      <c r="F1330" t="str">
        <f>VLOOKUP(A810,[3]Kreise!$A$2:$C$53,3,FALSE)</f>
        <v>K03358</v>
      </c>
      <c r="G1330">
        <f>'2020_2-3-3_Berechnung'!M99</f>
        <v>1.2651757188498403</v>
      </c>
    </row>
    <row r="1331" spans="1:7" x14ac:dyDescent="0.25">
      <c r="A1331" s="96">
        <f>'2020_2-3-3_Berechnung'!B100</f>
        <v>359</v>
      </c>
      <c r="B1331">
        <f>'2020_2-3-3_Berechnung'!$M$8</f>
        <v>2014</v>
      </c>
      <c r="C1331" t="str">
        <f>'2020_2-3-3_Berechnung'!C100</f>
        <v>Stade</v>
      </c>
      <c r="D1331" t="s">
        <v>1347</v>
      </c>
      <c r="E1331" t="s">
        <v>149</v>
      </c>
      <c r="F1331" t="str">
        <f>VLOOKUP(A811,[3]Kreise!$A$2:$C$53,3,FALSE)</f>
        <v>K03359</v>
      </c>
      <c r="G1331">
        <f>'2020_2-3-3_Berechnung'!M100</f>
        <v>1.2495661228740023</v>
      </c>
    </row>
    <row r="1332" spans="1:7" x14ac:dyDescent="0.25">
      <c r="A1332" s="96">
        <f>'2020_2-3-3_Berechnung'!B101</f>
        <v>360</v>
      </c>
      <c r="B1332">
        <f>'2020_2-3-3_Berechnung'!$M$8</f>
        <v>2014</v>
      </c>
      <c r="C1332" t="str">
        <f>'2020_2-3-3_Berechnung'!C101</f>
        <v>Uelzen</v>
      </c>
      <c r="D1332" t="s">
        <v>1347</v>
      </c>
      <c r="E1332" t="s">
        <v>149</v>
      </c>
      <c r="F1332" t="str">
        <f>VLOOKUP(A812,[3]Kreise!$A$2:$C$53,3,FALSE)</f>
        <v>K03360</v>
      </c>
      <c r="G1332">
        <f>'2020_2-3-3_Berechnung'!M101</f>
        <v>0.4738015607580825</v>
      </c>
    </row>
    <row r="1333" spans="1:7" x14ac:dyDescent="0.25">
      <c r="A1333" s="96">
        <f>'2020_2-3-3_Berechnung'!B102</f>
        <v>361</v>
      </c>
      <c r="B1333">
        <f>'2020_2-3-3_Berechnung'!$M$8</f>
        <v>2014</v>
      </c>
      <c r="C1333" t="str">
        <f>'2020_2-3-3_Berechnung'!C102</f>
        <v>Verden</v>
      </c>
      <c r="D1333" t="s">
        <v>1347</v>
      </c>
      <c r="E1333" t="s">
        <v>149</v>
      </c>
      <c r="F1333" t="str">
        <f>VLOOKUP(A813,[3]Kreise!$A$2:$C$53,3,FALSE)</f>
        <v>K03361</v>
      </c>
      <c r="G1333">
        <f>'2020_2-3-3_Berechnung'!M102</f>
        <v>1.7530088958660386</v>
      </c>
    </row>
    <row r="1334" spans="1:7" x14ac:dyDescent="0.25">
      <c r="A1334" s="96">
        <f>'2020_2-3-3_Berechnung'!B103</f>
        <v>3</v>
      </c>
      <c r="B1334">
        <f>'2020_2-3-3_Berechnung'!$M$8</f>
        <v>2014</v>
      </c>
      <c r="C1334" t="str">
        <f>'2020_2-3-3_Berechnung'!C103</f>
        <v>Statistische Region Lüneburg</v>
      </c>
      <c r="D1334" t="s">
        <v>1347</v>
      </c>
      <c r="E1334" t="s">
        <v>149</v>
      </c>
      <c r="F1334" t="str">
        <f>VLOOKUP(A814,[3]Kreise!$A$2:$C$53,3,FALSE)</f>
        <v>K033</v>
      </c>
      <c r="G1334">
        <f>'2020_2-3-3_Berechnung'!M103</f>
        <v>1.4830657036673445</v>
      </c>
    </row>
    <row r="1335" spans="1:7" x14ac:dyDescent="0.25">
      <c r="A1335" s="96">
        <f>'2020_2-3-3_Berechnung'!B104</f>
        <v>401</v>
      </c>
      <c r="B1335">
        <f>'2020_2-3-3_Berechnung'!$M$8</f>
        <v>2014</v>
      </c>
      <c r="C1335" t="str">
        <f>'2020_2-3-3_Berechnung'!C104</f>
        <v>Delmenhorst  Stadt</v>
      </c>
      <c r="D1335" t="s">
        <v>1347</v>
      </c>
      <c r="E1335" t="s">
        <v>149</v>
      </c>
      <c r="F1335" t="str">
        <f>VLOOKUP(A815,[3]Kreise!$A$2:$C$53,3,FALSE)</f>
        <v>K03401</v>
      </c>
      <c r="G1335">
        <f>'2020_2-3-3_Berechnung'!M104</f>
        <v>1.7078265143137978</v>
      </c>
    </row>
    <row r="1336" spans="1:7" x14ac:dyDescent="0.25">
      <c r="A1336" s="96">
        <f>'2020_2-3-3_Berechnung'!B105</f>
        <v>402</v>
      </c>
      <c r="B1336">
        <f>'2020_2-3-3_Berechnung'!$M$8</f>
        <v>2014</v>
      </c>
      <c r="C1336" t="str">
        <f>'2020_2-3-3_Berechnung'!C105</f>
        <v>Emden  Stadt</v>
      </c>
      <c r="D1336" t="s">
        <v>1347</v>
      </c>
      <c r="E1336" t="s">
        <v>149</v>
      </c>
      <c r="F1336" t="str">
        <f>VLOOKUP(A816,[3]Kreise!$A$2:$C$53,3,FALSE)</f>
        <v>K03402</v>
      </c>
      <c r="G1336">
        <f>'2020_2-3-3_Berechnung'!M105</f>
        <v>2.0598736610821202</v>
      </c>
    </row>
    <row r="1337" spans="1:7" x14ac:dyDescent="0.25">
      <c r="A1337" s="96">
        <f>'2020_2-3-3_Berechnung'!B106</f>
        <v>403</v>
      </c>
      <c r="B1337">
        <f>'2020_2-3-3_Berechnung'!$M$8</f>
        <v>2014</v>
      </c>
      <c r="C1337" t="str">
        <f>'2020_2-3-3_Berechnung'!C106</f>
        <v>Oldenburg(Oldb)  Stadt</v>
      </c>
      <c r="D1337" t="s">
        <v>1347</v>
      </c>
      <c r="E1337" t="s">
        <v>149</v>
      </c>
      <c r="F1337" t="str">
        <f>VLOOKUP(A817,[3]Kreise!$A$2:$C$53,3,FALSE)</f>
        <v>K03403</v>
      </c>
      <c r="G1337">
        <f>'2020_2-3-3_Berechnung'!M106</f>
        <v>1.8571552547079755</v>
      </c>
    </row>
    <row r="1338" spans="1:7" x14ac:dyDescent="0.25">
      <c r="A1338" s="96">
        <f>'2020_2-3-3_Berechnung'!B107</f>
        <v>404</v>
      </c>
      <c r="B1338">
        <f>'2020_2-3-3_Berechnung'!$M$8</f>
        <v>2014</v>
      </c>
      <c r="C1338" t="str">
        <f>'2020_2-3-3_Berechnung'!C107</f>
        <v>Osnabrück  Stadt</v>
      </c>
      <c r="D1338" t="s">
        <v>1347</v>
      </c>
      <c r="E1338" t="s">
        <v>149</v>
      </c>
      <c r="F1338" t="str">
        <f>VLOOKUP(A818,[3]Kreise!$A$2:$C$53,3,FALSE)</f>
        <v>K03404</v>
      </c>
      <c r="G1338">
        <f>'2020_2-3-3_Berechnung'!M107</f>
        <v>1.3599274705349047</v>
      </c>
    </row>
    <row r="1339" spans="1:7" x14ac:dyDescent="0.25">
      <c r="A1339" s="96">
        <f>'2020_2-3-3_Berechnung'!B108</f>
        <v>405</v>
      </c>
      <c r="B1339">
        <f>'2020_2-3-3_Berechnung'!$M$8</f>
        <v>2014</v>
      </c>
      <c r="C1339" t="str">
        <f>'2020_2-3-3_Berechnung'!C108</f>
        <v>Wilhelmshaven  Stadt</v>
      </c>
      <c r="D1339" t="s">
        <v>1347</v>
      </c>
      <c r="E1339" t="s">
        <v>149</v>
      </c>
      <c r="F1339" t="str">
        <f>VLOOKUP(A819,[3]Kreise!$A$2:$C$53,3,FALSE)</f>
        <v>K03405</v>
      </c>
      <c r="G1339">
        <f>'2020_2-3-3_Berechnung'!M108</f>
        <v>1.9369944657300977</v>
      </c>
    </row>
    <row r="1340" spans="1:7" x14ac:dyDescent="0.25">
      <c r="A1340" s="96">
        <f>'2020_2-3-3_Berechnung'!B109</f>
        <v>451</v>
      </c>
      <c r="B1340">
        <f>'2020_2-3-3_Berechnung'!$M$8</f>
        <v>2014</v>
      </c>
      <c r="C1340" t="str">
        <f>'2020_2-3-3_Berechnung'!C109</f>
        <v>Ammerland</v>
      </c>
      <c r="D1340" t="s">
        <v>1347</v>
      </c>
      <c r="E1340" t="s">
        <v>149</v>
      </c>
      <c r="F1340" t="str">
        <f>VLOOKUP(A820,[3]Kreise!$A$2:$C$53,3,FALSE)</f>
        <v>K03451</v>
      </c>
      <c r="G1340">
        <f>'2020_2-3-3_Berechnung'!M109</f>
        <v>2.018978396931153</v>
      </c>
    </row>
    <row r="1341" spans="1:7" x14ac:dyDescent="0.25">
      <c r="A1341" s="96">
        <f>'2020_2-3-3_Berechnung'!B110</f>
        <v>452</v>
      </c>
      <c r="B1341">
        <f>'2020_2-3-3_Berechnung'!$M$8</f>
        <v>2014</v>
      </c>
      <c r="C1341" t="str">
        <f>'2020_2-3-3_Berechnung'!C110</f>
        <v>Aurich</v>
      </c>
      <c r="D1341" t="s">
        <v>1347</v>
      </c>
      <c r="E1341" t="s">
        <v>149</v>
      </c>
      <c r="F1341" t="str">
        <f>VLOOKUP(A821,[3]Kreise!$A$2:$C$53,3,FALSE)</f>
        <v>K03452</v>
      </c>
      <c r="G1341">
        <f>'2020_2-3-3_Berechnung'!M110</f>
        <v>1.4171833480956599</v>
      </c>
    </row>
    <row r="1342" spans="1:7" x14ac:dyDescent="0.25">
      <c r="A1342" s="96">
        <f>'2020_2-3-3_Berechnung'!B111</f>
        <v>453</v>
      </c>
      <c r="B1342">
        <f>'2020_2-3-3_Berechnung'!$M$8</f>
        <v>2014</v>
      </c>
      <c r="C1342" t="str">
        <f>'2020_2-3-3_Berechnung'!C111</f>
        <v>Cloppenburg</v>
      </c>
      <c r="D1342" t="s">
        <v>1347</v>
      </c>
      <c r="E1342" t="s">
        <v>149</v>
      </c>
      <c r="F1342" t="str">
        <f>VLOOKUP(A822,[3]Kreise!$A$2:$C$53,3,FALSE)</f>
        <v>K03453</v>
      </c>
      <c r="G1342">
        <f>'2020_2-3-3_Berechnung'!M111</f>
        <v>0.83275503122831362</v>
      </c>
    </row>
    <row r="1343" spans="1:7" x14ac:dyDescent="0.25">
      <c r="A1343" s="96">
        <f>'2020_2-3-3_Berechnung'!B112</f>
        <v>454</v>
      </c>
      <c r="B1343">
        <f>'2020_2-3-3_Berechnung'!$M$8</f>
        <v>2014</v>
      </c>
      <c r="C1343" t="str">
        <f>'2020_2-3-3_Berechnung'!C112</f>
        <v>Emsland</v>
      </c>
      <c r="D1343" t="s">
        <v>1347</v>
      </c>
      <c r="E1343" t="s">
        <v>149</v>
      </c>
      <c r="F1343" t="str">
        <f>VLOOKUP(A823,[3]Kreise!$A$2:$C$53,3,FALSE)</f>
        <v>K03454</v>
      </c>
      <c r="G1343">
        <f>'2020_2-3-3_Berechnung'!M112</f>
        <v>0.64531454135159749</v>
      </c>
    </row>
    <row r="1344" spans="1:7" x14ac:dyDescent="0.25">
      <c r="A1344" s="96">
        <f>'2020_2-3-3_Berechnung'!B113</f>
        <v>455</v>
      </c>
      <c r="B1344">
        <f>'2020_2-3-3_Berechnung'!$M$8</f>
        <v>2014</v>
      </c>
      <c r="C1344" t="str">
        <f>'2020_2-3-3_Berechnung'!C113</f>
        <v>Friesland</v>
      </c>
      <c r="D1344" t="s">
        <v>1347</v>
      </c>
      <c r="E1344" t="s">
        <v>149</v>
      </c>
      <c r="F1344" t="str">
        <f>VLOOKUP(A824,[3]Kreise!$A$2:$C$53,3,FALSE)</f>
        <v>K03455</v>
      </c>
      <c r="G1344">
        <f>'2020_2-3-3_Berechnung'!M113</f>
        <v>2.2742040285899936</v>
      </c>
    </row>
    <row r="1345" spans="1:7" x14ac:dyDescent="0.25">
      <c r="A1345" s="96">
        <f>'2020_2-3-3_Berechnung'!B114</f>
        <v>456</v>
      </c>
      <c r="B1345">
        <f>'2020_2-3-3_Berechnung'!$M$8</f>
        <v>2014</v>
      </c>
      <c r="C1345" t="str">
        <f>'2020_2-3-3_Berechnung'!C114</f>
        <v>Grafschaft Bentheim</v>
      </c>
      <c r="D1345" t="s">
        <v>1347</v>
      </c>
      <c r="E1345" t="s">
        <v>149</v>
      </c>
      <c r="F1345" t="str">
        <f>VLOOKUP(A825,[3]Kreise!$A$2:$C$53,3,FALSE)</f>
        <v>K03456</v>
      </c>
      <c r="G1345">
        <f>'2020_2-3-3_Berechnung'!M114</f>
        <v>0.7628102371344867</v>
      </c>
    </row>
    <row r="1346" spans="1:7" x14ac:dyDescent="0.25">
      <c r="A1346" s="96">
        <f>'2020_2-3-3_Berechnung'!B115</f>
        <v>457</v>
      </c>
      <c r="B1346">
        <f>'2020_2-3-3_Berechnung'!$M$8</f>
        <v>2014</v>
      </c>
      <c r="C1346" t="str">
        <f>'2020_2-3-3_Berechnung'!C115</f>
        <v>Leer</v>
      </c>
      <c r="D1346" t="s">
        <v>1347</v>
      </c>
      <c r="E1346" t="s">
        <v>149</v>
      </c>
      <c r="F1346" t="str">
        <f>VLOOKUP(A826,[3]Kreise!$A$2:$C$53,3,FALSE)</f>
        <v>K03457</v>
      </c>
      <c r="G1346">
        <f>'2020_2-3-3_Berechnung'!M115</f>
        <v>0.86965857848400263</v>
      </c>
    </row>
    <row r="1347" spans="1:7" x14ac:dyDescent="0.25">
      <c r="A1347" s="96">
        <f>'2020_2-3-3_Berechnung'!B116</f>
        <v>458</v>
      </c>
      <c r="B1347">
        <f>'2020_2-3-3_Berechnung'!$M$8</f>
        <v>2014</v>
      </c>
      <c r="C1347" t="str">
        <f>'2020_2-3-3_Berechnung'!C116</f>
        <v>Oldenburg</v>
      </c>
      <c r="D1347" t="s">
        <v>1347</v>
      </c>
      <c r="E1347" t="s">
        <v>149</v>
      </c>
      <c r="F1347" t="str">
        <f>VLOOKUP(A827,[3]Kreise!$A$2:$C$53,3,FALSE)</f>
        <v>K03458</v>
      </c>
      <c r="G1347">
        <f>'2020_2-3-3_Berechnung'!M116</f>
        <v>1.3188220230473751</v>
      </c>
    </row>
    <row r="1348" spans="1:7" x14ac:dyDescent="0.25">
      <c r="A1348" s="96">
        <f>'2020_2-3-3_Berechnung'!B117</f>
        <v>459</v>
      </c>
      <c r="B1348">
        <f>'2020_2-3-3_Berechnung'!$M$8</f>
        <v>2014</v>
      </c>
      <c r="C1348" t="str">
        <f>'2020_2-3-3_Berechnung'!C117</f>
        <v>Osnabrück</v>
      </c>
      <c r="D1348" t="s">
        <v>1347</v>
      </c>
      <c r="E1348" t="s">
        <v>149</v>
      </c>
      <c r="F1348" t="str">
        <f>VLOOKUP(A828,[3]Kreise!$A$2:$C$53,3,FALSE)</f>
        <v>K03459</v>
      </c>
      <c r="G1348">
        <f>'2020_2-3-3_Berechnung'!M117</f>
        <v>0.93945720250521914</v>
      </c>
    </row>
    <row r="1349" spans="1:7" x14ac:dyDescent="0.25">
      <c r="A1349" s="96">
        <f>'2020_2-3-3_Berechnung'!B118</f>
        <v>460</v>
      </c>
      <c r="B1349">
        <f>'2020_2-3-3_Berechnung'!$M$8</f>
        <v>2014</v>
      </c>
      <c r="C1349" t="str">
        <f>'2020_2-3-3_Berechnung'!C118</f>
        <v>Vechta</v>
      </c>
      <c r="D1349" t="s">
        <v>1347</v>
      </c>
      <c r="E1349" t="s">
        <v>149</v>
      </c>
      <c r="F1349" t="str">
        <f>VLOOKUP(A829,[3]Kreise!$A$2:$C$53,3,FALSE)</f>
        <v>K03460</v>
      </c>
      <c r="G1349">
        <f>'2020_2-3-3_Berechnung'!M118</f>
        <v>1.3148065142686389</v>
      </c>
    </row>
    <row r="1350" spans="1:7" x14ac:dyDescent="0.25">
      <c r="A1350" s="96">
        <f>'2020_2-3-3_Berechnung'!B119</f>
        <v>461</v>
      </c>
      <c r="B1350">
        <f>'2020_2-3-3_Berechnung'!$M$8</f>
        <v>2014</v>
      </c>
      <c r="C1350" t="str">
        <f>'2020_2-3-3_Berechnung'!C119</f>
        <v>Wesermarsch</v>
      </c>
      <c r="D1350" t="s">
        <v>1347</v>
      </c>
      <c r="E1350" t="s">
        <v>149</v>
      </c>
      <c r="F1350" t="str">
        <f>VLOOKUP(A830,[3]Kreise!$A$2:$C$53,3,FALSE)</f>
        <v>K03461</v>
      </c>
      <c r="G1350">
        <f>'2020_2-3-3_Berechnung'!M119</f>
        <v>1.3068181818181817</v>
      </c>
    </row>
    <row r="1351" spans="1:7" x14ac:dyDescent="0.25">
      <c r="A1351" s="96">
        <f>'2020_2-3-3_Berechnung'!B120</f>
        <v>462</v>
      </c>
      <c r="B1351">
        <f>'2020_2-3-3_Berechnung'!$M$8</f>
        <v>2014</v>
      </c>
      <c r="C1351" t="str">
        <f>'2020_2-3-3_Berechnung'!C120</f>
        <v>Wittmund</v>
      </c>
      <c r="D1351" t="s">
        <v>1347</v>
      </c>
      <c r="E1351" t="s">
        <v>149</v>
      </c>
      <c r="F1351" t="str">
        <f>VLOOKUP(A831,[3]Kreise!$A$2:$C$53,3,FALSE)</f>
        <v>K03462</v>
      </c>
      <c r="G1351">
        <f>'2020_2-3-3_Berechnung'!M120</f>
        <v>0.76335877862595414</v>
      </c>
    </row>
    <row r="1352" spans="1:7" x14ac:dyDescent="0.25">
      <c r="A1352" s="96">
        <f>'2020_2-3-3_Berechnung'!B121</f>
        <v>4</v>
      </c>
      <c r="B1352">
        <f>'2020_2-3-3_Berechnung'!$M$8</f>
        <v>2014</v>
      </c>
      <c r="C1352" t="str">
        <f>'2020_2-3-3_Berechnung'!C121</f>
        <v>Statistische Region Weser-Ems</v>
      </c>
      <c r="D1352" t="s">
        <v>1347</v>
      </c>
      <c r="E1352" t="s">
        <v>149</v>
      </c>
      <c r="F1352" t="str">
        <f>VLOOKUP(A832,[3]Kreise!$A$2:$C$53,3,FALSE)</f>
        <v>K034</v>
      </c>
      <c r="G1352">
        <f>'2020_2-3-3_Berechnung'!M121</f>
        <v>1.1823896539498342</v>
      </c>
    </row>
    <row r="1353" spans="1:7" x14ac:dyDescent="0.25">
      <c r="A1353" s="96">
        <f>'2020_2-3-3_Berechnung'!B122</f>
        <v>0</v>
      </c>
      <c r="B1353">
        <f>'2020_2-3-3_Berechnung'!$M$8</f>
        <v>2014</v>
      </c>
      <c r="C1353" t="str">
        <f>'2020_2-3-3_Berechnung'!C122</f>
        <v>Niedersachsen</v>
      </c>
      <c r="D1353" t="s">
        <v>1347</v>
      </c>
      <c r="E1353" t="s">
        <v>149</v>
      </c>
      <c r="F1353" t="str">
        <f>VLOOKUP(A833,[3]Kreise!$A$2:$C$53,3,FALSE)</f>
        <v>K030</v>
      </c>
      <c r="G1353">
        <f>'2020_2-3-3_Berechnung'!M122</f>
        <v>1.3523926947676659</v>
      </c>
    </row>
    <row r="1354" spans="1:7" x14ac:dyDescent="0.25">
      <c r="A1354" s="96">
        <f>'2020_2-3-3_Berechnung'!B71</f>
        <v>101</v>
      </c>
      <c r="B1354">
        <f>'2020_2-3-3_Berechnung'!$N$8</f>
        <v>2015</v>
      </c>
      <c r="C1354" t="str">
        <f>'2020_2-3-3_Berechnung'!C71</f>
        <v>Braunschweig  Stadt</v>
      </c>
      <c r="D1354" t="s">
        <v>1347</v>
      </c>
      <c r="E1354" t="s">
        <v>149</v>
      </c>
      <c r="F1354" t="str">
        <f>VLOOKUP(A834,[3]Kreise!$A$2:$C$53,3,FALSE)</f>
        <v>K03101</v>
      </c>
      <c r="G1354">
        <f>'2020_2-3-3_Berechnung'!N71</f>
        <v>1.4516623257239161</v>
      </c>
    </row>
    <row r="1355" spans="1:7" x14ac:dyDescent="0.25">
      <c r="A1355" s="96">
        <f>'2020_2-3-3_Berechnung'!B72</f>
        <v>102</v>
      </c>
      <c r="B1355">
        <f>'2020_2-3-3_Berechnung'!$N$8</f>
        <v>2015</v>
      </c>
      <c r="C1355" t="str">
        <f>'2020_2-3-3_Berechnung'!C72</f>
        <v>Salzgitter  Stadt</v>
      </c>
      <c r="D1355" t="s">
        <v>1347</v>
      </c>
      <c r="E1355" t="s">
        <v>149</v>
      </c>
      <c r="F1355" t="str">
        <f>VLOOKUP(A835,[3]Kreise!$A$2:$C$53,3,FALSE)</f>
        <v>K03102</v>
      </c>
      <c r="G1355">
        <f>'2020_2-3-3_Berechnung'!N72</f>
        <v>0.90748118636564856</v>
      </c>
    </row>
    <row r="1356" spans="1:7" x14ac:dyDescent="0.25">
      <c r="A1356" s="96">
        <f>'2020_2-3-3_Berechnung'!B73</f>
        <v>103</v>
      </c>
      <c r="B1356">
        <f>'2020_2-3-3_Berechnung'!$N$8</f>
        <v>2015</v>
      </c>
      <c r="C1356" t="str">
        <f>'2020_2-3-3_Berechnung'!C73</f>
        <v>Wolfsburg  Stadt</v>
      </c>
      <c r="D1356" t="s">
        <v>1347</v>
      </c>
      <c r="E1356" t="s">
        <v>149</v>
      </c>
      <c r="F1356" t="str">
        <f>VLOOKUP(A836,[3]Kreise!$A$2:$C$53,3,FALSE)</f>
        <v>K03103</v>
      </c>
      <c r="G1356">
        <f>'2020_2-3-3_Berechnung'!N73</f>
        <v>1.7093009548508782</v>
      </c>
    </row>
    <row r="1357" spans="1:7" x14ac:dyDescent="0.25">
      <c r="A1357" s="96">
        <f>'2020_2-3-3_Berechnung'!B74</f>
        <v>151</v>
      </c>
      <c r="B1357">
        <f>'2020_2-3-3_Berechnung'!$N$8</f>
        <v>2015</v>
      </c>
      <c r="C1357" t="str">
        <f>'2020_2-3-3_Berechnung'!C74</f>
        <v>Gifhorn</v>
      </c>
      <c r="D1357" t="s">
        <v>1347</v>
      </c>
      <c r="E1357" t="s">
        <v>149</v>
      </c>
      <c r="F1357" t="str">
        <f>VLOOKUP(A837,[3]Kreise!$A$2:$C$53,3,FALSE)</f>
        <v>K03151</v>
      </c>
      <c r="G1357">
        <f>'2020_2-3-3_Berechnung'!N74</f>
        <v>1.4203104392817287</v>
      </c>
    </row>
    <row r="1358" spans="1:7" x14ac:dyDescent="0.25">
      <c r="A1358" s="96">
        <f>'2020_2-3-3_Berechnung'!B75</f>
        <v>153</v>
      </c>
      <c r="B1358">
        <f>'2020_2-3-3_Berechnung'!$N$8</f>
        <v>2015</v>
      </c>
      <c r="C1358" t="str">
        <f>'2020_2-3-3_Berechnung'!C75</f>
        <v>Goslar</v>
      </c>
      <c r="D1358" t="s">
        <v>1347</v>
      </c>
      <c r="E1358" t="s">
        <v>149</v>
      </c>
      <c r="F1358" t="str">
        <f>VLOOKUP(A838,[3]Kreise!$A$2:$C$53,3,FALSE)</f>
        <v>K03153</v>
      </c>
      <c r="G1358">
        <f>'2020_2-3-3_Berechnung'!N75</f>
        <v>0.8192090395480226</v>
      </c>
    </row>
    <row r="1359" spans="1:7" x14ac:dyDescent="0.25">
      <c r="A1359" s="96">
        <f>'2020_2-3-3_Berechnung'!B76</f>
        <v>154</v>
      </c>
      <c r="B1359">
        <f>'2020_2-3-3_Berechnung'!$N$8</f>
        <v>2015</v>
      </c>
      <c r="C1359" t="str">
        <f>'2020_2-3-3_Berechnung'!C76</f>
        <v>Helmstedt</v>
      </c>
      <c r="D1359" t="s">
        <v>1347</v>
      </c>
      <c r="E1359" t="s">
        <v>149</v>
      </c>
      <c r="F1359" t="str">
        <f>VLOOKUP(A839,[3]Kreise!$A$2:$C$53,3,FALSE)</f>
        <v>K03154</v>
      </c>
      <c r="G1359">
        <f>'2020_2-3-3_Berechnung'!N76</f>
        <v>0.80444359318138281</v>
      </c>
    </row>
    <row r="1360" spans="1:7" x14ac:dyDescent="0.25">
      <c r="A1360" s="96">
        <f>'2020_2-3-3_Berechnung'!B77</f>
        <v>155</v>
      </c>
      <c r="B1360">
        <f>'2020_2-3-3_Berechnung'!$N$8</f>
        <v>2015</v>
      </c>
      <c r="C1360" t="str">
        <f>'2020_2-3-3_Berechnung'!C77</f>
        <v>Northeim</v>
      </c>
      <c r="D1360" t="s">
        <v>1347</v>
      </c>
      <c r="E1360" t="s">
        <v>149</v>
      </c>
      <c r="F1360" t="str">
        <f>VLOOKUP(A840,[3]Kreise!$A$2:$C$53,3,FALSE)</f>
        <v>K03155</v>
      </c>
      <c r="G1360">
        <f>'2020_2-3-3_Berechnung'!N77</f>
        <v>0.86543830262423227</v>
      </c>
    </row>
    <row r="1361" spans="1:7" x14ac:dyDescent="0.25">
      <c r="A1361" s="96">
        <f>'2020_2-3-3_Berechnung'!B78</f>
        <v>157</v>
      </c>
      <c r="B1361">
        <f>'2020_2-3-3_Berechnung'!$N$8</f>
        <v>2015</v>
      </c>
      <c r="C1361" t="str">
        <f>'2020_2-3-3_Berechnung'!C78</f>
        <v>Peine</v>
      </c>
      <c r="D1361" t="s">
        <v>1347</v>
      </c>
      <c r="E1361" t="s">
        <v>149</v>
      </c>
      <c r="F1361" t="str">
        <f>VLOOKUP(A841,[3]Kreise!$A$2:$C$53,3,FALSE)</f>
        <v>K03157</v>
      </c>
      <c r="G1361">
        <f>'2020_2-3-3_Berechnung'!N78</f>
        <v>1.5012694557898223</v>
      </c>
    </row>
    <row r="1362" spans="1:7" x14ac:dyDescent="0.25">
      <c r="A1362" s="96">
        <f>'2020_2-3-3_Berechnung'!B79</f>
        <v>158</v>
      </c>
      <c r="B1362">
        <f>'2020_2-3-3_Berechnung'!$N$8</f>
        <v>2015</v>
      </c>
      <c r="C1362" t="str">
        <f>'2020_2-3-3_Berechnung'!C79</f>
        <v>Wolfenbüttel</v>
      </c>
      <c r="D1362" t="s">
        <v>1347</v>
      </c>
      <c r="E1362" t="s">
        <v>149</v>
      </c>
      <c r="F1362" t="str">
        <f>VLOOKUP(A842,[3]Kreise!$A$2:$C$53,3,FALSE)</f>
        <v>K03158</v>
      </c>
      <c r="G1362">
        <f>'2020_2-3-3_Berechnung'!N79</f>
        <v>1.7378277153558053</v>
      </c>
    </row>
    <row r="1363" spans="1:7" x14ac:dyDescent="0.25">
      <c r="A1363" s="96">
        <f>'2020_2-3-3_Berechnung'!B80</f>
        <v>159</v>
      </c>
      <c r="B1363">
        <f>'2020_2-3-3_Berechnung'!$N$8</f>
        <v>2015</v>
      </c>
      <c r="C1363" t="str">
        <f>'2020_2-3-3_Berechnung'!C80</f>
        <v>Göttingen</v>
      </c>
      <c r="D1363" t="s">
        <v>1347</v>
      </c>
      <c r="E1363" t="s">
        <v>149</v>
      </c>
      <c r="F1363" t="str">
        <f>VLOOKUP(A843,[3]Kreise!$A$2:$C$53,3,FALSE)</f>
        <v>K03159</v>
      </c>
      <c r="G1363">
        <f>'2020_2-3-3_Berechnung'!N80</f>
        <v>1.2447002995060095</v>
      </c>
    </row>
    <row r="1364" spans="1:7" x14ac:dyDescent="0.25">
      <c r="A1364" s="96">
        <f>'2020_2-3-3_Berechnung'!B81</f>
        <v>1</v>
      </c>
      <c r="B1364">
        <f>'2020_2-3-3_Berechnung'!$N$8</f>
        <v>2015</v>
      </c>
      <c r="C1364" t="str">
        <f>'2020_2-3-3_Berechnung'!C81</f>
        <v>Statistische Region Braunschweig</v>
      </c>
      <c r="D1364" t="s">
        <v>1347</v>
      </c>
      <c r="E1364" t="s">
        <v>149</v>
      </c>
      <c r="F1364" t="str">
        <f>VLOOKUP(A844,[3]Kreise!$A$2:$C$53,3,FALSE)</f>
        <v>K031</v>
      </c>
      <c r="G1364">
        <f>'2020_2-3-3_Berechnung'!N81</f>
        <v>1.2945552305377559</v>
      </c>
    </row>
    <row r="1365" spans="1:7" x14ac:dyDescent="0.25">
      <c r="A1365" s="96">
        <f>'2020_2-3-3_Berechnung'!B82</f>
        <v>241</v>
      </c>
      <c r="B1365">
        <f>'2020_2-3-3_Berechnung'!$N$8</f>
        <v>2015</v>
      </c>
      <c r="C1365" t="str">
        <f>'2020_2-3-3_Berechnung'!C82</f>
        <v>Hannover  Region</v>
      </c>
      <c r="D1365" t="s">
        <v>1347</v>
      </c>
      <c r="E1365" t="s">
        <v>149</v>
      </c>
      <c r="F1365" t="str">
        <f>VLOOKUP(A845,[3]Kreise!$A$2:$C$53,3,FALSE)</f>
        <v>K03241</v>
      </c>
      <c r="G1365">
        <f>'2020_2-3-3_Berechnung'!N82</f>
        <v>1.2489010704866319</v>
      </c>
    </row>
    <row r="1366" spans="1:7" x14ac:dyDescent="0.25">
      <c r="A1366" s="96">
        <f>'2020_2-3-3_Berechnung'!B83</f>
        <v>241001</v>
      </c>
      <c r="B1366">
        <f>'2020_2-3-3_Berechnung'!$N$8</f>
        <v>2015</v>
      </c>
      <c r="C1366" t="str">
        <f>'2020_2-3-3_Berechnung'!C83</f>
        <v>dav. Hannover  Lhst.</v>
      </c>
      <c r="D1366" t="s">
        <v>1347</v>
      </c>
      <c r="E1366" t="s">
        <v>149</v>
      </c>
      <c r="F1366" t="str">
        <f>VLOOKUP(A846,[3]Kreise!$A$2:$C$53,3,FALSE)</f>
        <v>K03241001</v>
      </c>
      <c r="G1366">
        <f>'2020_2-3-3_Berechnung'!N83</f>
        <v>1.2346313054017688</v>
      </c>
    </row>
    <row r="1367" spans="1:7" x14ac:dyDescent="0.25">
      <c r="A1367" s="96">
        <f>'2020_2-3-3_Berechnung'!B84</f>
        <v>241999</v>
      </c>
      <c r="B1367">
        <f>'2020_2-3-3_Berechnung'!$N$8</f>
        <v>2015</v>
      </c>
      <c r="C1367" t="str">
        <f>'2020_2-3-3_Berechnung'!C84</f>
        <v>dav. Hannover  Umland</v>
      </c>
      <c r="D1367" t="s">
        <v>1347</v>
      </c>
      <c r="E1367" t="s">
        <v>149</v>
      </c>
      <c r="F1367" t="str">
        <f>VLOOKUP(A847,[3]Kreise!$A$2:$C$53,3,FALSE)</f>
        <v>K03241999</v>
      </c>
      <c r="G1367">
        <f>'2020_2-3-3_Berechnung'!N84</f>
        <v>1.2731299813390538</v>
      </c>
    </row>
    <row r="1368" spans="1:7" x14ac:dyDescent="0.25">
      <c r="A1368" s="96">
        <f>'2020_2-3-3_Berechnung'!B85</f>
        <v>251</v>
      </c>
      <c r="B1368">
        <f>'2020_2-3-3_Berechnung'!$N$8</f>
        <v>2015</v>
      </c>
      <c r="C1368" t="str">
        <f>'2020_2-3-3_Berechnung'!C85</f>
        <v>Diepholz</v>
      </c>
      <c r="D1368" t="s">
        <v>1347</v>
      </c>
      <c r="E1368" t="s">
        <v>149</v>
      </c>
      <c r="F1368" t="str">
        <f>VLOOKUP(A848,[3]Kreise!$A$2:$C$53,3,FALSE)</f>
        <v>K03251</v>
      </c>
      <c r="G1368">
        <f>'2020_2-3-3_Berechnung'!N85</f>
        <v>0.87516273687255897</v>
      </c>
    </row>
    <row r="1369" spans="1:7" x14ac:dyDescent="0.25">
      <c r="A1369" s="96">
        <f>'2020_2-3-3_Berechnung'!B86</f>
        <v>252</v>
      </c>
      <c r="B1369">
        <f>'2020_2-3-3_Berechnung'!$N$8</f>
        <v>2015</v>
      </c>
      <c r="C1369" t="str">
        <f>'2020_2-3-3_Berechnung'!C86</f>
        <v>Hameln-Pyrmont</v>
      </c>
      <c r="D1369" t="s">
        <v>1347</v>
      </c>
      <c r="E1369" t="s">
        <v>149</v>
      </c>
      <c r="F1369" t="str">
        <f>VLOOKUP(A849,[3]Kreise!$A$2:$C$53,3,FALSE)</f>
        <v>K03252</v>
      </c>
      <c r="G1369">
        <f>'2020_2-3-3_Berechnung'!N86</f>
        <v>1.3817695564965455</v>
      </c>
    </row>
    <row r="1370" spans="1:7" x14ac:dyDescent="0.25">
      <c r="A1370" s="96">
        <f>'2020_2-3-3_Berechnung'!B87</f>
        <v>254</v>
      </c>
      <c r="B1370">
        <f>'2020_2-3-3_Berechnung'!$N$8</f>
        <v>2015</v>
      </c>
      <c r="C1370" t="str">
        <f>'2020_2-3-3_Berechnung'!C87</f>
        <v>Hildesheim</v>
      </c>
      <c r="D1370" t="s">
        <v>1347</v>
      </c>
      <c r="E1370" t="s">
        <v>149</v>
      </c>
      <c r="F1370" t="str">
        <f>VLOOKUP(A850,[3]Kreise!$A$2:$C$53,3,FALSE)</f>
        <v>K03254</v>
      </c>
      <c r="G1370">
        <f>'2020_2-3-3_Berechnung'!N87</f>
        <v>1.1958910410384831</v>
      </c>
    </row>
    <row r="1371" spans="1:7" x14ac:dyDescent="0.25">
      <c r="A1371" s="96">
        <f>'2020_2-3-3_Berechnung'!B88</f>
        <v>255</v>
      </c>
      <c r="B1371">
        <f>'2020_2-3-3_Berechnung'!$N$8</f>
        <v>2015</v>
      </c>
      <c r="C1371" t="str">
        <f>'2020_2-3-3_Berechnung'!C88</f>
        <v>Holzminden</v>
      </c>
      <c r="D1371" t="s">
        <v>1347</v>
      </c>
      <c r="E1371" t="s">
        <v>149</v>
      </c>
      <c r="F1371" t="str">
        <f>VLOOKUP(A851,[3]Kreise!$A$2:$C$53,3,FALSE)</f>
        <v>K03255</v>
      </c>
      <c r="G1371">
        <f>'2020_2-3-3_Berechnung'!N88</f>
        <v>1.4267185473411155</v>
      </c>
    </row>
    <row r="1372" spans="1:7" x14ac:dyDescent="0.25">
      <c r="A1372" s="96">
        <f>'2020_2-3-3_Berechnung'!B89</f>
        <v>256</v>
      </c>
      <c r="B1372">
        <f>'2020_2-3-3_Berechnung'!$N$8</f>
        <v>2015</v>
      </c>
      <c r="C1372" t="str">
        <f>'2020_2-3-3_Berechnung'!C89</f>
        <v>Nienburg (Weser)</v>
      </c>
      <c r="D1372" t="s">
        <v>1347</v>
      </c>
      <c r="E1372" t="s">
        <v>149</v>
      </c>
      <c r="F1372" t="str">
        <f>VLOOKUP(A852,[3]Kreise!$A$2:$C$53,3,FALSE)</f>
        <v>K03256</v>
      </c>
      <c r="G1372">
        <f>'2020_2-3-3_Berechnung'!N89</f>
        <v>1.6639828234031133</v>
      </c>
    </row>
    <row r="1373" spans="1:7" x14ac:dyDescent="0.25">
      <c r="A1373" s="96">
        <f>'2020_2-3-3_Berechnung'!B90</f>
        <v>257</v>
      </c>
      <c r="B1373">
        <f>'2020_2-3-3_Berechnung'!$N$8</f>
        <v>2015</v>
      </c>
      <c r="C1373" t="str">
        <f>'2020_2-3-3_Berechnung'!C90</f>
        <v>Schaumburg</v>
      </c>
      <c r="D1373" t="s">
        <v>1347</v>
      </c>
      <c r="E1373" t="s">
        <v>149</v>
      </c>
      <c r="F1373" t="str">
        <f>VLOOKUP(A853,[3]Kreise!$A$2:$C$53,3,FALSE)</f>
        <v>K03257</v>
      </c>
      <c r="G1373">
        <f>'2020_2-3-3_Berechnung'!N90</f>
        <v>1.6144083613288542</v>
      </c>
    </row>
    <row r="1374" spans="1:7" x14ac:dyDescent="0.25">
      <c r="A1374" s="96">
        <f>'2020_2-3-3_Berechnung'!B91</f>
        <v>2</v>
      </c>
      <c r="B1374">
        <f>'2020_2-3-3_Berechnung'!$N$8</f>
        <v>2015</v>
      </c>
      <c r="C1374" t="str">
        <f>'2020_2-3-3_Berechnung'!C91</f>
        <v>Statistische Region Hannover</v>
      </c>
      <c r="D1374" t="s">
        <v>1347</v>
      </c>
      <c r="E1374" t="s">
        <v>149</v>
      </c>
      <c r="F1374" t="str">
        <f>VLOOKUP(A854,[3]Kreise!$A$2:$C$53,3,FALSE)</f>
        <v>K032</v>
      </c>
      <c r="G1374">
        <f>'2020_2-3-3_Berechnung'!N91</f>
        <v>1.263569393441963</v>
      </c>
    </row>
    <row r="1375" spans="1:7" x14ac:dyDescent="0.25">
      <c r="A1375" s="96">
        <f>'2020_2-3-3_Berechnung'!B92</f>
        <v>351</v>
      </c>
      <c r="B1375">
        <f>'2020_2-3-3_Berechnung'!$N$8</f>
        <v>2015</v>
      </c>
      <c r="C1375" t="str">
        <f>'2020_2-3-3_Berechnung'!C92</f>
        <v>Celle</v>
      </c>
      <c r="D1375" t="s">
        <v>1347</v>
      </c>
      <c r="E1375" t="s">
        <v>149</v>
      </c>
      <c r="F1375" t="str">
        <f>VLOOKUP(A855,[3]Kreise!$A$2:$C$53,3,FALSE)</f>
        <v>K03351</v>
      </c>
      <c r="G1375">
        <f>'2020_2-3-3_Berechnung'!N92</f>
        <v>1.7951521778749771</v>
      </c>
    </row>
    <row r="1376" spans="1:7" x14ac:dyDescent="0.25">
      <c r="A1376" s="96">
        <f>'2020_2-3-3_Berechnung'!B93</f>
        <v>352</v>
      </c>
      <c r="B1376">
        <f>'2020_2-3-3_Berechnung'!$N$8</f>
        <v>2015</v>
      </c>
      <c r="C1376" t="str">
        <f>'2020_2-3-3_Berechnung'!C93</f>
        <v>Cuxhaven</v>
      </c>
      <c r="D1376" t="s">
        <v>1347</v>
      </c>
      <c r="E1376" t="s">
        <v>149</v>
      </c>
      <c r="F1376" t="str">
        <f>VLOOKUP(A856,[3]Kreise!$A$2:$C$53,3,FALSE)</f>
        <v>K03352</v>
      </c>
      <c r="G1376">
        <f>'2020_2-3-3_Berechnung'!N93</f>
        <v>1.0705555087246059</v>
      </c>
    </row>
    <row r="1377" spans="1:7" x14ac:dyDescent="0.25">
      <c r="A1377" s="96">
        <f>'2020_2-3-3_Berechnung'!B94</f>
        <v>353</v>
      </c>
      <c r="B1377">
        <f>'2020_2-3-3_Berechnung'!$N$8</f>
        <v>2015</v>
      </c>
      <c r="C1377" t="str">
        <f>'2020_2-3-3_Berechnung'!C94</f>
        <v>Harburg</v>
      </c>
      <c r="D1377" t="s">
        <v>1347</v>
      </c>
      <c r="E1377" t="s">
        <v>149</v>
      </c>
      <c r="F1377" t="str">
        <f>VLOOKUP(A857,[3]Kreise!$A$2:$C$53,3,FALSE)</f>
        <v>K03353</v>
      </c>
      <c r="G1377">
        <f>'2020_2-3-3_Berechnung'!N94</f>
        <v>1.5505652306752216</v>
      </c>
    </row>
    <row r="1378" spans="1:7" x14ac:dyDescent="0.25">
      <c r="A1378" s="96">
        <f>'2020_2-3-3_Berechnung'!B95</f>
        <v>354</v>
      </c>
      <c r="B1378">
        <f>'2020_2-3-3_Berechnung'!$N$8</f>
        <v>2015</v>
      </c>
      <c r="C1378" t="str">
        <f>'2020_2-3-3_Berechnung'!C95</f>
        <v>Lüchow-Dannenberg</v>
      </c>
      <c r="D1378" t="s">
        <v>1347</v>
      </c>
      <c r="E1378" t="s">
        <v>149</v>
      </c>
      <c r="F1378" t="str">
        <f>VLOOKUP(A858,[3]Kreise!$A$2:$C$53,3,FALSE)</f>
        <v>K03354</v>
      </c>
      <c r="G1378">
        <f>'2020_2-3-3_Berechnung'!N95</f>
        <v>0.36140224069389226</v>
      </c>
    </row>
    <row r="1379" spans="1:7" x14ac:dyDescent="0.25">
      <c r="A1379" s="96">
        <f>'2020_2-3-3_Berechnung'!B96</f>
        <v>355</v>
      </c>
      <c r="B1379">
        <f>'2020_2-3-3_Berechnung'!$N$8</f>
        <v>2015</v>
      </c>
      <c r="C1379" t="str">
        <f>'2020_2-3-3_Berechnung'!C96</f>
        <v>Lüneburg</v>
      </c>
      <c r="D1379" t="s">
        <v>1347</v>
      </c>
      <c r="E1379" t="s">
        <v>149</v>
      </c>
      <c r="F1379" t="str">
        <f>VLOOKUP(A859,[3]Kreise!$A$2:$C$53,3,FALSE)</f>
        <v>K03355</v>
      </c>
      <c r="G1379">
        <f>'2020_2-3-3_Berechnung'!N96</f>
        <v>1.6776385644510512</v>
      </c>
    </row>
    <row r="1380" spans="1:7" x14ac:dyDescent="0.25">
      <c r="A1380" s="96">
        <f>'2020_2-3-3_Berechnung'!B97</f>
        <v>356</v>
      </c>
      <c r="B1380">
        <f>'2020_2-3-3_Berechnung'!$N$8</f>
        <v>2015</v>
      </c>
      <c r="C1380" t="str">
        <f>'2020_2-3-3_Berechnung'!C97</f>
        <v>Osterholz</v>
      </c>
      <c r="D1380" t="s">
        <v>1347</v>
      </c>
      <c r="E1380" t="s">
        <v>149</v>
      </c>
      <c r="F1380" t="str">
        <f>VLOOKUP(A860,[3]Kreise!$A$2:$C$53,3,FALSE)</f>
        <v>K03356</v>
      </c>
      <c r="G1380">
        <f>'2020_2-3-3_Berechnung'!N97</f>
        <v>1.380897583429229</v>
      </c>
    </row>
    <row r="1381" spans="1:7" x14ac:dyDescent="0.25">
      <c r="A1381" s="96">
        <f>'2020_2-3-3_Berechnung'!B98</f>
        <v>357</v>
      </c>
      <c r="B1381">
        <f>'2020_2-3-3_Berechnung'!$N$8</f>
        <v>2015</v>
      </c>
      <c r="C1381" t="str">
        <f>'2020_2-3-3_Berechnung'!C98</f>
        <v>Rotenburg (Wümme)</v>
      </c>
      <c r="D1381" t="s">
        <v>1347</v>
      </c>
      <c r="E1381" t="s">
        <v>149</v>
      </c>
      <c r="F1381" t="str">
        <f>VLOOKUP(A861,[3]Kreise!$A$2:$C$53,3,FALSE)</f>
        <v>K03357</v>
      </c>
      <c r="G1381">
        <f>'2020_2-3-3_Berechnung'!N98</f>
        <v>0.95610157294129738</v>
      </c>
    </row>
    <row r="1382" spans="1:7" x14ac:dyDescent="0.25">
      <c r="A1382" s="96">
        <f>'2020_2-3-3_Berechnung'!B99</f>
        <v>358</v>
      </c>
      <c r="B1382">
        <f>'2020_2-3-3_Berechnung'!$N$8</f>
        <v>2015</v>
      </c>
      <c r="C1382" t="str">
        <f>'2020_2-3-3_Berechnung'!C99</f>
        <v>Heidekreis</v>
      </c>
      <c r="D1382" t="s">
        <v>1347</v>
      </c>
      <c r="E1382" t="s">
        <v>149</v>
      </c>
      <c r="F1382" t="str">
        <f>VLOOKUP(A862,[3]Kreise!$A$2:$C$53,3,FALSE)</f>
        <v>K03358</v>
      </c>
      <c r="G1382">
        <f>'2020_2-3-3_Berechnung'!N99</f>
        <v>1.0760707436607713</v>
      </c>
    </row>
    <row r="1383" spans="1:7" x14ac:dyDescent="0.25">
      <c r="A1383" s="96">
        <f>'2020_2-3-3_Berechnung'!B100</f>
        <v>359</v>
      </c>
      <c r="B1383">
        <f>'2020_2-3-3_Berechnung'!$N$8</f>
        <v>2015</v>
      </c>
      <c r="C1383" t="str">
        <f>'2020_2-3-3_Berechnung'!C100</f>
        <v>Stade</v>
      </c>
      <c r="D1383" t="s">
        <v>1347</v>
      </c>
      <c r="E1383" t="s">
        <v>149</v>
      </c>
      <c r="F1383" t="str">
        <f>VLOOKUP(A863,[3]Kreise!$A$2:$C$53,3,FALSE)</f>
        <v>K03359</v>
      </c>
      <c r="G1383">
        <f>'2020_2-3-3_Berechnung'!N100</f>
        <v>1.0010896213565788</v>
      </c>
    </row>
    <row r="1384" spans="1:7" x14ac:dyDescent="0.25">
      <c r="A1384" s="96">
        <f>'2020_2-3-3_Berechnung'!B101</f>
        <v>360</v>
      </c>
      <c r="B1384">
        <f>'2020_2-3-3_Berechnung'!$N$8</f>
        <v>2015</v>
      </c>
      <c r="C1384" t="str">
        <f>'2020_2-3-3_Berechnung'!C101</f>
        <v>Uelzen</v>
      </c>
      <c r="D1384" t="s">
        <v>1347</v>
      </c>
      <c r="E1384" t="s">
        <v>149</v>
      </c>
      <c r="F1384" t="str">
        <f>VLOOKUP(A864,[3]Kreise!$A$2:$C$53,3,FALSE)</f>
        <v>K03360</v>
      </c>
      <c r="G1384">
        <f>'2020_2-3-3_Berechnung'!N101</f>
        <v>0.95602294455066927</v>
      </c>
    </row>
    <row r="1385" spans="1:7" x14ac:dyDescent="0.25">
      <c r="A1385" s="96">
        <f>'2020_2-3-3_Berechnung'!B102</f>
        <v>361</v>
      </c>
      <c r="B1385">
        <f>'2020_2-3-3_Berechnung'!$N$8</f>
        <v>2015</v>
      </c>
      <c r="C1385" t="str">
        <f>'2020_2-3-3_Berechnung'!C102</f>
        <v>Verden</v>
      </c>
      <c r="D1385" t="s">
        <v>1347</v>
      </c>
      <c r="E1385" t="s">
        <v>149</v>
      </c>
      <c r="F1385" t="str">
        <f>VLOOKUP(A865,[3]Kreise!$A$2:$C$53,3,FALSE)</f>
        <v>K03361</v>
      </c>
      <c r="G1385">
        <f>'2020_2-3-3_Berechnung'!N102</f>
        <v>1.5582434346736407</v>
      </c>
    </row>
    <row r="1386" spans="1:7" x14ac:dyDescent="0.25">
      <c r="A1386" s="96">
        <f>'2020_2-3-3_Berechnung'!B103</f>
        <v>3</v>
      </c>
      <c r="B1386">
        <f>'2020_2-3-3_Berechnung'!$N$8</f>
        <v>2015</v>
      </c>
      <c r="C1386" t="str">
        <f>'2020_2-3-3_Berechnung'!C103</f>
        <v>Statistische Region Lüneburg</v>
      </c>
      <c r="D1386" t="s">
        <v>1347</v>
      </c>
      <c r="E1386" t="s">
        <v>149</v>
      </c>
      <c r="F1386" t="str">
        <f>VLOOKUP(A866,[3]Kreise!$A$2:$C$53,3,FALSE)</f>
        <v>K033</v>
      </c>
      <c r="G1386">
        <f>'2020_2-3-3_Berechnung'!N103</f>
        <v>1.2855803857727788</v>
      </c>
    </row>
    <row r="1387" spans="1:7" x14ac:dyDescent="0.25">
      <c r="A1387" s="96">
        <f>'2020_2-3-3_Berechnung'!B104</f>
        <v>401</v>
      </c>
      <c r="B1387">
        <f>'2020_2-3-3_Berechnung'!$N$8</f>
        <v>2015</v>
      </c>
      <c r="C1387" t="str">
        <f>'2020_2-3-3_Berechnung'!C104</f>
        <v>Delmenhorst  Stadt</v>
      </c>
      <c r="D1387" t="s">
        <v>1347</v>
      </c>
      <c r="E1387" t="s">
        <v>149</v>
      </c>
      <c r="F1387" t="str">
        <f>VLOOKUP(A867,[3]Kreise!$A$2:$C$53,3,FALSE)</f>
        <v>K03401</v>
      </c>
      <c r="G1387">
        <f>'2020_2-3-3_Berechnung'!N104</f>
        <v>1.2065011466746436</v>
      </c>
    </row>
    <row r="1388" spans="1:7" x14ac:dyDescent="0.25">
      <c r="A1388" s="96">
        <f>'2020_2-3-3_Berechnung'!B105</f>
        <v>402</v>
      </c>
      <c r="B1388">
        <f>'2020_2-3-3_Berechnung'!$N$8</f>
        <v>2015</v>
      </c>
      <c r="C1388" t="str">
        <f>'2020_2-3-3_Berechnung'!C105</f>
        <v>Emden  Stadt</v>
      </c>
      <c r="D1388" t="s">
        <v>1347</v>
      </c>
      <c r="E1388" t="s">
        <v>149</v>
      </c>
      <c r="F1388" t="str">
        <f>VLOOKUP(A868,[3]Kreise!$A$2:$C$53,3,FALSE)</f>
        <v>K03402</v>
      </c>
      <c r="G1388">
        <f>'2020_2-3-3_Berechnung'!N105</f>
        <v>1.4423076923076923</v>
      </c>
    </row>
    <row r="1389" spans="1:7" x14ac:dyDescent="0.25">
      <c r="A1389" s="96">
        <f>'2020_2-3-3_Berechnung'!B106</f>
        <v>403</v>
      </c>
      <c r="B1389">
        <f>'2020_2-3-3_Berechnung'!$N$8</f>
        <v>2015</v>
      </c>
      <c r="C1389" t="str">
        <f>'2020_2-3-3_Berechnung'!C106</f>
        <v>Oldenburg(Oldb)  Stadt</v>
      </c>
      <c r="D1389" t="s">
        <v>1347</v>
      </c>
      <c r="E1389" t="s">
        <v>149</v>
      </c>
      <c r="F1389" t="str">
        <f>VLOOKUP(A869,[3]Kreise!$A$2:$C$53,3,FALSE)</f>
        <v>K03403</v>
      </c>
      <c r="G1389">
        <f>'2020_2-3-3_Berechnung'!N106</f>
        <v>1.855806760438913</v>
      </c>
    </row>
    <row r="1390" spans="1:7" x14ac:dyDescent="0.25">
      <c r="A1390" s="96">
        <f>'2020_2-3-3_Berechnung'!B107</f>
        <v>404</v>
      </c>
      <c r="B1390">
        <f>'2020_2-3-3_Berechnung'!$N$8</f>
        <v>2015</v>
      </c>
      <c r="C1390" t="str">
        <f>'2020_2-3-3_Berechnung'!C107</f>
        <v>Osnabrück  Stadt</v>
      </c>
      <c r="D1390" t="s">
        <v>1347</v>
      </c>
      <c r="E1390" t="s">
        <v>149</v>
      </c>
      <c r="F1390" t="str">
        <f>VLOOKUP(A870,[3]Kreise!$A$2:$C$53,3,FALSE)</f>
        <v>K03404</v>
      </c>
      <c r="G1390">
        <f>'2020_2-3-3_Berechnung'!N107</f>
        <v>1.4056948663817519</v>
      </c>
    </row>
    <row r="1391" spans="1:7" x14ac:dyDescent="0.25">
      <c r="A1391" s="96">
        <f>'2020_2-3-3_Berechnung'!B108</f>
        <v>405</v>
      </c>
      <c r="B1391">
        <f>'2020_2-3-3_Berechnung'!$N$8</f>
        <v>2015</v>
      </c>
      <c r="C1391" t="str">
        <f>'2020_2-3-3_Berechnung'!C108</f>
        <v>Wilhelmshaven  Stadt</v>
      </c>
      <c r="D1391" t="s">
        <v>1347</v>
      </c>
      <c r="E1391" t="s">
        <v>149</v>
      </c>
      <c r="F1391" t="str">
        <f>VLOOKUP(A871,[3]Kreise!$A$2:$C$53,3,FALSE)</f>
        <v>K03405</v>
      </c>
      <c r="G1391">
        <f>'2020_2-3-3_Berechnung'!N108</f>
        <v>1.6725204883759826</v>
      </c>
    </row>
    <row r="1392" spans="1:7" x14ac:dyDescent="0.25">
      <c r="A1392" s="96">
        <f>'2020_2-3-3_Berechnung'!B109</f>
        <v>451</v>
      </c>
      <c r="B1392">
        <f>'2020_2-3-3_Berechnung'!$N$8</f>
        <v>2015</v>
      </c>
      <c r="C1392" t="str">
        <f>'2020_2-3-3_Berechnung'!C109</f>
        <v>Ammerland</v>
      </c>
      <c r="D1392" t="s">
        <v>1347</v>
      </c>
      <c r="E1392" t="s">
        <v>149</v>
      </c>
      <c r="F1392" t="str">
        <f>VLOOKUP(A872,[3]Kreise!$A$2:$C$53,3,FALSE)</f>
        <v>K03451</v>
      </c>
      <c r="G1392">
        <f>'2020_2-3-3_Berechnung'!N109</f>
        <v>2.5147928994082842</v>
      </c>
    </row>
    <row r="1393" spans="1:7" x14ac:dyDescent="0.25">
      <c r="A1393" s="96">
        <f>'2020_2-3-3_Berechnung'!B110</f>
        <v>452</v>
      </c>
      <c r="B1393">
        <f>'2020_2-3-3_Berechnung'!$N$8</f>
        <v>2015</v>
      </c>
      <c r="C1393" t="str">
        <f>'2020_2-3-3_Berechnung'!C110</f>
        <v>Aurich</v>
      </c>
      <c r="D1393" t="s">
        <v>1347</v>
      </c>
      <c r="E1393" t="s">
        <v>149</v>
      </c>
      <c r="F1393" t="str">
        <f>VLOOKUP(A873,[3]Kreise!$A$2:$C$53,3,FALSE)</f>
        <v>K03452</v>
      </c>
      <c r="G1393">
        <f>'2020_2-3-3_Berechnung'!N110</f>
        <v>1.1032791909285933</v>
      </c>
    </row>
    <row r="1394" spans="1:7" x14ac:dyDescent="0.25">
      <c r="A1394" s="96">
        <f>'2020_2-3-3_Berechnung'!B111</f>
        <v>453</v>
      </c>
      <c r="B1394">
        <f>'2020_2-3-3_Berechnung'!$N$8</f>
        <v>2015</v>
      </c>
      <c r="C1394" t="str">
        <f>'2020_2-3-3_Berechnung'!C111</f>
        <v>Cloppenburg</v>
      </c>
      <c r="D1394" t="s">
        <v>1347</v>
      </c>
      <c r="E1394" t="s">
        <v>149</v>
      </c>
      <c r="F1394" t="str">
        <f>VLOOKUP(A874,[3]Kreise!$A$2:$C$53,3,FALSE)</f>
        <v>K03453</v>
      </c>
      <c r="G1394">
        <f>'2020_2-3-3_Berechnung'!N111</f>
        <v>0.67817095279661588</v>
      </c>
    </row>
    <row r="1395" spans="1:7" x14ac:dyDescent="0.25">
      <c r="A1395" s="96">
        <f>'2020_2-3-3_Berechnung'!B112</f>
        <v>454</v>
      </c>
      <c r="B1395">
        <f>'2020_2-3-3_Berechnung'!$N$8</f>
        <v>2015</v>
      </c>
      <c r="C1395" t="str">
        <f>'2020_2-3-3_Berechnung'!C112</f>
        <v>Emsland</v>
      </c>
      <c r="D1395" t="s">
        <v>1347</v>
      </c>
      <c r="E1395" t="s">
        <v>149</v>
      </c>
      <c r="F1395" t="str">
        <f>VLOOKUP(A875,[3]Kreise!$A$2:$C$53,3,FALSE)</f>
        <v>K03454</v>
      </c>
      <c r="G1395">
        <f>'2020_2-3-3_Berechnung'!N112</f>
        <v>0.38378825475599671</v>
      </c>
    </row>
    <row r="1396" spans="1:7" x14ac:dyDescent="0.25">
      <c r="A1396" s="96">
        <f>'2020_2-3-3_Berechnung'!B113</f>
        <v>455</v>
      </c>
      <c r="B1396">
        <f>'2020_2-3-3_Berechnung'!$N$8</f>
        <v>2015</v>
      </c>
      <c r="C1396" t="str">
        <f>'2020_2-3-3_Berechnung'!C113</f>
        <v>Friesland</v>
      </c>
      <c r="D1396" t="s">
        <v>1347</v>
      </c>
      <c r="E1396" t="s">
        <v>149</v>
      </c>
      <c r="F1396" t="str">
        <f>VLOOKUP(A876,[3]Kreise!$A$2:$C$53,3,FALSE)</f>
        <v>K03455</v>
      </c>
      <c r="G1396">
        <f>'2020_2-3-3_Berechnung'!N113</f>
        <v>1.3578073925069147</v>
      </c>
    </row>
    <row r="1397" spans="1:7" x14ac:dyDescent="0.25">
      <c r="A1397" s="96">
        <f>'2020_2-3-3_Berechnung'!B114</f>
        <v>456</v>
      </c>
      <c r="B1397">
        <f>'2020_2-3-3_Berechnung'!$N$8</f>
        <v>2015</v>
      </c>
      <c r="C1397" t="str">
        <f>'2020_2-3-3_Berechnung'!C114</f>
        <v>Grafschaft Bentheim</v>
      </c>
      <c r="D1397" t="s">
        <v>1347</v>
      </c>
      <c r="E1397" t="s">
        <v>149</v>
      </c>
      <c r="F1397" t="str">
        <f>VLOOKUP(A877,[3]Kreise!$A$2:$C$53,3,FALSE)</f>
        <v>K03456</v>
      </c>
      <c r="G1397">
        <f>'2020_2-3-3_Berechnung'!N114</f>
        <v>0.86741641030813454</v>
      </c>
    </row>
    <row r="1398" spans="1:7" x14ac:dyDescent="0.25">
      <c r="A1398" s="96">
        <f>'2020_2-3-3_Berechnung'!B115</f>
        <v>457</v>
      </c>
      <c r="B1398">
        <f>'2020_2-3-3_Berechnung'!$N$8</f>
        <v>2015</v>
      </c>
      <c r="C1398" t="str">
        <f>'2020_2-3-3_Berechnung'!C115</f>
        <v>Leer</v>
      </c>
      <c r="D1398" t="s">
        <v>1347</v>
      </c>
      <c r="E1398" t="s">
        <v>149</v>
      </c>
      <c r="F1398" t="str">
        <f>VLOOKUP(A878,[3]Kreise!$A$2:$C$53,3,FALSE)</f>
        <v>K03457</v>
      </c>
      <c r="G1398">
        <f>'2020_2-3-3_Berechnung'!N115</f>
        <v>0.90314256750529898</v>
      </c>
    </row>
    <row r="1399" spans="1:7" x14ac:dyDescent="0.25">
      <c r="A1399" s="96">
        <f>'2020_2-3-3_Berechnung'!B116</f>
        <v>458</v>
      </c>
      <c r="B1399">
        <f>'2020_2-3-3_Berechnung'!$N$8</f>
        <v>2015</v>
      </c>
      <c r="C1399" t="str">
        <f>'2020_2-3-3_Berechnung'!C116</f>
        <v>Oldenburg</v>
      </c>
      <c r="D1399" t="s">
        <v>1347</v>
      </c>
      <c r="E1399" t="s">
        <v>149</v>
      </c>
      <c r="F1399" t="str">
        <f>VLOOKUP(A879,[3]Kreise!$A$2:$C$53,3,FALSE)</f>
        <v>K03458</v>
      </c>
      <c r="G1399">
        <f>'2020_2-3-3_Berechnung'!N116</f>
        <v>1.0562253280699883</v>
      </c>
    </row>
    <row r="1400" spans="1:7" x14ac:dyDescent="0.25">
      <c r="A1400" s="96">
        <f>'2020_2-3-3_Berechnung'!B117</f>
        <v>459</v>
      </c>
      <c r="B1400">
        <f>'2020_2-3-3_Berechnung'!$N$8</f>
        <v>2015</v>
      </c>
      <c r="C1400" t="str">
        <f>'2020_2-3-3_Berechnung'!C117</f>
        <v>Osnabrück</v>
      </c>
      <c r="D1400" t="s">
        <v>1347</v>
      </c>
      <c r="E1400" t="s">
        <v>149</v>
      </c>
      <c r="F1400" t="str">
        <f>VLOOKUP(A880,[3]Kreise!$A$2:$C$53,3,FALSE)</f>
        <v>K03459</v>
      </c>
      <c r="G1400">
        <f>'2020_2-3-3_Berechnung'!N117</f>
        <v>0.74188186646126408</v>
      </c>
    </row>
    <row r="1401" spans="1:7" x14ac:dyDescent="0.25">
      <c r="A1401" s="96">
        <f>'2020_2-3-3_Berechnung'!B118</f>
        <v>460</v>
      </c>
      <c r="B1401">
        <f>'2020_2-3-3_Berechnung'!$N$8</f>
        <v>2015</v>
      </c>
      <c r="C1401" t="str">
        <f>'2020_2-3-3_Berechnung'!C118</f>
        <v>Vechta</v>
      </c>
      <c r="D1401" t="s">
        <v>1347</v>
      </c>
      <c r="E1401" t="s">
        <v>149</v>
      </c>
      <c r="F1401" t="str">
        <f>VLOOKUP(A881,[3]Kreise!$A$2:$C$53,3,FALSE)</f>
        <v>K03460</v>
      </c>
      <c r="G1401">
        <f>'2020_2-3-3_Berechnung'!N118</f>
        <v>1.051156271899089</v>
      </c>
    </row>
    <row r="1402" spans="1:7" x14ac:dyDescent="0.25">
      <c r="A1402" s="96">
        <f>'2020_2-3-3_Berechnung'!B119</f>
        <v>461</v>
      </c>
      <c r="B1402">
        <f>'2020_2-3-3_Berechnung'!$N$8</f>
        <v>2015</v>
      </c>
      <c r="C1402" t="str">
        <f>'2020_2-3-3_Berechnung'!C119</f>
        <v>Wesermarsch</v>
      </c>
      <c r="D1402" t="s">
        <v>1347</v>
      </c>
      <c r="E1402" t="s">
        <v>149</v>
      </c>
      <c r="F1402" t="str">
        <f>VLOOKUP(A882,[3]Kreise!$A$2:$C$53,3,FALSE)</f>
        <v>K03461</v>
      </c>
      <c r="G1402">
        <f>'2020_2-3-3_Berechnung'!N119</f>
        <v>1.2288069684243272</v>
      </c>
    </row>
    <row r="1403" spans="1:7" x14ac:dyDescent="0.25">
      <c r="A1403" s="96">
        <f>'2020_2-3-3_Berechnung'!B120</f>
        <v>462</v>
      </c>
      <c r="B1403">
        <f>'2020_2-3-3_Berechnung'!$N$8</f>
        <v>2015</v>
      </c>
      <c r="C1403" t="str">
        <f>'2020_2-3-3_Berechnung'!C120</f>
        <v>Wittmund</v>
      </c>
      <c r="D1403" t="s">
        <v>1347</v>
      </c>
      <c r="E1403" t="s">
        <v>149</v>
      </c>
      <c r="F1403" t="str">
        <f>VLOOKUP(A883,[3]Kreise!$A$2:$C$53,3,FALSE)</f>
        <v>K03462</v>
      </c>
      <c r="G1403">
        <f>'2020_2-3-3_Berechnung'!N120</f>
        <v>0.97732603596559808</v>
      </c>
    </row>
    <row r="1404" spans="1:7" x14ac:dyDescent="0.25">
      <c r="A1404" s="96">
        <f>'2020_2-3-3_Berechnung'!B121</f>
        <v>4</v>
      </c>
      <c r="B1404">
        <f>'2020_2-3-3_Berechnung'!$N$8</f>
        <v>2015</v>
      </c>
      <c r="C1404" t="str">
        <f>'2020_2-3-3_Berechnung'!C121</f>
        <v>Statistische Region Weser-Ems</v>
      </c>
      <c r="D1404" t="s">
        <v>1347</v>
      </c>
      <c r="E1404" t="s">
        <v>149</v>
      </c>
      <c r="F1404" t="str">
        <f>VLOOKUP(A884,[3]Kreise!$A$2:$C$53,3,FALSE)</f>
        <v>K034</v>
      </c>
      <c r="G1404">
        <f>'2020_2-3-3_Berechnung'!N121</f>
        <v>1.0410856142645559</v>
      </c>
    </row>
    <row r="1405" spans="1:7" x14ac:dyDescent="0.25">
      <c r="A1405" s="96">
        <f>'2020_2-3-3_Berechnung'!B122</f>
        <v>0</v>
      </c>
      <c r="B1405">
        <f>'2020_2-3-3_Berechnung'!$N$8</f>
        <v>2015</v>
      </c>
      <c r="C1405" t="str">
        <f>'2020_2-3-3_Berechnung'!C122</f>
        <v>Niedersachsen</v>
      </c>
      <c r="D1405" t="s">
        <v>1347</v>
      </c>
      <c r="E1405" t="s">
        <v>149</v>
      </c>
      <c r="F1405" t="str">
        <f>VLOOKUP(A885,[3]Kreise!$A$2:$C$53,3,FALSE)</f>
        <v>K030</v>
      </c>
      <c r="G1405">
        <f>'2020_2-3-3_Berechnung'!N122</f>
        <v>1.2033436926140788</v>
      </c>
    </row>
    <row r="1406" spans="1:7" x14ac:dyDescent="0.25">
      <c r="A1406" s="96">
        <f>'2020_2-3-3_Berechnung'!B71</f>
        <v>101</v>
      </c>
      <c r="B1406">
        <f>'2020_2-3-3_Berechnung'!$O$8</f>
        <v>2016</v>
      </c>
      <c r="C1406" t="str">
        <f>'2020_2-3-3_Berechnung'!C71</f>
        <v>Braunschweig  Stadt</v>
      </c>
      <c r="D1406" t="s">
        <v>1347</v>
      </c>
      <c r="E1406" t="s">
        <v>149</v>
      </c>
      <c r="F1406" t="str">
        <f>VLOOKUP(A886,[3]Kreise!$A$2:$C$53,3,FALSE)</f>
        <v>K03101</v>
      </c>
      <c r="G1406">
        <f>'2020_2-3-3_Berechnung'!O71</f>
        <v>1.3865248226950355</v>
      </c>
    </row>
    <row r="1407" spans="1:7" x14ac:dyDescent="0.25">
      <c r="A1407" s="96">
        <f>'2020_2-3-3_Berechnung'!B72</f>
        <v>102</v>
      </c>
      <c r="B1407">
        <f>'2020_2-3-3_Berechnung'!$O$8</f>
        <v>2016</v>
      </c>
      <c r="C1407" t="str">
        <f>'2020_2-3-3_Berechnung'!C72</f>
        <v>Salzgitter  Stadt</v>
      </c>
      <c r="D1407" t="s">
        <v>1347</v>
      </c>
      <c r="E1407" t="s">
        <v>149</v>
      </c>
      <c r="F1407" t="str">
        <f>VLOOKUP(A887,[3]Kreise!$A$2:$C$53,3,FALSE)</f>
        <v>K03102</v>
      </c>
      <c r="G1407">
        <f>'2020_2-3-3_Berechnung'!O72</f>
        <v>0.76399170861711574</v>
      </c>
    </row>
    <row r="1408" spans="1:7" x14ac:dyDescent="0.25">
      <c r="A1408" s="96">
        <f>'2020_2-3-3_Berechnung'!B73</f>
        <v>103</v>
      </c>
      <c r="B1408">
        <f>'2020_2-3-3_Berechnung'!$O$8</f>
        <v>2016</v>
      </c>
      <c r="C1408" t="str">
        <f>'2020_2-3-3_Berechnung'!C73</f>
        <v>Wolfsburg  Stadt</v>
      </c>
      <c r="D1408" t="s">
        <v>1347</v>
      </c>
      <c r="E1408" t="s">
        <v>149</v>
      </c>
      <c r="F1408" t="str">
        <f>VLOOKUP(A888,[3]Kreise!$A$2:$C$53,3,FALSE)</f>
        <v>K03103</v>
      </c>
      <c r="G1408">
        <f>'2020_2-3-3_Berechnung'!O73</f>
        <v>1.783905458638154</v>
      </c>
    </row>
    <row r="1409" spans="1:7" x14ac:dyDescent="0.25">
      <c r="A1409" s="96">
        <f>'2020_2-3-3_Berechnung'!B74</f>
        <v>151</v>
      </c>
      <c r="B1409">
        <f>'2020_2-3-3_Berechnung'!$O$8</f>
        <v>2016</v>
      </c>
      <c r="C1409" t="str">
        <f>'2020_2-3-3_Berechnung'!C74</f>
        <v>Gifhorn</v>
      </c>
      <c r="D1409" t="s">
        <v>1347</v>
      </c>
      <c r="E1409" t="s">
        <v>149</v>
      </c>
      <c r="F1409" t="str">
        <f>VLOOKUP(A889,[3]Kreise!$A$2:$C$53,3,FALSE)</f>
        <v>K03151</v>
      </c>
      <c r="G1409">
        <f>'2020_2-3-3_Berechnung'!O74</f>
        <v>1.6605166051660518</v>
      </c>
    </row>
    <row r="1410" spans="1:7" x14ac:dyDescent="0.25">
      <c r="A1410" s="96">
        <f>'2020_2-3-3_Berechnung'!B75</f>
        <v>153</v>
      </c>
      <c r="B1410">
        <f>'2020_2-3-3_Berechnung'!$O$8</f>
        <v>2016</v>
      </c>
      <c r="C1410" t="str">
        <f>'2020_2-3-3_Berechnung'!C75</f>
        <v>Goslar</v>
      </c>
      <c r="D1410" t="s">
        <v>1347</v>
      </c>
      <c r="E1410" t="s">
        <v>149</v>
      </c>
      <c r="F1410" t="str">
        <f>VLOOKUP(A890,[3]Kreise!$A$2:$C$53,3,FALSE)</f>
        <v>K03153</v>
      </c>
      <c r="G1410">
        <f>'2020_2-3-3_Berechnung'!O75</f>
        <v>1.0898254576415496</v>
      </c>
    </row>
    <row r="1411" spans="1:7" x14ac:dyDescent="0.25">
      <c r="A1411" s="96">
        <f>'2020_2-3-3_Berechnung'!B76</f>
        <v>154</v>
      </c>
      <c r="B1411">
        <f>'2020_2-3-3_Berechnung'!$O$8</f>
        <v>2016</v>
      </c>
      <c r="C1411" t="str">
        <f>'2020_2-3-3_Berechnung'!C76</f>
        <v>Helmstedt</v>
      </c>
      <c r="D1411" t="s">
        <v>1347</v>
      </c>
      <c r="E1411" t="s">
        <v>149</v>
      </c>
      <c r="F1411" t="str">
        <f>VLOOKUP(A891,[3]Kreise!$A$2:$C$53,3,FALSE)</f>
        <v>K03154</v>
      </c>
      <c r="G1411">
        <f>'2020_2-3-3_Berechnung'!O76</f>
        <v>0.6099518459069021</v>
      </c>
    </row>
    <row r="1412" spans="1:7" x14ac:dyDescent="0.25">
      <c r="A1412" s="96">
        <f>'2020_2-3-3_Berechnung'!B77</f>
        <v>155</v>
      </c>
      <c r="B1412">
        <f>'2020_2-3-3_Berechnung'!$O$8</f>
        <v>2016</v>
      </c>
      <c r="C1412" t="str">
        <f>'2020_2-3-3_Berechnung'!C77</f>
        <v>Northeim</v>
      </c>
      <c r="D1412" t="s">
        <v>1347</v>
      </c>
      <c r="E1412" t="s">
        <v>149</v>
      </c>
      <c r="F1412" t="str">
        <f>VLOOKUP(A892,[3]Kreise!$A$2:$C$53,3,FALSE)</f>
        <v>K03155</v>
      </c>
      <c r="G1412">
        <f>'2020_2-3-3_Berechnung'!O77</f>
        <v>1.2128562765312312</v>
      </c>
    </row>
    <row r="1413" spans="1:7" x14ac:dyDescent="0.25">
      <c r="A1413" s="96">
        <f>'2020_2-3-3_Berechnung'!B78</f>
        <v>157</v>
      </c>
      <c r="B1413">
        <f>'2020_2-3-3_Berechnung'!$O$8</f>
        <v>2016</v>
      </c>
      <c r="C1413" t="str">
        <f>'2020_2-3-3_Berechnung'!C78</f>
        <v>Peine</v>
      </c>
      <c r="D1413" t="s">
        <v>1347</v>
      </c>
      <c r="E1413" t="s">
        <v>149</v>
      </c>
      <c r="F1413" t="str">
        <f>VLOOKUP(A893,[3]Kreise!$A$2:$C$53,3,FALSE)</f>
        <v>K03157</v>
      </c>
      <c r="G1413">
        <f>'2020_2-3-3_Berechnung'!O78</f>
        <v>1.160443995963673</v>
      </c>
    </row>
    <row r="1414" spans="1:7" x14ac:dyDescent="0.25">
      <c r="A1414" s="96">
        <f>'2020_2-3-3_Berechnung'!B79</f>
        <v>158</v>
      </c>
      <c r="B1414">
        <f>'2020_2-3-3_Berechnung'!$O$8</f>
        <v>2016</v>
      </c>
      <c r="C1414" t="str">
        <f>'2020_2-3-3_Berechnung'!C79</f>
        <v>Wolfenbüttel</v>
      </c>
      <c r="D1414" t="s">
        <v>1347</v>
      </c>
      <c r="E1414" t="s">
        <v>149</v>
      </c>
      <c r="F1414" t="str">
        <f>VLOOKUP(A894,[3]Kreise!$A$2:$C$53,3,FALSE)</f>
        <v>K03158</v>
      </c>
      <c r="G1414">
        <f>'2020_2-3-3_Berechnung'!O79</f>
        <v>1.7009602194787379</v>
      </c>
    </row>
    <row r="1415" spans="1:7" x14ac:dyDescent="0.25">
      <c r="A1415" s="96">
        <f>'2020_2-3-3_Berechnung'!B80</f>
        <v>159</v>
      </c>
      <c r="B1415">
        <f>'2020_2-3-3_Berechnung'!$O$8</f>
        <v>2016</v>
      </c>
      <c r="C1415" t="str">
        <f>'2020_2-3-3_Berechnung'!C80</f>
        <v>Göttingen</v>
      </c>
      <c r="D1415" t="s">
        <v>1347</v>
      </c>
      <c r="E1415" t="s">
        <v>149</v>
      </c>
      <c r="F1415" t="str">
        <f>VLOOKUP(A895,[3]Kreise!$A$2:$C$53,3,FALSE)</f>
        <v>K03159</v>
      </c>
      <c r="G1415">
        <f>'2020_2-3-3_Berechnung'!O80</f>
        <v>1.2306046013911183</v>
      </c>
    </row>
    <row r="1416" spans="1:7" x14ac:dyDescent="0.25">
      <c r="A1416" s="96">
        <f>'2020_2-3-3_Berechnung'!B81</f>
        <v>1</v>
      </c>
      <c r="B1416">
        <f>'2020_2-3-3_Berechnung'!$O$8</f>
        <v>2016</v>
      </c>
      <c r="C1416" t="str">
        <f>'2020_2-3-3_Berechnung'!C81</f>
        <v>Statistische Region Braunschweig</v>
      </c>
      <c r="D1416" t="s">
        <v>1347</v>
      </c>
      <c r="E1416" t="s">
        <v>149</v>
      </c>
      <c r="F1416" t="str">
        <f>VLOOKUP(A896,[3]Kreise!$A$2:$C$53,3,FALSE)</f>
        <v>K031</v>
      </c>
      <c r="G1416">
        <f>'2020_2-3-3_Berechnung'!O81</f>
        <v>1.286211291378182</v>
      </c>
    </row>
    <row r="1417" spans="1:7" x14ac:dyDescent="0.25">
      <c r="A1417" s="96">
        <f>'2020_2-3-3_Berechnung'!B82</f>
        <v>241</v>
      </c>
      <c r="B1417">
        <f>'2020_2-3-3_Berechnung'!$O$8</f>
        <v>2016</v>
      </c>
      <c r="C1417" t="str">
        <f>'2020_2-3-3_Berechnung'!C82</f>
        <v>Hannover  Region</v>
      </c>
      <c r="D1417" t="s">
        <v>1347</v>
      </c>
      <c r="E1417" t="s">
        <v>149</v>
      </c>
      <c r="F1417" t="str">
        <f>VLOOKUP(A897,[3]Kreise!$A$2:$C$53,3,FALSE)</f>
        <v>K03241</v>
      </c>
      <c r="G1417">
        <f>'2020_2-3-3_Berechnung'!O82</f>
        <v>1.2611491391827423</v>
      </c>
    </row>
    <row r="1418" spans="1:7" x14ac:dyDescent="0.25">
      <c r="A1418" s="96">
        <f>'2020_2-3-3_Berechnung'!B83</f>
        <v>241001</v>
      </c>
      <c r="B1418">
        <f>'2020_2-3-3_Berechnung'!$O$8</f>
        <v>2016</v>
      </c>
      <c r="C1418" t="str">
        <f>'2020_2-3-3_Berechnung'!C83</f>
        <v>dav. Hannover  Lhst.</v>
      </c>
      <c r="D1418" t="s">
        <v>1347</v>
      </c>
      <c r="E1418" t="s">
        <v>149</v>
      </c>
      <c r="F1418" t="str">
        <f>VLOOKUP(A898,[3]Kreise!$A$2:$C$53,3,FALSE)</f>
        <v>K03241001</v>
      </c>
      <c r="G1418">
        <f>'2020_2-3-3_Berechnung'!O83</f>
        <v>1.244435935480783</v>
      </c>
    </row>
    <row r="1419" spans="1:7" x14ac:dyDescent="0.25">
      <c r="A1419" s="96">
        <f>'2020_2-3-3_Berechnung'!B84</f>
        <v>241999</v>
      </c>
      <c r="B1419">
        <f>'2020_2-3-3_Berechnung'!$O$8</f>
        <v>2016</v>
      </c>
      <c r="C1419" t="str">
        <f>'2020_2-3-3_Berechnung'!C84</f>
        <v>dav. Hannover  Umland</v>
      </c>
      <c r="D1419" t="s">
        <v>1347</v>
      </c>
      <c r="E1419" t="s">
        <v>149</v>
      </c>
      <c r="F1419" t="str">
        <f>VLOOKUP(A899,[3]Kreise!$A$2:$C$53,3,FALSE)</f>
        <v>K03241999</v>
      </c>
      <c r="G1419">
        <f>'2020_2-3-3_Berechnung'!O84</f>
        <v>1.2883149214252372</v>
      </c>
    </row>
    <row r="1420" spans="1:7" x14ac:dyDescent="0.25">
      <c r="A1420" s="96">
        <f>'2020_2-3-3_Berechnung'!B85</f>
        <v>251</v>
      </c>
      <c r="B1420">
        <f>'2020_2-3-3_Berechnung'!$O$8</f>
        <v>2016</v>
      </c>
      <c r="C1420" t="str">
        <f>'2020_2-3-3_Berechnung'!C85</f>
        <v>Diepholz</v>
      </c>
      <c r="D1420" t="s">
        <v>1347</v>
      </c>
      <c r="E1420" t="s">
        <v>149</v>
      </c>
      <c r="F1420" t="str">
        <f>VLOOKUP(A900,[3]Kreise!$A$2:$C$53,3,FALSE)</f>
        <v>K03251</v>
      </c>
      <c r="G1420">
        <f>'2020_2-3-3_Berechnung'!O85</f>
        <v>1.1583011583011582</v>
      </c>
    </row>
    <row r="1421" spans="1:7" x14ac:dyDescent="0.25">
      <c r="A1421" s="96">
        <f>'2020_2-3-3_Berechnung'!B86</f>
        <v>252</v>
      </c>
      <c r="B1421">
        <f>'2020_2-3-3_Berechnung'!$O$8</f>
        <v>2016</v>
      </c>
      <c r="C1421" t="str">
        <f>'2020_2-3-3_Berechnung'!C86</f>
        <v>Hameln-Pyrmont</v>
      </c>
      <c r="D1421" t="s">
        <v>1347</v>
      </c>
      <c r="E1421" t="s">
        <v>149</v>
      </c>
      <c r="F1421" t="str">
        <f>VLOOKUP(A901,[3]Kreise!$A$2:$C$53,3,FALSE)</f>
        <v>K03252</v>
      </c>
      <c r="G1421">
        <f>'2020_2-3-3_Berechnung'!O86</f>
        <v>1.055426485230667</v>
      </c>
    </row>
    <row r="1422" spans="1:7" x14ac:dyDescent="0.25">
      <c r="A1422" s="96">
        <f>'2020_2-3-3_Berechnung'!B87</f>
        <v>254</v>
      </c>
      <c r="B1422">
        <f>'2020_2-3-3_Berechnung'!$O$8</f>
        <v>2016</v>
      </c>
      <c r="C1422" t="str">
        <f>'2020_2-3-3_Berechnung'!C87</f>
        <v>Hildesheim</v>
      </c>
      <c r="D1422" t="s">
        <v>1347</v>
      </c>
      <c r="E1422" t="s">
        <v>149</v>
      </c>
      <c r="F1422" t="str">
        <f>VLOOKUP(A902,[3]Kreise!$A$2:$C$53,3,FALSE)</f>
        <v>K03254</v>
      </c>
      <c r="G1422">
        <f>'2020_2-3-3_Berechnung'!O87</f>
        <v>1.1453342459502625</v>
      </c>
    </row>
    <row r="1423" spans="1:7" x14ac:dyDescent="0.25">
      <c r="A1423" s="96">
        <f>'2020_2-3-3_Berechnung'!B88</f>
        <v>255</v>
      </c>
      <c r="B1423">
        <f>'2020_2-3-3_Berechnung'!$O$8</f>
        <v>2016</v>
      </c>
      <c r="C1423" t="str">
        <f>'2020_2-3-3_Berechnung'!C88</f>
        <v>Holzminden</v>
      </c>
      <c r="D1423" t="s">
        <v>1347</v>
      </c>
      <c r="E1423" t="s">
        <v>149</v>
      </c>
      <c r="F1423" t="str">
        <f>VLOOKUP(A903,[3]Kreise!$A$2:$C$53,3,FALSE)</f>
        <v>K03255</v>
      </c>
      <c r="G1423">
        <f>'2020_2-3-3_Berechnung'!O88</f>
        <v>0.60465116279069764</v>
      </c>
    </row>
    <row r="1424" spans="1:7" x14ac:dyDescent="0.25">
      <c r="A1424" s="96">
        <f>'2020_2-3-3_Berechnung'!B89</f>
        <v>256</v>
      </c>
      <c r="B1424">
        <f>'2020_2-3-3_Berechnung'!$O$8</f>
        <v>2016</v>
      </c>
      <c r="C1424" t="str">
        <f>'2020_2-3-3_Berechnung'!C89</f>
        <v>Nienburg (Weser)</v>
      </c>
      <c r="D1424" t="s">
        <v>1347</v>
      </c>
      <c r="E1424" t="s">
        <v>149</v>
      </c>
      <c r="F1424" t="str">
        <f>VLOOKUP(A904,[3]Kreise!$A$2:$C$53,3,FALSE)</f>
        <v>K03256</v>
      </c>
      <c r="G1424">
        <f>'2020_2-3-3_Berechnung'!O89</f>
        <v>1.2260127931769722</v>
      </c>
    </row>
    <row r="1425" spans="1:7" x14ac:dyDescent="0.25">
      <c r="A1425" s="96">
        <f>'2020_2-3-3_Berechnung'!B90</f>
        <v>257</v>
      </c>
      <c r="B1425">
        <f>'2020_2-3-3_Berechnung'!$O$8</f>
        <v>2016</v>
      </c>
      <c r="C1425" t="str">
        <f>'2020_2-3-3_Berechnung'!C90</f>
        <v>Schaumburg</v>
      </c>
      <c r="D1425" t="s">
        <v>1347</v>
      </c>
      <c r="E1425" t="s">
        <v>149</v>
      </c>
      <c r="F1425" t="str">
        <f>VLOOKUP(A905,[3]Kreise!$A$2:$C$53,3,FALSE)</f>
        <v>K03257</v>
      </c>
      <c r="G1425">
        <f>'2020_2-3-3_Berechnung'!O90</f>
        <v>1.1587301587301586</v>
      </c>
    </row>
    <row r="1426" spans="1:7" x14ac:dyDescent="0.25">
      <c r="A1426" s="96">
        <f>'2020_2-3-3_Berechnung'!B91</f>
        <v>2</v>
      </c>
      <c r="B1426">
        <f>'2020_2-3-3_Berechnung'!$O$8</f>
        <v>2016</v>
      </c>
      <c r="C1426" t="str">
        <f>'2020_2-3-3_Berechnung'!C91</f>
        <v>Statistische Region Hannover</v>
      </c>
      <c r="D1426" t="s">
        <v>1347</v>
      </c>
      <c r="E1426" t="s">
        <v>149</v>
      </c>
      <c r="F1426" t="str">
        <f>VLOOKUP(A906,[3]Kreise!$A$2:$C$53,3,FALSE)</f>
        <v>K032</v>
      </c>
      <c r="G1426">
        <f>'2020_2-3-3_Berechnung'!O91</f>
        <v>1.2139697416526956</v>
      </c>
    </row>
    <row r="1427" spans="1:7" x14ac:dyDescent="0.25">
      <c r="A1427" s="96">
        <f>'2020_2-3-3_Berechnung'!B92</f>
        <v>351</v>
      </c>
      <c r="B1427">
        <f>'2020_2-3-3_Berechnung'!$O$8</f>
        <v>2016</v>
      </c>
      <c r="C1427" t="str">
        <f>'2020_2-3-3_Berechnung'!C92</f>
        <v>Celle</v>
      </c>
      <c r="D1427" t="s">
        <v>1347</v>
      </c>
      <c r="E1427" t="s">
        <v>149</v>
      </c>
      <c r="F1427" t="str">
        <f>VLOOKUP(A907,[3]Kreise!$A$2:$C$53,3,FALSE)</f>
        <v>K03351</v>
      </c>
      <c r="G1427">
        <f>'2020_2-3-3_Berechnung'!O92</f>
        <v>0.97830374753451677</v>
      </c>
    </row>
    <row r="1428" spans="1:7" x14ac:dyDescent="0.25">
      <c r="A1428" s="96">
        <f>'2020_2-3-3_Berechnung'!B93</f>
        <v>352</v>
      </c>
      <c r="B1428">
        <f>'2020_2-3-3_Berechnung'!$O$8</f>
        <v>2016</v>
      </c>
      <c r="C1428" t="str">
        <f>'2020_2-3-3_Berechnung'!C93</f>
        <v>Cuxhaven</v>
      </c>
      <c r="D1428" t="s">
        <v>1347</v>
      </c>
      <c r="E1428" t="s">
        <v>149</v>
      </c>
      <c r="F1428" t="str">
        <f>VLOOKUP(A908,[3]Kreise!$A$2:$C$53,3,FALSE)</f>
        <v>K03352</v>
      </c>
      <c r="G1428">
        <f>'2020_2-3-3_Berechnung'!O93</f>
        <v>1.0064320847521755</v>
      </c>
    </row>
    <row r="1429" spans="1:7" x14ac:dyDescent="0.25">
      <c r="A1429" s="96">
        <f>'2020_2-3-3_Berechnung'!B94</f>
        <v>353</v>
      </c>
      <c r="B1429">
        <f>'2020_2-3-3_Berechnung'!$O$8</f>
        <v>2016</v>
      </c>
      <c r="C1429" t="str">
        <f>'2020_2-3-3_Berechnung'!C94</f>
        <v>Harburg</v>
      </c>
      <c r="D1429" t="s">
        <v>1347</v>
      </c>
      <c r="E1429" t="s">
        <v>149</v>
      </c>
      <c r="F1429" t="str">
        <f>VLOOKUP(A909,[3]Kreise!$A$2:$C$53,3,FALSE)</f>
        <v>K03353</v>
      </c>
      <c r="G1429">
        <f>'2020_2-3-3_Berechnung'!O94</f>
        <v>1.8607555416796755</v>
      </c>
    </row>
    <row r="1430" spans="1:7" x14ac:dyDescent="0.25">
      <c r="A1430" s="96">
        <f>'2020_2-3-3_Berechnung'!B95</f>
        <v>354</v>
      </c>
      <c r="B1430">
        <f>'2020_2-3-3_Berechnung'!$O$8</f>
        <v>2016</v>
      </c>
      <c r="C1430" t="str">
        <f>'2020_2-3-3_Berechnung'!C95</f>
        <v>Lüchow-Dannenberg</v>
      </c>
      <c r="D1430" t="s">
        <v>1347</v>
      </c>
      <c r="E1430" t="s">
        <v>149</v>
      </c>
      <c r="F1430" t="str">
        <f>VLOOKUP(A910,[3]Kreise!$A$2:$C$53,3,FALSE)</f>
        <v>K03354</v>
      </c>
      <c r="G1430">
        <f>'2020_2-3-3_Berechnung'!O95</f>
        <v>0.60176991150442483</v>
      </c>
    </row>
    <row r="1431" spans="1:7" x14ac:dyDescent="0.25">
      <c r="A1431" s="96">
        <f>'2020_2-3-3_Berechnung'!B96</f>
        <v>355</v>
      </c>
      <c r="B1431">
        <f>'2020_2-3-3_Berechnung'!$O$8</f>
        <v>2016</v>
      </c>
      <c r="C1431" t="str">
        <f>'2020_2-3-3_Berechnung'!C96</f>
        <v>Lüneburg</v>
      </c>
      <c r="D1431" t="s">
        <v>1347</v>
      </c>
      <c r="E1431" t="s">
        <v>149</v>
      </c>
      <c r="F1431" t="str">
        <f>VLOOKUP(A911,[3]Kreise!$A$2:$C$53,3,FALSE)</f>
        <v>K03355</v>
      </c>
      <c r="G1431">
        <f>'2020_2-3-3_Berechnung'!O96</f>
        <v>1.3389830508474576</v>
      </c>
    </row>
    <row r="1432" spans="1:7" x14ac:dyDescent="0.25">
      <c r="A1432" s="96">
        <f>'2020_2-3-3_Berechnung'!B97</f>
        <v>356</v>
      </c>
      <c r="B1432">
        <f>'2020_2-3-3_Berechnung'!$O$8</f>
        <v>2016</v>
      </c>
      <c r="C1432" t="str">
        <f>'2020_2-3-3_Berechnung'!C97</f>
        <v>Osterholz</v>
      </c>
      <c r="D1432" t="s">
        <v>1347</v>
      </c>
      <c r="E1432" t="s">
        <v>149</v>
      </c>
      <c r="F1432" t="str">
        <f>VLOOKUP(A912,[3]Kreise!$A$2:$C$53,3,FALSE)</f>
        <v>K03356</v>
      </c>
      <c r="G1432">
        <f>'2020_2-3-3_Berechnung'!O97</f>
        <v>1.1272141706924315</v>
      </c>
    </row>
    <row r="1433" spans="1:7" x14ac:dyDescent="0.25">
      <c r="A1433" s="96">
        <f>'2020_2-3-3_Berechnung'!B98</f>
        <v>357</v>
      </c>
      <c r="B1433">
        <f>'2020_2-3-3_Berechnung'!$O$8</f>
        <v>2016</v>
      </c>
      <c r="C1433" t="str">
        <f>'2020_2-3-3_Berechnung'!C98</f>
        <v>Rotenburg (Wümme)</v>
      </c>
      <c r="D1433" t="s">
        <v>1347</v>
      </c>
      <c r="E1433" t="s">
        <v>149</v>
      </c>
      <c r="F1433" t="str">
        <f>VLOOKUP(A913,[3]Kreise!$A$2:$C$53,3,FALSE)</f>
        <v>K03357</v>
      </c>
      <c r="G1433">
        <f>'2020_2-3-3_Berechnung'!O98</f>
        <v>0.82089552238805963</v>
      </c>
    </row>
    <row r="1434" spans="1:7" x14ac:dyDescent="0.25">
      <c r="A1434" s="96">
        <f>'2020_2-3-3_Berechnung'!B99</f>
        <v>358</v>
      </c>
      <c r="B1434">
        <f>'2020_2-3-3_Berechnung'!$O$8</f>
        <v>2016</v>
      </c>
      <c r="C1434" t="str">
        <f>'2020_2-3-3_Berechnung'!C99</f>
        <v>Heidekreis</v>
      </c>
      <c r="D1434" t="s">
        <v>1347</v>
      </c>
      <c r="E1434" t="s">
        <v>149</v>
      </c>
      <c r="F1434" t="str">
        <f>VLOOKUP(A914,[3]Kreise!$A$2:$C$53,3,FALSE)</f>
        <v>K03358</v>
      </c>
      <c r="G1434">
        <f>'2020_2-3-3_Berechnung'!O99</f>
        <v>1.104129263913824</v>
      </c>
    </row>
    <row r="1435" spans="1:7" x14ac:dyDescent="0.25">
      <c r="A1435" s="96">
        <f>'2020_2-3-3_Berechnung'!B100</f>
        <v>359</v>
      </c>
      <c r="B1435">
        <f>'2020_2-3-3_Berechnung'!$O$8</f>
        <v>2016</v>
      </c>
      <c r="C1435" t="str">
        <f>'2020_2-3-3_Berechnung'!C100</f>
        <v>Stade</v>
      </c>
      <c r="D1435" t="s">
        <v>1347</v>
      </c>
      <c r="E1435" t="s">
        <v>149</v>
      </c>
      <c r="F1435" t="str">
        <f>VLOOKUP(A915,[3]Kreise!$A$2:$C$53,3,FALSE)</f>
        <v>K03359</v>
      </c>
      <c r="G1435">
        <f>'2020_2-3-3_Berechnung'!O100</f>
        <v>0.9788926277148976</v>
      </c>
    </row>
    <row r="1436" spans="1:7" x14ac:dyDescent="0.25">
      <c r="A1436" s="96">
        <f>'2020_2-3-3_Berechnung'!B101</f>
        <v>360</v>
      </c>
      <c r="B1436">
        <f>'2020_2-3-3_Berechnung'!$O$8</f>
        <v>2016</v>
      </c>
      <c r="C1436" t="str">
        <f>'2020_2-3-3_Berechnung'!C101</f>
        <v>Uelzen</v>
      </c>
      <c r="D1436" t="s">
        <v>1347</v>
      </c>
      <c r="E1436" t="s">
        <v>149</v>
      </c>
      <c r="F1436" t="str">
        <f>VLOOKUP(A916,[3]Kreise!$A$2:$C$53,3,FALSE)</f>
        <v>K03360</v>
      </c>
      <c r="G1436">
        <f>'2020_2-3-3_Berechnung'!O101</f>
        <v>0.77689243027888444</v>
      </c>
    </row>
    <row r="1437" spans="1:7" x14ac:dyDescent="0.25">
      <c r="A1437" s="96">
        <f>'2020_2-3-3_Berechnung'!B102</f>
        <v>361</v>
      </c>
      <c r="B1437">
        <f>'2020_2-3-3_Berechnung'!$O$8</f>
        <v>2016</v>
      </c>
      <c r="C1437" t="str">
        <f>'2020_2-3-3_Berechnung'!C102</f>
        <v>Verden</v>
      </c>
      <c r="D1437" t="s">
        <v>1347</v>
      </c>
      <c r="E1437" t="s">
        <v>149</v>
      </c>
      <c r="F1437" t="str">
        <f>VLOOKUP(A917,[3]Kreise!$A$2:$C$53,3,FALSE)</f>
        <v>K03361</v>
      </c>
      <c r="G1437">
        <f>'2020_2-3-3_Berechnung'!O102</f>
        <v>1.2033814022874192</v>
      </c>
    </row>
    <row r="1438" spans="1:7" x14ac:dyDescent="0.25">
      <c r="A1438" s="96">
        <f>'2020_2-3-3_Berechnung'!B103</f>
        <v>3</v>
      </c>
      <c r="B1438">
        <f>'2020_2-3-3_Berechnung'!$O$8</f>
        <v>2016</v>
      </c>
      <c r="C1438" t="str">
        <f>'2020_2-3-3_Berechnung'!C103</f>
        <v>Statistische Region Lüneburg</v>
      </c>
      <c r="D1438" t="s">
        <v>1347</v>
      </c>
      <c r="E1438" t="s">
        <v>149</v>
      </c>
      <c r="F1438" t="str">
        <f>VLOOKUP(A918,[3]Kreise!$A$2:$C$53,3,FALSE)</f>
        <v>K033</v>
      </c>
      <c r="G1438">
        <f>'2020_2-3-3_Berechnung'!O103</f>
        <v>1.147215997241855</v>
      </c>
    </row>
    <row r="1439" spans="1:7" x14ac:dyDescent="0.25">
      <c r="A1439" s="96">
        <f>'2020_2-3-3_Berechnung'!B104</f>
        <v>401</v>
      </c>
      <c r="B1439">
        <f>'2020_2-3-3_Berechnung'!$O$8</f>
        <v>2016</v>
      </c>
      <c r="C1439" t="str">
        <f>'2020_2-3-3_Berechnung'!C104</f>
        <v>Delmenhorst  Stadt</v>
      </c>
      <c r="D1439" t="s">
        <v>1347</v>
      </c>
      <c r="E1439" t="s">
        <v>149</v>
      </c>
      <c r="F1439" t="str">
        <f>VLOOKUP(A919,[3]Kreise!$A$2:$C$53,3,FALSE)</f>
        <v>K03401</v>
      </c>
      <c r="G1439">
        <f>'2020_2-3-3_Berechnung'!O104</f>
        <v>1.0868596881959911</v>
      </c>
    </row>
    <row r="1440" spans="1:7" x14ac:dyDescent="0.25">
      <c r="A1440" s="96">
        <f>'2020_2-3-3_Berechnung'!B105</f>
        <v>402</v>
      </c>
      <c r="B1440">
        <f>'2020_2-3-3_Berechnung'!$O$8</f>
        <v>2016</v>
      </c>
      <c r="C1440" t="str">
        <f>'2020_2-3-3_Berechnung'!C105</f>
        <v>Emden  Stadt</v>
      </c>
      <c r="D1440" t="s">
        <v>1347</v>
      </c>
      <c r="E1440" t="s">
        <v>149</v>
      </c>
      <c r="F1440" t="str">
        <f>VLOOKUP(A920,[3]Kreise!$A$2:$C$53,3,FALSE)</f>
        <v>K03402</v>
      </c>
      <c r="G1440">
        <f>'2020_2-3-3_Berechnung'!O105</f>
        <v>0.94853683148335022</v>
      </c>
    </row>
    <row r="1441" spans="1:7" x14ac:dyDescent="0.25">
      <c r="A1441" s="96">
        <f>'2020_2-3-3_Berechnung'!B106</f>
        <v>403</v>
      </c>
      <c r="B1441">
        <f>'2020_2-3-3_Berechnung'!$O$8</f>
        <v>2016</v>
      </c>
      <c r="C1441" t="str">
        <f>'2020_2-3-3_Berechnung'!C106</f>
        <v>Oldenburg(Oldb)  Stadt</v>
      </c>
      <c r="D1441" t="s">
        <v>1347</v>
      </c>
      <c r="E1441" t="s">
        <v>149</v>
      </c>
      <c r="F1441" t="str">
        <f>VLOOKUP(A921,[3]Kreise!$A$2:$C$53,3,FALSE)</f>
        <v>K03403</v>
      </c>
      <c r="G1441">
        <f>'2020_2-3-3_Berechnung'!O106</f>
        <v>2.0725388601036272</v>
      </c>
    </row>
    <row r="1442" spans="1:7" x14ac:dyDescent="0.25">
      <c r="A1442" s="96">
        <f>'2020_2-3-3_Berechnung'!B107</f>
        <v>404</v>
      </c>
      <c r="B1442">
        <f>'2020_2-3-3_Berechnung'!$O$8</f>
        <v>2016</v>
      </c>
      <c r="C1442" t="str">
        <f>'2020_2-3-3_Berechnung'!C107</f>
        <v>Osnabrück  Stadt</v>
      </c>
      <c r="D1442" t="s">
        <v>1347</v>
      </c>
      <c r="E1442" t="s">
        <v>149</v>
      </c>
      <c r="F1442" t="str">
        <f>VLOOKUP(A922,[3]Kreise!$A$2:$C$53,3,FALSE)</f>
        <v>K03404</v>
      </c>
      <c r="G1442">
        <f>'2020_2-3-3_Berechnung'!O107</f>
        <v>1.2207394443229052</v>
      </c>
    </row>
    <row r="1443" spans="1:7" x14ac:dyDescent="0.25">
      <c r="A1443" s="96">
        <f>'2020_2-3-3_Berechnung'!B108</f>
        <v>405</v>
      </c>
      <c r="B1443">
        <f>'2020_2-3-3_Berechnung'!$O$8</f>
        <v>2016</v>
      </c>
      <c r="C1443" t="str">
        <f>'2020_2-3-3_Berechnung'!C108</f>
        <v>Wilhelmshaven  Stadt</v>
      </c>
      <c r="D1443" t="s">
        <v>1347</v>
      </c>
      <c r="E1443" t="s">
        <v>149</v>
      </c>
      <c r="F1443" t="str">
        <f>VLOOKUP(A923,[3]Kreise!$A$2:$C$53,3,FALSE)</f>
        <v>K03405</v>
      </c>
      <c r="G1443">
        <f>'2020_2-3-3_Berechnung'!O108</f>
        <v>1.6750902527075811</v>
      </c>
    </row>
    <row r="1444" spans="1:7" x14ac:dyDescent="0.25">
      <c r="A1444" s="96">
        <f>'2020_2-3-3_Berechnung'!B109</f>
        <v>451</v>
      </c>
      <c r="B1444">
        <f>'2020_2-3-3_Berechnung'!$O$8</f>
        <v>2016</v>
      </c>
      <c r="C1444" t="str">
        <f>'2020_2-3-3_Berechnung'!C109</f>
        <v>Ammerland</v>
      </c>
      <c r="D1444" t="s">
        <v>1347</v>
      </c>
      <c r="E1444" t="s">
        <v>149</v>
      </c>
      <c r="F1444" t="str">
        <f>VLOOKUP(A924,[3]Kreise!$A$2:$C$53,3,FALSE)</f>
        <v>K03451</v>
      </c>
      <c r="G1444">
        <f>'2020_2-3-3_Berechnung'!O109</f>
        <v>2.4824684431977562</v>
      </c>
    </row>
    <row r="1445" spans="1:7" x14ac:dyDescent="0.25">
      <c r="A1445" s="96">
        <f>'2020_2-3-3_Berechnung'!B110</f>
        <v>452</v>
      </c>
      <c r="B1445">
        <f>'2020_2-3-3_Berechnung'!$O$8</f>
        <v>2016</v>
      </c>
      <c r="C1445" t="str">
        <f>'2020_2-3-3_Berechnung'!C110</f>
        <v>Aurich</v>
      </c>
      <c r="D1445" t="s">
        <v>1347</v>
      </c>
      <c r="E1445" t="s">
        <v>149</v>
      </c>
      <c r="F1445" t="str">
        <f>VLOOKUP(A925,[3]Kreise!$A$2:$C$53,3,FALSE)</f>
        <v>K03452</v>
      </c>
      <c r="G1445">
        <f>'2020_2-3-3_Berechnung'!O110</f>
        <v>1.3116236996834012</v>
      </c>
    </row>
    <row r="1446" spans="1:7" x14ac:dyDescent="0.25">
      <c r="A1446" s="96">
        <f>'2020_2-3-3_Berechnung'!B111</f>
        <v>453</v>
      </c>
      <c r="B1446">
        <f>'2020_2-3-3_Berechnung'!$O$8</f>
        <v>2016</v>
      </c>
      <c r="C1446" t="str">
        <f>'2020_2-3-3_Berechnung'!C111</f>
        <v>Cloppenburg</v>
      </c>
      <c r="D1446" t="s">
        <v>1347</v>
      </c>
      <c r="E1446" t="s">
        <v>149</v>
      </c>
      <c r="F1446" t="str">
        <f>VLOOKUP(A926,[3]Kreise!$A$2:$C$53,3,FALSE)</f>
        <v>K03453</v>
      </c>
      <c r="G1446">
        <f>'2020_2-3-3_Berechnung'!O111</f>
        <v>0.4266359181320265</v>
      </c>
    </row>
    <row r="1447" spans="1:7" x14ac:dyDescent="0.25">
      <c r="A1447" s="96">
        <f>'2020_2-3-3_Berechnung'!B112</f>
        <v>454</v>
      </c>
      <c r="B1447">
        <f>'2020_2-3-3_Berechnung'!$O$8</f>
        <v>2016</v>
      </c>
      <c r="C1447" t="str">
        <f>'2020_2-3-3_Berechnung'!C112</f>
        <v>Emsland</v>
      </c>
      <c r="D1447" t="s">
        <v>1347</v>
      </c>
      <c r="E1447" t="s">
        <v>149</v>
      </c>
      <c r="F1447" t="str">
        <f>VLOOKUP(A927,[3]Kreise!$A$2:$C$53,3,FALSE)</f>
        <v>K03454</v>
      </c>
      <c r="G1447">
        <f>'2020_2-3-3_Berechnung'!O112</f>
        <v>0.53943125183230722</v>
      </c>
    </row>
    <row r="1448" spans="1:7" x14ac:dyDescent="0.25">
      <c r="A1448" s="96">
        <f>'2020_2-3-3_Berechnung'!B113</f>
        <v>455</v>
      </c>
      <c r="B1448">
        <f>'2020_2-3-3_Berechnung'!$O$8</f>
        <v>2016</v>
      </c>
      <c r="C1448" t="str">
        <f>'2020_2-3-3_Berechnung'!C113</f>
        <v>Friesland</v>
      </c>
      <c r="D1448" t="s">
        <v>1347</v>
      </c>
      <c r="E1448" t="s">
        <v>149</v>
      </c>
      <c r="F1448" t="str">
        <f>VLOOKUP(A928,[3]Kreise!$A$2:$C$53,3,FALSE)</f>
        <v>K03455</v>
      </c>
      <c r="G1448">
        <f>'2020_2-3-3_Berechnung'!O113</f>
        <v>0.69546891464699678</v>
      </c>
    </row>
    <row r="1449" spans="1:7" x14ac:dyDescent="0.25">
      <c r="A1449" s="96">
        <f>'2020_2-3-3_Berechnung'!B114</f>
        <v>456</v>
      </c>
      <c r="B1449">
        <f>'2020_2-3-3_Berechnung'!$O$8</f>
        <v>2016</v>
      </c>
      <c r="C1449" t="str">
        <f>'2020_2-3-3_Berechnung'!C114</f>
        <v>Grafschaft Bentheim</v>
      </c>
      <c r="D1449" t="s">
        <v>1347</v>
      </c>
      <c r="E1449" t="s">
        <v>149</v>
      </c>
      <c r="F1449" t="str">
        <f>VLOOKUP(A929,[3]Kreise!$A$2:$C$53,3,FALSE)</f>
        <v>K03456</v>
      </c>
      <c r="G1449">
        <f>'2020_2-3-3_Berechnung'!O114</f>
        <v>0.53295265286699978</v>
      </c>
    </row>
    <row r="1450" spans="1:7" x14ac:dyDescent="0.25">
      <c r="A1450" s="96">
        <f>'2020_2-3-3_Berechnung'!B115</f>
        <v>457</v>
      </c>
      <c r="B1450">
        <f>'2020_2-3-3_Berechnung'!$O$8</f>
        <v>2016</v>
      </c>
      <c r="C1450" t="str">
        <f>'2020_2-3-3_Berechnung'!C115</f>
        <v>Leer</v>
      </c>
      <c r="D1450" t="s">
        <v>1347</v>
      </c>
      <c r="E1450" t="s">
        <v>149</v>
      </c>
      <c r="F1450" t="str">
        <f>VLOOKUP(A930,[3]Kreise!$A$2:$C$53,3,FALSE)</f>
        <v>K03457</v>
      </c>
      <c r="G1450">
        <f>'2020_2-3-3_Berechnung'!O115</f>
        <v>0.75487012987012991</v>
      </c>
    </row>
    <row r="1451" spans="1:7" x14ac:dyDescent="0.25">
      <c r="A1451" s="96">
        <f>'2020_2-3-3_Berechnung'!B116</f>
        <v>458</v>
      </c>
      <c r="B1451">
        <f>'2020_2-3-3_Berechnung'!$O$8</f>
        <v>2016</v>
      </c>
      <c r="C1451" t="str">
        <f>'2020_2-3-3_Berechnung'!C116</f>
        <v>Oldenburg</v>
      </c>
      <c r="D1451" t="s">
        <v>1347</v>
      </c>
      <c r="E1451" t="s">
        <v>149</v>
      </c>
      <c r="F1451" t="str">
        <f>VLOOKUP(A931,[3]Kreise!$A$2:$C$53,3,FALSE)</f>
        <v>K03458</v>
      </c>
      <c r="G1451">
        <f>'2020_2-3-3_Berechnung'!O116</f>
        <v>1.0865561694290977</v>
      </c>
    </row>
    <row r="1452" spans="1:7" x14ac:dyDescent="0.25">
      <c r="A1452" s="96">
        <f>'2020_2-3-3_Berechnung'!B117</f>
        <v>459</v>
      </c>
      <c r="B1452">
        <f>'2020_2-3-3_Berechnung'!$O$8</f>
        <v>2016</v>
      </c>
      <c r="C1452" t="str">
        <f>'2020_2-3-3_Berechnung'!C117</f>
        <v>Osnabrück</v>
      </c>
      <c r="D1452" t="s">
        <v>1347</v>
      </c>
      <c r="E1452" t="s">
        <v>149</v>
      </c>
      <c r="F1452" t="str">
        <f>VLOOKUP(A932,[3]Kreise!$A$2:$C$53,3,FALSE)</f>
        <v>K03459</v>
      </c>
      <c r="G1452">
        <f>'2020_2-3-3_Berechnung'!O117</f>
        <v>0.76551724137931032</v>
      </c>
    </row>
    <row r="1453" spans="1:7" x14ac:dyDescent="0.25">
      <c r="A1453" s="96">
        <f>'2020_2-3-3_Berechnung'!B118</f>
        <v>460</v>
      </c>
      <c r="B1453">
        <f>'2020_2-3-3_Berechnung'!$O$8</f>
        <v>2016</v>
      </c>
      <c r="C1453" t="str">
        <f>'2020_2-3-3_Berechnung'!C118</f>
        <v>Vechta</v>
      </c>
      <c r="D1453" t="s">
        <v>1347</v>
      </c>
      <c r="E1453" t="s">
        <v>149</v>
      </c>
      <c r="F1453" t="str">
        <f>VLOOKUP(A933,[3]Kreise!$A$2:$C$53,3,FALSE)</f>
        <v>K03460</v>
      </c>
      <c r="G1453">
        <f>'2020_2-3-3_Berechnung'!O118</f>
        <v>0.95669402773846579</v>
      </c>
    </row>
    <row r="1454" spans="1:7" x14ac:dyDescent="0.25">
      <c r="A1454" s="96">
        <f>'2020_2-3-3_Berechnung'!B119</f>
        <v>461</v>
      </c>
      <c r="B1454">
        <f>'2020_2-3-3_Berechnung'!$O$8</f>
        <v>2016</v>
      </c>
      <c r="C1454" t="str">
        <f>'2020_2-3-3_Berechnung'!C119</f>
        <v>Wesermarsch</v>
      </c>
      <c r="D1454" t="s">
        <v>1347</v>
      </c>
      <c r="E1454" t="s">
        <v>149</v>
      </c>
      <c r="F1454" t="str">
        <f>VLOOKUP(A934,[3]Kreise!$A$2:$C$53,3,FALSE)</f>
        <v>K03461</v>
      </c>
      <c r="G1454">
        <f>'2020_2-3-3_Berechnung'!O119</f>
        <v>1.1983471074380165</v>
      </c>
    </row>
    <row r="1455" spans="1:7" x14ac:dyDescent="0.25">
      <c r="A1455" s="96">
        <f>'2020_2-3-3_Berechnung'!B120</f>
        <v>462</v>
      </c>
      <c r="B1455">
        <f>'2020_2-3-3_Berechnung'!$O$8</f>
        <v>2016</v>
      </c>
      <c r="C1455" t="str">
        <f>'2020_2-3-3_Berechnung'!C120</f>
        <v>Wittmund</v>
      </c>
      <c r="D1455" t="s">
        <v>1347</v>
      </c>
      <c r="E1455" t="s">
        <v>149</v>
      </c>
      <c r="F1455" t="str">
        <f>VLOOKUP(A935,[3]Kreise!$A$2:$C$53,3,FALSE)</f>
        <v>K03462</v>
      </c>
      <c r="G1455">
        <f>'2020_2-3-3_Berechnung'!O120</f>
        <v>0.703125</v>
      </c>
    </row>
    <row r="1456" spans="1:7" x14ac:dyDescent="0.25">
      <c r="A1456" s="96">
        <f>'2020_2-3-3_Berechnung'!B121</f>
        <v>4</v>
      </c>
      <c r="B1456">
        <f>'2020_2-3-3_Berechnung'!$O$8</f>
        <v>2016</v>
      </c>
      <c r="C1456" t="str">
        <f>'2020_2-3-3_Berechnung'!C121</f>
        <v>Statistische Region Weser-Ems</v>
      </c>
      <c r="D1456" t="s">
        <v>1347</v>
      </c>
      <c r="E1456" t="s">
        <v>149</v>
      </c>
      <c r="F1456" t="str">
        <f>VLOOKUP(A936,[3]Kreise!$A$2:$C$53,3,FALSE)</f>
        <v>K034</v>
      </c>
      <c r="G1456">
        <f>'2020_2-3-3_Berechnung'!O121</f>
        <v>0.97940542140652098</v>
      </c>
    </row>
    <row r="1457" spans="1:7" x14ac:dyDescent="0.25">
      <c r="A1457" s="96">
        <f>'2020_2-3-3_Berechnung'!B122</f>
        <v>0</v>
      </c>
      <c r="B1457">
        <f>'2020_2-3-3_Berechnung'!$O$8</f>
        <v>2016</v>
      </c>
      <c r="C1457" t="str">
        <f>'2020_2-3-3_Berechnung'!C122</f>
        <v>Niedersachsen</v>
      </c>
      <c r="D1457" t="s">
        <v>1347</v>
      </c>
      <c r="E1457" t="s">
        <v>149</v>
      </c>
      <c r="F1457" t="str">
        <f>VLOOKUP(A937,[3]Kreise!$A$2:$C$53,3,FALSE)</f>
        <v>K030</v>
      </c>
      <c r="G1457">
        <f>'2020_2-3-3_Berechnung'!O122</f>
        <v>1.1432060495044856</v>
      </c>
    </row>
    <row r="1458" spans="1:7" x14ac:dyDescent="0.25">
      <c r="A1458" s="96">
        <f>'2020_2-3-3_Berechnung'!B71</f>
        <v>101</v>
      </c>
      <c r="B1458">
        <f>'2020_2-3-3_Berechnung'!$P$8</f>
        <v>2017</v>
      </c>
      <c r="C1458" t="str">
        <f>'2020_2-3-3_Berechnung'!C71</f>
        <v>Braunschweig  Stadt</v>
      </c>
      <c r="D1458" t="s">
        <v>1347</v>
      </c>
      <c r="E1458" t="s">
        <v>149</v>
      </c>
      <c r="F1458" t="str">
        <f>VLOOKUP(A938,[3]Kreise!$A$2:$C$53,3,FALSE)</f>
        <v>K03101</v>
      </c>
      <c r="G1458">
        <f>'2020_2-3-3_Berechnung'!P71</f>
        <v>1.3722730471498945</v>
      </c>
    </row>
    <row r="1459" spans="1:7" x14ac:dyDescent="0.25">
      <c r="A1459" s="96">
        <f>'2020_2-3-3_Berechnung'!B72</f>
        <v>102</v>
      </c>
      <c r="B1459">
        <f>'2020_2-3-3_Berechnung'!$P$8</f>
        <v>2017</v>
      </c>
      <c r="C1459" t="str">
        <f>'2020_2-3-3_Berechnung'!C72</f>
        <v>Salzgitter  Stadt</v>
      </c>
      <c r="D1459" t="s">
        <v>1347</v>
      </c>
      <c r="E1459" t="s">
        <v>149</v>
      </c>
      <c r="F1459" t="str">
        <f>VLOOKUP(A939,[3]Kreise!$A$2:$C$53,3,FALSE)</f>
        <v>K03102</v>
      </c>
      <c r="G1459">
        <f>'2020_2-3-3_Berechnung'!P72</f>
        <v>0.7804619060260154</v>
      </c>
    </row>
    <row r="1460" spans="1:7" x14ac:dyDescent="0.25">
      <c r="A1460" s="96">
        <f>'2020_2-3-3_Berechnung'!B73</f>
        <v>103</v>
      </c>
      <c r="B1460">
        <f>'2020_2-3-3_Berechnung'!$P$8</f>
        <v>2017</v>
      </c>
      <c r="C1460" t="str">
        <f>'2020_2-3-3_Berechnung'!C73</f>
        <v>Wolfsburg  Stadt</v>
      </c>
      <c r="D1460" t="s">
        <v>1347</v>
      </c>
      <c r="E1460" t="s">
        <v>149</v>
      </c>
      <c r="F1460" t="str">
        <f>VLOOKUP(A940,[3]Kreise!$A$2:$C$53,3,FALSE)</f>
        <v>K03103</v>
      </c>
      <c r="G1460">
        <f>'2020_2-3-3_Berechnung'!P73</f>
        <v>1.503800217155266</v>
      </c>
    </row>
    <row r="1461" spans="1:7" x14ac:dyDescent="0.25">
      <c r="A1461" s="96">
        <f>'2020_2-3-3_Berechnung'!B74</f>
        <v>151</v>
      </c>
      <c r="B1461">
        <f>'2020_2-3-3_Berechnung'!$P$8</f>
        <v>2017</v>
      </c>
      <c r="C1461" t="str">
        <f>'2020_2-3-3_Berechnung'!C74</f>
        <v>Gifhorn</v>
      </c>
      <c r="D1461" t="s">
        <v>1347</v>
      </c>
      <c r="E1461" t="s">
        <v>149</v>
      </c>
      <c r="F1461" t="str">
        <f>VLOOKUP(A941,[3]Kreise!$A$2:$C$53,3,FALSE)</f>
        <v>K03151</v>
      </c>
      <c r="G1461">
        <f>'2020_2-3-3_Berechnung'!P74</f>
        <v>1.2836624775583483</v>
      </c>
    </row>
    <row r="1462" spans="1:7" x14ac:dyDescent="0.25">
      <c r="A1462" s="96">
        <f>'2020_2-3-3_Berechnung'!B75</f>
        <v>153</v>
      </c>
      <c r="B1462">
        <f>'2020_2-3-3_Berechnung'!$P$8</f>
        <v>2017</v>
      </c>
      <c r="C1462" t="str">
        <f>'2020_2-3-3_Berechnung'!C75</f>
        <v>Goslar</v>
      </c>
      <c r="D1462" t="s">
        <v>1347</v>
      </c>
      <c r="E1462" t="s">
        <v>149</v>
      </c>
      <c r="F1462" t="str">
        <f>VLOOKUP(A942,[3]Kreise!$A$2:$C$53,3,FALSE)</f>
        <v>K03153</v>
      </c>
      <c r="G1462">
        <f>'2020_2-3-3_Berechnung'!P75</f>
        <v>1.0406885758998434</v>
      </c>
    </row>
    <row r="1463" spans="1:7" x14ac:dyDescent="0.25">
      <c r="A1463" s="96">
        <f>'2020_2-3-3_Berechnung'!B76</f>
        <v>154</v>
      </c>
      <c r="B1463">
        <f>'2020_2-3-3_Berechnung'!$P$8</f>
        <v>2017</v>
      </c>
      <c r="C1463" t="str">
        <f>'2020_2-3-3_Berechnung'!C76</f>
        <v>Helmstedt</v>
      </c>
      <c r="D1463" t="s">
        <v>1347</v>
      </c>
      <c r="E1463" t="s">
        <v>149</v>
      </c>
      <c r="F1463" t="str">
        <f>VLOOKUP(A943,[3]Kreise!$A$2:$C$53,3,FALSE)</f>
        <v>K03154</v>
      </c>
      <c r="G1463">
        <f>'2020_2-3-3_Berechnung'!P76</f>
        <v>0.99766173031956351</v>
      </c>
    </row>
    <row r="1464" spans="1:7" x14ac:dyDescent="0.25">
      <c r="A1464" s="96">
        <f>'2020_2-3-3_Berechnung'!B77</f>
        <v>155</v>
      </c>
      <c r="B1464">
        <f>'2020_2-3-3_Berechnung'!$P$8</f>
        <v>2017</v>
      </c>
      <c r="C1464" t="str">
        <f>'2020_2-3-3_Berechnung'!C77</f>
        <v>Northeim</v>
      </c>
      <c r="D1464" t="s">
        <v>1347</v>
      </c>
      <c r="E1464" t="s">
        <v>149</v>
      </c>
      <c r="F1464" t="str">
        <f>VLOOKUP(A944,[3]Kreise!$A$2:$C$53,3,FALSE)</f>
        <v>K03155</v>
      </c>
      <c r="G1464">
        <f>'2020_2-3-3_Berechnung'!P77</f>
        <v>0.99526066350710907</v>
      </c>
    </row>
    <row r="1465" spans="1:7" x14ac:dyDescent="0.25">
      <c r="A1465" s="96">
        <f>'2020_2-3-3_Berechnung'!B78</f>
        <v>157</v>
      </c>
      <c r="B1465">
        <f>'2020_2-3-3_Berechnung'!$P$8</f>
        <v>2017</v>
      </c>
      <c r="C1465" t="str">
        <f>'2020_2-3-3_Berechnung'!C78</f>
        <v>Peine</v>
      </c>
      <c r="D1465" t="s">
        <v>1347</v>
      </c>
      <c r="E1465" t="s">
        <v>149</v>
      </c>
      <c r="F1465" t="str">
        <f>VLOOKUP(A945,[3]Kreise!$A$2:$C$53,3,FALSE)</f>
        <v>K03157</v>
      </c>
      <c r="G1465">
        <f>'2020_2-3-3_Berechnung'!P78</f>
        <v>1.4786365818530964</v>
      </c>
    </row>
    <row r="1466" spans="1:7" x14ac:dyDescent="0.25">
      <c r="A1466" s="96">
        <f>'2020_2-3-3_Berechnung'!B79</f>
        <v>158</v>
      </c>
      <c r="B1466">
        <f>'2020_2-3-3_Berechnung'!$P$8</f>
        <v>2017</v>
      </c>
      <c r="C1466" t="str">
        <f>'2020_2-3-3_Berechnung'!C79</f>
        <v>Wolfenbüttel</v>
      </c>
      <c r="D1466" t="s">
        <v>1347</v>
      </c>
      <c r="E1466" t="s">
        <v>149</v>
      </c>
      <c r="F1466" t="str">
        <f>VLOOKUP(A946,[3]Kreise!$A$2:$C$53,3,FALSE)</f>
        <v>K03158</v>
      </c>
      <c r="G1466">
        <f>'2020_2-3-3_Berechnung'!P79</f>
        <v>1.484002722940776</v>
      </c>
    </row>
    <row r="1467" spans="1:7" x14ac:dyDescent="0.25">
      <c r="A1467" s="96">
        <f>'2020_2-3-3_Berechnung'!B80</f>
        <v>159</v>
      </c>
      <c r="B1467">
        <f>'2020_2-3-3_Berechnung'!$P$8</f>
        <v>2017</v>
      </c>
      <c r="C1467" t="str">
        <f>'2020_2-3-3_Berechnung'!C80</f>
        <v>Göttingen</v>
      </c>
      <c r="D1467" t="s">
        <v>1347</v>
      </c>
      <c r="E1467" t="s">
        <v>149</v>
      </c>
      <c r="F1467" t="str">
        <f>VLOOKUP(A947,[3]Kreise!$A$2:$C$53,3,FALSE)</f>
        <v>K03159</v>
      </c>
      <c r="G1467">
        <f>'2020_2-3-3_Berechnung'!P80</f>
        <v>1.1742358832671387</v>
      </c>
    </row>
    <row r="1468" spans="1:7" x14ac:dyDescent="0.25">
      <c r="A1468" s="96">
        <f>'2020_2-3-3_Berechnung'!B81</f>
        <v>1</v>
      </c>
      <c r="B1468">
        <f>'2020_2-3-3_Berechnung'!$P$8</f>
        <v>2017</v>
      </c>
      <c r="C1468" t="str">
        <f>'2020_2-3-3_Berechnung'!C81</f>
        <v>Statistische Region Braunschweig</v>
      </c>
      <c r="D1468" t="s">
        <v>1347</v>
      </c>
      <c r="E1468" t="s">
        <v>149</v>
      </c>
      <c r="F1468" t="str">
        <f>VLOOKUP(A948,[3]Kreise!$A$2:$C$53,3,FALSE)</f>
        <v>K031</v>
      </c>
      <c r="G1468">
        <f>'2020_2-3-3_Berechnung'!P81</f>
        <v>1.2178342263676656</v>
      </c>
    </row>
    <row r="1469" spans="1:7" x14ac:dyDescent="0.25">
      <c r="A1469" s="96">
        <f>'2020_2-3-3_Berechnung'!B82</f>
        <v>241</v>
      </c>
      <c r="B1469">
        <f>'2020_2-3-3_Berechnung'!$P$8</f>
        <v>2017</v>
      </c>
      <c r="C1469" t="str">
        <f>'2020_2-3-3_Berechnung'!C82</f>
        <v>Hannover  Region</v>
      </c>
      <c r="D1469" t="s">
        <v>1347</v>
      </c>
      <c r="E1469" t="s">
        <v>149</v>
      </c>
      <c r="F1469" t="str">
        <f>VLOOKUP(A949,[3]Kreise!$A$2:$C$53,3,FALSE)</f>
        <v>K03241</v>
      </c>
      <c r="G1469">
        <f>'2020_2-3-3_Berechnung'!P82</f>
        <v>1.2753325341097219</v>
      </c>
    </row>
    <row r="1470" spans="1:7" x14ac:dyDescent="0.25">
      <c r="A1470" s="96">
        <f>'2020_2-3-3_Berechnung'!B83</f>
        <v>241001</v>
      </c>
      <c r="B1470">
        <f>'2020_2-3-3_Berechnung'!$P$8</f>
        <v>2017</v>
      </c>
      <c r="C1470" t="str">
        <f>'2020_2-3-3_Berechnung'!C83</f>
        <v>dav. Hannover  Lhst.</v>
      </c>
      <c r="D1470" t="s">
        <v>1347</v>
      </c>
      <c r="E1470" t="s">
        <v>149</v>
      </c>
      <c r="F1470" t="str">
        <f>VLOOKUP(A950,[3]Kreise!$A$2:$C$53,3,FALSE)</f>
        <v>K03241001</v>
      </c>
      <c r="G1470">
        <f>'2020_2-3-3_Berechnung'!P83</f>
        <v>1.2235446672532766</v>
      </c>
    </row>
    <row r="1471" spans="1:7" x14ac:dyDescent="0.25">
      <c r="A1471" s="96">
        <f>'2020_2-3-3_Berechnung'!B84</f>
        <v>241999</v>
      </c>
      <c r="B1471">
        <f>'2020_2-3-3_Berechnung'!$P$8</f>
        <v>2017</v>
      </c>
      <c r="C1471" t="str">
        <f>'2020_2-3-3_Berechnung'!C84</f>
        <v>dav. Hannover  Umland</v>
      </c>
      <c r="D1471" t="s">
        <v>1347</v>
      </c>
      <c r="E1471" t="s">
        <v>149</v>
      </c>
      <c r="F1471" t="str">
        <f>VLOOKUP(A951,[3]Kreise!$A$2:$C$53,3,FALSE)</f>
        <v>K03241999</v>
      </c>
      <c r="G1471">
        <f>'2020_2-3-3_Berechnung'!P84</f>
        <v>1.3585298712893386</v>
      </c>
    </row>
    <row r="1472" spans="1:7" x14ac:dyDescent="0.25">
      <c r="A1472" s="96">
        <f>'2020_2-3-3_Berechnung'!B85</f>
        <v>251</v>
      </c>
      <c r="B1472">
        <f>'2020_2-3-3_Berechnung'!$P$8</f>
        <v>2017</v>
      </c>
      <c r="C1472" t="str">
        <f>'2020_2-3-3_Berechnung'!C85</f>
        <v>Diepholz</v>
      </c>
      <c r="D1472" t="s">
        <v>1347</v>
      </c>
      <c r="E1472" t="s">
        <v>149</v>
      </c>
      <c r="F1472" t="str">
        <f>VLOOKUP(A952,[3]Kreise!$A$2:$C$53,3,FALSE)</f>
        <v>K03251</v>
      </c>
      <c r="G1472">
        <f>'2020_2-3-3_Berechnung'!P85</f>
        <v>1.2200435729847494</v>
      </c>
    </row>
    <row r="1473" spans="1:7" x14ac:dyDescent="0.25">
      <c r="A1473" s="96">
        <f>'2020_2-3-3_Berechnung'!B86</f>
        <v>252</v>
      </c>
      <c r="B1473">
        <f>'2020_2-3-3_Berechnung'!$P$8</f>
        <v>2017</v>
      </c>
      <c r="C1473" t="str">
        <f>'2020_2-3-3_Berechnung'!C86</f>
        <v>Hameln-Pyrmont</v>
      </c>
      <c r="D1473" t="s">
        <v>1347</v>
      </c>
      <c r="E1473" t="s">
        <v>149</v>
      </c>
      <c r="F1473" t="str">
        <f>VLOOKUP(A953,[3]Kreise!$A$2:$C$53,3,FALSE)</f>
        <v>K03252</v>
      </c>
      <c r="G1473">
        <f>'2020_2-3-3_Berechnung'!P86</f>
        <v>1.0383032605254827</v>
      </c>
    </row>
    <row r="1474" spans="1:7" x14ac:dyDescent="0.25">
      <c r="A1474" s="96">
        <f>'2020_2-3-3_Berechnung'!B87</f>
        <v>254</v>
      </c>
      <c r="B1474">
        <f>'2020_2-3-3_Berechnung'!$P$8</f>
        <v>2017</v>
      </c>
      <c r="C1474" t="str">
        <f>'2020_2-3-3_Berechnung'!C87</f>
        <v>Hildesheim</v>
      </c>
      <c r="D1474" t="s">
        <v>1347</v>
      </c>
      <c r="E1474" t="s">
        <v>149</v>
      </c>
      <c r="F1474" t="str">
        <f>VLOOKUP(A954,[3]Kreise!$A$2:$C$53,3,FALSE)</f>
        <v>K03254</v>
      </c>
      <c r="G1474">
        <f>'2020_2-3-3_Berechnung'!P87</f>
        <v>1.0493962678375413</v>
      </c>
    </row>
    <row r="1475" spans="1:7" x14ac:dyDescent="0.25">
      <c r="A1475" s="96">
        <f>'2020_2-3-3_Berechnung'!B88</f>
        <v>255</v>
      </c>
      <c r="B1475">
        <f>'2020_2-3-3_Berechnung'!$P$8</f>
        <v>2017</v>
      </c>
      <c r="C1475" t="str">
        <f>'2020_2-3-3_Berechnung'!C88</f>
        <v>Holzminden</v>
      </c>
      <c r="D1475" t="s">
        <v>1347</v>
      </c>
      <c r="E1475" t="s">
        <v>149</v>
      </c>
      <c r="F1475" t="str">
        <f>VLOOKUP(A955,[3]Kreise!$A$2:$C$53,3,FALSE)</f>
        <v>K03255</v>
      </c>
      <c r="G1475">
        <f>'2020_2-3-3_Berechnung'!P88</f>
        <v>1.3333333333333335</v>
      </c>
    </row>
    <row r="1476" spans="1:7" x14ac:dyDescent="0.25">
      <c r="A1476" s="96">
        <f>'2020_2-3-3_Berechnung'!B89</f>
        <v>256</v>
      </c>
      <c r="B1476">
        <f>'2020_2-3-3_Berechnung'!$P$8</f>
        <v>2017</v>
      </c>
      <c r="C1476" t="str">
        <f>'2020_2-3-3_Berechnung'!C89</f>
        <v>Nienburg (Weser)</v>
      </c>
      <c r="D1476" t="s">
        <v>1347</v>
      </c>
      <c r="E1476" t="s">
        <v>149</v>
      </c>
      <c r="F1476" t="str">
        <f>VLOOKUP(A956,[3]Kreise!$A$2:$C$53,3,FALSE)</f>
        <v>K03256</v>
      </c>
      <c r="G1476">
        <f>'2020_2-3-3_Berechnung'!P89</f>
        <v>0.82917082917082907</v>
      </c>
    </row>
    <row r="1477" spans="1:7" x14ac:dyDescent="0.25">
      <c r="A1477" s="96">
        <f>'2020_2-3-3_Berechnung'!B90</f>
        <v>257</v>
      </c>
      <c r="B1477">
        <f>'2020_2-3-3_Berechnung'!$P$8</f>
        <v>2017</v>
      </c>
      <c r="C1477" t="str">
        <f>'2020_2-3-3_Berechnung'!C90</f>
        <v>Schaumburg</v>
      </c>
      <c r="D1477" t="s">
        <v>1347</v>
      </c>
      <c r="E1477" t="s">
        <v>149</v>
      </c>
      <c r="F1477" t="str">
        <f>VLOOKUP(A957,[3]Kreise!$A$2:$C$53,3,FALSE)</f>
        <v>K03257</v>
      </c>
      <c r="G1477">
        <f>'2020_2-3-3_Berechnung'!P90</f>
        <v>1.2698412698412698</v>
      </c>
    </row>
    <row r="1478" spans="1:7" x14ac:dyDescent="0.25">
      <c r="A1478" s="96">
        <f>'2020_2-3-3_Berechnung'!B91</f>
        <v>2</v>
      </c>
      <c r="B1478">
        <f>'2020_2-3-3_Berechnung'!$P$8</f>
        <v>2017</v>
      </c>
      <c r="C1478" t="str">
        <f>'2020_2-3-3_Berechnung'!C91</f>
        <v>Statistische Region Hannover</v>
      </c>
      <c r="D1478" t="s">
        <v>1347</v>
      </c>
      <c r="E1478" t="s">
        <v>149</v>
      </c>
      <c r="F1478" t="str">
        <f>VLOOKUP(A958,[3]Kreise!$A$2:$C$53,3,FALSE)</f>
        <v>K032</v>
      </c>
      <c r="G1478">
        <f>'2020_2-3-3_Berechnung'!P91</f>
        <v>1.2207756931375022</v>
      </c>
    </row>
    <row r="1479" spans="1:7" x14ac:dyDescent="0.25">
      <c r="A1479" s="96">
        <f>'2020_2-3-3_Berechnung'!B92</f>
        <v>351</v>
      </c>
      <c r="B1479">
        <f>'2020_2-3-3_Berechnung'!$P$8</f>
        <v>2017</v>
      </c>
      <c r="C1479" t="str">
        <f>'2020_2-3-3_Berechnung'!C92</f>
        <v>Celle</v>
      </c>
      <c r="D1479" t="s">
        <v>1347</v>
      </c>
      <c r="E1479" t="s">
        <v>149</v>
      </c>
      <c r="F1479" t="str">
        <f>VLOOKUP(A959,[3]Kreise!$A$2:$C$53,3,FALSE)</f>
        <v>K03351</v>
      </c>
      <c r="G1479">
        <f>'2020_2-3-3_Berechnung'!P92</f>
        <v>1.4221891288160835</v>
      </c>
    </row>
    <row r="1480" spans="1:7" x14ac:dyDescent="0.25">
      <c r="A1480" s="96">
        <f>'2020_2-3-3_Berechnung'!B93</f>
        <v>352</v>
      </c>
      <c r="B1480">
        <f>'2020_2-3-3_Berechnung'!$P$8</f>
        <v>2017</v>
      </c>
      <c r="C1480" t="str">
        <f>'2020_2-3-3_Berechnung'!C93</f>
        <v>Cuxhaven</v>
      </c>
      <c r="D1480" t="s">
        <v>1347</v>
      </c>
      <c r="E1480" t="s">
        <v>149</v>
      </c>
      <c r="F1480" t="str">
        <f>VLOOKUP(A960,[3]Kreise!$A$2:$C$53,3,FALSE)</f>
        <v>K03352</v>
      </c>
      <c r="G1480">
        <f>'2020_2-3-3_Berechnung'!P93</f>
        <v>1.2561483163072267</v>
      </c>
    </row>
    <row r="1481" spans="1:7" x14ac:dyDescent="0.25">
      <c r="A1481" s="96">
        <f>'2020_2-3-3_Berechnung'!B94</f>
        <v>353</v>
      </c>
      <c r="B1481">
        <f>'2020_2-3-3_Berechnung'!$P$8</f>
        <v>2017</v>
      </c>
      <c r="C1481" t="str">
        <f>'2020_2-3-3_Berechnung'!C94</f>
        <v>Harburg</v>
      </c>
      <c r="D1481" t="s">
        <v>1347</v>
      </c>
      <c r="E1481" t="s">
        <v>149</v>
      </c>
      <c r="F1481" t="str">
        <f>VLOOKUP(A961,[3]Kreise!$A$2:$C$53,3,FALSE)</f>
        <v>K03353</v>
      </c>
      <c r="G1481">
        <f>'2020_2-3-3_Berechnung'!P94</f>
        <v>1.9742489270386268</v>
      </c>
    </row>
    <row r="1482" spans="1:7" x14ac:dyDescent="0.25">
      <c r="A1482" s="96">
        <f>'2020_2-3-3_Berechnung'!B95</f>
        <v>354</v>
      </c>
      <c r="B1482">
        <f>'2020_2-3-3_Berechnung'!$P$8</f>
        <v>2017</v>
      </c>
      <c r="C1482" t="str">
        <f>'2020_2-3-3_Berechnung'!C95</f>
        <v>Lüchow-Dannenberg</v>
      </c>
      <c r="D1482" t="s">
        <v>1347</v>
      </c>
      <c r="E1482" t="s">
        <v>149</v>
      </c>
      <c r="F1482" t="str">
        <f>VLOOKUP(A962,[3]Kreise!$A$2:$C$53,3,FALSE)</f>
        <v>K03354</v>
      </c>
      <c r="G1482">
        <f>'2020_2-3-3_Berechnung'!P95</f>
        <v>0.77369439071566737</v>
      </c>
    </row>
    <row r="1483" spans="1:7" x14ac:dyDescent="0.25">
      <c r="A1483" s="96">
        <f>'2020_2-3-3_Berechnung'!B96</f>
        <v>355</v>
      </c>
      <c r="B1483">
        <f>'2020_2-3-3_Berechnung'!$P$8</f>
        <v>2017</v>
      </c>
      <c r="C1483" t="str">
        <f>'2020_2-3-3_Berechnung'!C96</f>
        <v>Lüneburg</v>
      </c>
      <c r="D1483" t="s">
        <v>1347</v>
      </c>
      <c r="E1483" t="s">
        <v>149</v>
      </c>
      <c r="F1483" t="str">
        <f>VLOOKUP(A963,[3]Kreise!$A$2:$C$53,3,FALSE)</f>
        <v>K03355</v>
      </c>
      <c r="G1483">
        <f>'2020_2-3-3_Berechnung'!P96</f>
        <v>1.3878562577447335</v>
      </c>
    </row>
    <row r="1484" spans="1:7" x14ac:dyDescent="0.25">
      <c r="A1484" s="96">
        <f>'2020_2-3-3_Berechnung'!B97</f>
        <v>356</v>
      </c>
      <c r="B1484">
        <f>'2020_2-3-3_Berechnung'!$P$8</f>
        <v>2017</v>
      </c>
      <c r="C1484" t="str">
        <f>'2020_2-3-3_Berechnung'!C97</f>
        <v>Osterholz</v>
      </c>
      <c r="D1484" t="s">
        <v>1347</v>
      </c>
      <c r="E1484" t="s">
        <v>149</v>
      </c>
      <c r="F1484" t="str">
        <f>VLOOKUP(A964,[3]Kreise!$A$2:$C$53,3,FALSE)</f>
        <v>K03356</v>
      </c>
      <c r="G1484">
        <f>'2020_2-3-3_Berechnung'!P97</f>
        <v>0.84905660377358494</v>
      </c>
    </row>
    <row r="1485" spans="1:7" x14ac:dyDescent="0.25">
      <c r="A1485" s="96">
        <f>'2020_2-3-3_Berechnung'!B98</f>
        <v>357</v>
      </c>
      <c r="B1485">
        <f>'2020_2-3-3_Berechnung'!$P$8</f>
        <v>2017</v>
      </c>
      <c r="C1485" t="str">
        <f>'2020_2-3-3_Berechnung'!C98</f>
        <v>Rotenburg (Wümme)</v>
      </c>
      <c r="D1485" t="s">
        <v>1347</v>
      </c>
      <c r="E1485" t="s">
        <v>149</v>
      </c>
      <c r="F1485" t="str">
        <f>VLOOKUP(A965,[3]Kreise!$A$2:$C$53,3,FALSE)</f>
        <v>K03357</v>
      </c>
      <c r="G1485">
        <f>'2020_2-3-3_Berechnung'!P98</f>
        <v>0.80221300138312579</v>
      </c>
    </row>
    <row r="1486" spans="1:7" x14ac:dyDescent="0.25">
      <c r="A1486" s="96">
        <f>'2020_2-3-3_Berechnung'!B99</f>
        <v>358</v>
      </c>
      <c r="B1486">
        <f>'2020_2-3-3_Berechnung'!$P$8</f>
        <v>2017</v>
      </c>
      <c r="C1486" t="str">
        <f>'2020_2-3-3_Berechnung'!C99</f>
        <v>Heidekreis</v>
      </c>
      <c r="D1486" t="s">
        <v>1347</v>
      </c>
      <c r="E1486" t="s">
        <v>149</v>
      </c>
      <c r="F1486" t="str">
        <f>VLOOKUP(A966,[3]Kreise!$A$2:$C$53,3,FALSE)</f>
        <v>K03358</v>
      </c>
      <c r="G1486">
        <f>'2020_2-3-3_Berechnung'!P99</f>
        <v>1.1904761904761905</v>
      </c>
    </row>
    <row r="1487" spans="1:7" x14ac:dyDescent="0.25">
      <c r="A1487" s="96">
        <f>'2020_2-3-3_Berechnung'!B100</f>
        <v>359</v>
      </c>
      <c r="B1487">
        <f>'2020_2-3-3_Berechnung'!$P$8</f>
        <v>2017</v>
      </c>
      <c r="C1487" t="str">
        <f>'2020_2-3-3_Berechnung'!C100</f>
        <v>Stade</v>
      </c>
      <c r="D1487" t="s">
        <v>1347</v>
      </c>
      <c r="E1487" t="s">
        <v>149</v>
      </c>
      <c r="F1487" t="str">
        <f>VLOOKUP(A967,[3]Kreise!$A$2:$C$53,3,FALSE)</f>
        <v>K03359</v>
      </c>
      <c r="G1487">
        <f>'2020_2-3-3_Berechnung'!P100</f>
        <v>0.65972222222222221</v>
      </c>
    </row>
    <row r="1488" spans="1:7" x14ac:dyDescent="0.25">
      <c r="A1488" s="96">
        <f>'2020_2-3-3_Berechnung'!B101</f>
        <v>360</v>
      </c>
      <c r="B1488">
        <f>'2020_2-3-3_Berechnung'!$P$8</f>
        <v>2017</v>
      </c>
      <c r="C1488" t="str">
        <f>'2020_2-3-3_Berechnung'!C101</f>
        <v>Uelzen</v>
      </c>
      <c r="D1488" t="s">
        <v>1347</v>
      </c>
      <c r="E1488" t="s">
        <v>149</v>
      </c>
      <c r="F1488" t="str">
        <f>VLOOKUP(A968,[3]Kreise!$A$2:$C$53,3,FALSE)</f>
        <v>K03360</v>
      </c>
      <c r="G1488">
        <f>'2020_2-3-3_Berechnung'!P101</f>
        <v>0.35613870665417058</v>
      </c>
    </row>
    <row r="1489" spans="1:7" x14ac:dyDescent="0.25">
      <c r="A1489" s="96">
        <f>'2020_2-3-3_Berechnung'!B102</f>
        <v>361</v>
      </c>
      <c r="B1489">
        <f>'2020_2-3-3_Berechnung'!$P$8</f>
        <v>2017</v>
      </c>
      <c r="C1489" t="str">
        <f>'2020_2-3-3_Berechnung'!C102</f>
        <v>Verden</v>
      </c>
      <c r="D1489" t="s">
        <v>1347</v>
      </c>
      <c r="E1489" t="s">
        <v>149</v>
      </c>
      <c r="F1489" t="str">
        <f>VLOOKUP(A969,[3]Kreise!$A$2:$C$53,3,FALSE)</f>
        <v>K03361</v>
      </c>
      <c r="G1489">
        <f>'2020_2-3-3_Berechnung'!P102</f>
        <v>1.0941960038058993</v>
      </c>
    </row>
    <row r="1490" spans="1:7" x14ac:dyDescent="0.25">
      <c r="A1490" s="96">
        <f>'2020_2-3-3_Berechnung'!B103</f>
        <v>3</v>
      </c>
      <c r="B1490">
        <f>'2020_2-3-3_Berechnung'!$P$8</f>
        <v>2017</v>
      </c>
      <c r="C1490" t="str">
        <f>'2020_2-3-3_Berechnung'!C103</f>
        <v>Statistische Region Lüneburg</v>
      </c>
      <c r="D1490" t="s">
        <v>1347</v>
      </c>
      <c r="E1490" t="s">
        <v>149</v>
      </c>
      <c r="F1490" t="str">
        <f>VLOOKUP(A970,[3]Kreise!$A$2:$C$53,3,FALSE)</f>
        <v>K033</v>
      </c>
      <c r="G1490">
        <f>'2020_2-3-3_Berechnung'!P103</f>
        <v>1.1735798767283026</v>
      </c>
    </row>
    <row r="1491" spans="1:7" x14ac:dyDescent="0.25">
      <c r="A1491" s="96">
        <f>'2020_2-3-3_Berechnung'!B104</f>
        <v>401</v>
      </c>
      <c r="B1491">
        <f>'2020_2-3-3_Berechnung'!$P$8</f>
        <v>2017</v>
      </c>
      <c r="C1491" t="str">
        <f>'2020_2-3-3_Berechnung'!C104</f>
        <v>Delmenhorst  Stadt</v>
      </c>
      <c r="D1491" t="s">
        <v>1347</v>
      </c>
      <c r="E1491" t="s">
        <v>149</v>
      </c>
      <c r="F1491" t="str">
        <f>VLOOKUP(A971,[3]Kreise!$A$2:$C$53,3,FALSE)</f>
        <v>K03401</v>
      </c>
      <c r="G1491">
        <f>'2020_2-3-3_Berechnung'!P104</f>
        <v>0.70104754230459299</v>
      </c>
    </row>
    <row r="1492" spans="1:7" x14ac:dyDescent="0.25">
      <c r="A1492" s="96">
        <f>'2020_2-3-3_Berechnung'!B105</f>
        <v>402</v>
      </c>
      <c r="B1492">
        <f>'2020_2-3-3_Berechnung'!$P$8</f>
        <v>2017</v>
      </c>
      <c r="C1492" t="str">
        <f>'2020_2-3-3_Berechnung'!C105</f>
        <v>Emden  Stadt</v>
      </c>
      <c r="D1492" t="s">
        <v>1347</v>
      </c>
      <c r="E1492" t="s">
        <v>149</v>
      </c>
      <c r="F1492" t="str">
        <f>VLOOKUP(A972,[3]Kreise!$A$2:$C$53,3,FALSE)</f>
        <v>K03402</v>
      </c>
      <c r="G1492">
        <f>'2020_2-3-3_Berechnung'!P105</f>
        <v>0.77490774907749083</v>
      </c>
    </row>
    <row r="1493" spans="1:7" x14ac:dyDescent="0.25">
      <c r="A1493" s="96">
        <f>'2020_2-3-3_Berechnung'!B106</f>
        <v>403</v>
      </c>
      <c r="B1493">
        <f>'2020_2-3-3_Berechnung'!$P$8</f>
        <v>2017</v>
      </c>
      <c r="C1493" t="str">
        <f>'2020_2-3-3_Berechnung'!C106</f>
        <v>Oldenburg(Oldb)  Stadt</v>
      </c>
      <c r="D1493" t="s">
        <v>1347</v>
      </c>
      <c r="E1493" t="s">
        <v>149</v>
      </c>
      <c r="F1493" t="str">
        <f>VLOOKUP(A973,[3]Kreise!$A$2:$C$53,3,FALSE)</f>
        <v>K03403</v>
      </c>
      <c r="G1493">
        <f>'2020_2-3-3_Berechnung'!P106</f>
        <v>1.7294365772823137</v>
      </c>
    </row>
    <row r="1494" spans="1:7" x14ac:dyDescent="0.25">
      <c r="A1494" s="96">
        <f>'2020_2-3-3_Berechnung'!B107</f>
        <v>404</v>
      </c>
      <c r="B1494">
        <f>'2020_2-3-3_Berechnung'!$P$8</f>
        <v>2017</v>
      </c>
      <c r="C1494" t="str">
        <f>'2020_2-3-3_Berechnung'!C107</f>
        <v>Osnabrück  Stadt</v>
      </c>
      <c r="D1494" t="s">
        <v>1347</v>
      </c>
      <c r="E1494" t="s">
        <v>149</v>
      </c>
      <c r="F1494" t="str">
        <f>VLOOKUP(A974,[3]Kreise!$A$2:$C$53,3,FALSE)</f>
        <v>K03404</v>
      </c>
      <c r="G1494">
        <f>'2020_2-3-3_Berechnung'!P107</f>
        <v>1.2168095337654192</v>
      </c>
    </row>
    <row r="1495" spans="1:7" x14ac:dyDescent="0.25">
      <c r="A1495" s="96">
        <f>'2020_2-3-3_Berechnung'!B108</f>
        <v>405</v>
      </c>
      <c r="B1495">
        <f>'2020_2-3-3_Berechnung'!$P$8</f>
        <v>2017</v>
      </c>
      <c r="C1495" t="str">
        <f>'2020_2-3-3_Berechnung'!C108</f>
        <v>Wilhelmshaven  Stadt</v>
      </c>
      <c r="D1495" t="s">
        <v>1347</v>
      </c>
      <c r="E1495" t="s">
        <v>149</v>
      </c>
      <c r="F1495" t="str">
        <f>VLOOKUP(A975,[3]Kreise!$A$2:$C$53,3,FALSE)</f>
        <v>K03405</v>
      </c>
      <c r="G1495">
        <f>'2020_2-3-3_Berechnung'!P108</f>
        <v>1.4705882352941175</v>
      </c>
    </row>
    <row r="1496" spans="1:7" x14ac:dyDescent="0.25">
      <c r="A1496" s="96">
        <f>'2020_2-3-3_Berechnung'!B109</f>
        <v>451</v>
      </c>
      <c r="B1496">
        <f>'2020_2-3-3_Berechnung'!$P$8</f>
        <v>2017</v>
      </c>
      <c r="C1496" t="str">
        <f>'2020_2-3-3_Berechnung'!C109</f>
        <v>Ammerland</v>
      </c>
      <c r="D1496" t="s">
        <v>1347</v>
      </c>
      <c r="E1496" t="s">
        <v>149</v>
      </c>
      <c r="F1496" t="str">
        <f>VLOOKUP(A976,[3]Kreise!$A$2:$C$53,3,FALSE)</f>
        <v>K03451</v>
      </c>
      <c r="G1496">
        <f>'2020_2-3-3_Berechnung'!P109</f>
        <v>1.7368421052631577</v>
      </c>
    </row>
    <row r="1497" spans="1:7" x14ac:dyDescent="0.25">
      <c r="A1497" s="96">
        <f>'2020_2-3-3_Berechnung'!B110</f>
        <v>452</v>
      </c>
      <c r="B1497">
        <f>'2020_2-3-3_Berechnung'!$P$8</f>
        <v>2017</v>
      </c>
      <c r="C1497" t="str">
        <f>'2020_2-3-3_Berechnung'!C110</f>
        <v>Aurich</v>
      </c>
      <c r="D1497" t="s">
        <v>1347</v>
      </c>
      <c r="E1497" t="s">
        <v>149</v>
      </c>
      <c r="F1497" t="str">
        <f>VLOOKUP(A977,[3]Kreise!$A$2:$C$53,3,FALSE)</f>
        <v>K03452</v>
      </c>
      <c r="G1497">
        <f>'2020_2-3-3_Berechnung'!P110</f>
        <v>1.3839285714285714</v>
      </c>
    </row>
    <row r="1498" spans="1:7" x14ac:dyDescent="0.25">
      <c r="A1498" s="96">
        <f>'2020_2-3-3_Berechnung'!B111</f>
        <v>453</v>
      </c>
      <c r="B1498">
        <f>'2020_2-3-3_Berechnung'!$P$8</f>
        <v>2017</v>
      </c>
      <c r="C1498" t="str">
        <f>'2020_2-3-3_Berechnung'!C111</f>
        <v>Cloppenburg</v>
      </c>
      <c r="D1498" t="s">
        <v>1347</v>
      </c>
      <c r="E1498" t="s">
        <v>149</v>
      </c>
      <c r="F1498" t="str">
        <f>VLOOKUP(A978,[3]Kreise!$A$2:$C$53,3,FALSE)</f>
        <v>K03453</v>
      </c>
      <c r="G1498">
        <f>'2020_2-3-3_Berechnung'!P111</f>
        <v>0.68621700879765402</v>
      </c>
    </row>
    <row r="1499" spans="1:7" x14ac:dyDescent="0.25">
      <c r="A1499" s="96">
        <f>'2020_2-3-3_Berechnung'!B112</f>
        <v>454</v>
      </c>
      <c r="B1499">
        <f>'2020_2-3-3_Berechnung'!$P$8</f>
        <v>2017</v>
      </c>
      <c r="C1499" t="str">
        <f>'2020_2-3-3_Berechnung'!C112</f>
        <v>Emsland</v>
      </c>
      <c r="D1499" t="s">
        <v>1347</v>
      </c>
      <c r="E1499" t="s">
        <v>149</v>
      </c>
      <c r="F1499" t="str">
        <f>VLOOKUP(A979,[3]Kreise!$A$2:$C$53,3,FALSE)</f>
        <v>K03454</v>
      </c>
      <c r="G1499">
        <f>'2020_2-3-3_Berechnung'!P112</f>
        <v>0.42821850123524569</v>
      </c>
    </row>
    <row r="1500" spans="1:7" x14ac:dyDescent="0.25">
      <c r="A1500" s="96">
        <f>'2020_2-3-3_Berechnung'!B113</f>
        <v>455</v>
      </c>
      <c r="B1500">
        <f>'2020_2-3-3_Berechnung'!$P$8</f>
        <v>2017</v>
      </c>
      <c r="C1500" t="str">
        <f>'2020_2-3-3_Berechnung'!C113</f>
        <v>Friesland</v>
      </c>
      <c r="D1500" t="s">
        <v>1347</v>
      </c>
      <c r="E1500" t="s">
        <v>149</v>
      </c>
      <c r="F1500" t="str">
        <f>VLOOKUP(A980,[3]Kreise!$A$2:$C$53,3,FALSE)</f>
        <v>K03455</v>
      </c>
      <c r="G1500">
        <f>'2020_2-3-3_Berechnung'!P113</f>
        <v>0.52410901467505244</v>
      </c>
    </row>
    <row r="1501" spans="1:7" x14ac:dyDescent="0.25">
      <c r="A1501" s="96">
        <f>'2020_2-3-3_Berechnung'!B114</f>
        <v>456</v>
      </c>
      <c r="B1501">
        <f>'2020_2-3-3_Berechnung'!$P$8</f>
        <v>2017</v>
      </c>
      <c r="C1501" t="str">
        <f>'2020_2-3-3_Berechnung'!C114</f>
        <v>Grafschaft Bentheim</v>
      </c>
      <c r="D1501" t="s">
        <v>1347</v>
      </c>
      <c r="E1501" t="s">
        <v>149</v>
      </c>
      <c r="F1501" t="str">
        <f>VLOOKUP(A981,[3]Kreise!$A$2:$C$53,3,FALSE)</f>
        <v>K03456</v>
      </c>
      <c r="G1501">
        <f>'2020_2-3-3_Berechnung'!P114</f>
        <v>0.58656575212866602</v>
      </c>
    </row>
    <row r="1502" spans="1:7" x14ac:dyDescent="0.25">
      <c r="A1502" s="96">
        <f>'2020_2-3-3_Berechnung'!B115</f>
        <v>457</v>
      </c>
      <c r="B1502">
        <f>'2020_2-3-3_Berechnung'!$P$8</f>
        <v>2017</v>
      </c>
      <c r="C1502" t="str">
        <f>'2020_2-3-3_Berechnung'!C115</f>
        <v>Leer</v>
      </c>
      <c r="D1502" t="s">
        <v>1347</v>
      </c>
      <c r="E1502" t="s">
        <v>149</v>
      </c>
      <c r="F1502" t="str">
        <f>VLOOKUP(A982,[3]Kreise!$A$2:$C$53,3,FALSE)</f>
        <v>K03457</v>
      </c>
      <c r="G1502">
        <f>'2020_2-3-3_Berechnung'!P115</f>
        <v>0.76347894529712712</v>
      </c>
    </row>
    <row r="1503" spans="1:7" x14ac:dyDescent="0.25">
      <c r="A1503" s="96">
        <f>'2020_2-3-3_Berechnung'!B116</f>
        <v>458</v>
      </c>
      <c r="B1503">
        <f>'2020_2-3-3_Berechnung'!$P$8</f>
        <v>2017</v>
      </c>
      <c r="C1503" t="str">
        <f>'2020_2-3-3_Berechnung'!C116</f>
        <v>Oldenburg</v>
      </c>
      <c r="D1503" t="s">
        <v>1347</v>
      </c>
      <c r="E1503" t="s">
        <v>149</v>
      </c>
      <c r="F1503" t="str">
        <f>VLOOKUP(A983,[3]Kreise!$A$2:$C$53,3,FALSE)</f>
        <v>K03458</v>
      </c>
      <c r="G1503">
        <f>'2020_2-3-3_Berechnung'!P116</f>
        <v>1.1076923076923075</v>
      </c>
    </row>
    <row r="1504" spans="1:7" x14ac:dyDescent="0.25">
      <c r="A1504" s="96">
        <f>'2020_2-3-3_Berechnung'!B117</f>
        <v>459</v>
      </c>
      <c r="B1504">
        <f>'2020_2-3-3_Berechnung'!$P$8</f>
        <v>2017</v>
      </c>
      <c r="C1504" t="str">
        <f>'2020_2-3-3_Berechnung'!C117</f>
        <v>Osnabrück</v>
      </c>
      <c r="D1504" t="s">
        <v>1347</v>
      </c>
      <c r="E1504" t="s">
        <v>149</v>
      </c>
      <c r="F1504" t="str">
        <f>VLOOKUP(A984,[3]Kreise!$A$2:$C$53,3,FALSE)</f>
        <v>K03459</v>
      </c>
      <c r="G1504">
        <f>'2020_2-3-3_Berechnung'!P117</f>
        <v>0.92790171354671835</v>
      </c>
    </row>
    <row r="1505" spans="1:7" x14ac:dyDescent="0.25">
      <c r="A1505" s="96">
        <f>'2020_2-3-3_Berechnung'!B118</f>
        <v>460</v>
      </c>
      <c r="B1505">
        <f>'2020_2-3-3_Berechnung'!$P$8</f>
        <v>2017</v>
      </c>
      <c r="C1505" t="str">
        <f>'2020_2-3-3_Berechnung'!C118</f>
        <v>Vechta</v>
      </c>
      <c r="D1505" t="s">
        <v>1347</v>
      </c>
      <c r="E1505" t="s">
        <v>149</v>
      </c>
      <c r="F1505" t="str">
        <f>VLOOKUP(A985,[3]Kreise!$A$2:$C$53,3,FALSE)</f>
        <v>K03460</v>
      </c>
      <c r="G1505">
        <f>'2020_2-3-3_Berechnung'!P118</f>
        <v>1.2231759656652361</v>
      </c>
    </row>
    <row r="1506" spans="1:7" x14ac:dyDescent="0.25">
      <c r="A1506" s="96">
        <f>'2020_2-3-3_Berechnung'!B119</f>
        <v>461</v>
      </c>
      <c r="B1506">
        <f>'2020_2-3-3_Berechnung'!$P$8</f>
        <v>2017</v>
      </c>
      <c r="C1506" t="str">
        <f>'2020_2-3-3_Berechnung'!C119</f>
        <v>Wesermarsch</v>
      </c>
      <c r="D1506" t="s">
        <v>1347</v>
      </c>
      <c r="E1506" t="s">
        <v>149</v>
      </c>
      <c r="F1506" t="str">
        <f>VLOOKUP(A986,[3]Kreise!$A$2:$C$53,3,FALSE)</f>
        <v>K03461</v>
      </c>
      <c r="G1506">
        <f>'2020_2-3-3_Berechnung'!P119</f>
        <v>1.3515358361774743</v>
      </c>
    </row>
    <row r="1507" spans="1:7" x14ac:dyDescent="0.25">
      <c r="A1507" s="96">
        <f>'2020_2-3-3_Berechnung'!B120</f>
        <v>462</v>
      </c>
      <c r="B1507">
        <f>'2020_2-3-3_Berechnung'!$P$8</f>
        <v>2017</v>
      </c>
      <c r="C1507" t="str">
        <f>'2020_2-3-3_Berechnung'!C120</f>
        <v>Wittmund</v>
      </c>
      <c r="D1507" t="s">
        <v>1347</v>
      </c>
      <c r="E1507" t="s">
        <v>149</v>
      </c>
      <c r="F1507" t="str">
        <f>VLOOKUP(A987,[3]Kreise!$A$2:$C$53,3,FALSE)</f>
        <v>K03462</v>
      </c>
      <c r="G1507">
        <f>'2020_2-3-3_Berechnung'!P120</f>
        <v>0.80924855491329473</v>
      </c>
    </row>
    <row r="1508" spans="1:7" x14ac:dyDescent="0.25">
      <c r="A1508" s="96">
        <f>'2020_2-3-3_Berechnung'!B121</f>
        <v>4</v>
      </c>
      <c r="B1508">
        <f>'2020_2-3-3_Berechnung'!$P$8</f>
        <v>2017</v>
      </c>
      <c r="C1508" t="str">
        <f>'2020_2-3-3_Berechnung'!C121</f>
        <v>Statistische Region Weser-Ems</v>
      </c>
      <c r="D1508" t="s">
        <v>1347</v>
      </c>
      <c r="E1508" t="s">
        <v>149</v>
      </c>
      <c r="F1508" t="str">
        <f>VLOOKUP(A988,[3]Kreise!$A$2:$C$53,3,FALSE)</f>
        <v>K034</v>
      </c>
      <c r="G1508">
        <f>'2020_2-3-3_Berechnung'!P121</f>
        <v>0.96359786225673083</v>
      </c>
    </row>
    <row r="1509" spans="1:7" x14ac:dyDescent="0.25">
      <c r="A1509" s="96">
        <f>'2020_2-3-3_Berechnung'!B122</f>
        <v>0</v>
      </c>
      <c r="B1509">
        <f>'2020_2-3-3_Berechnung'!$P$8</f>
        <v>2017</v>
      </c>
      <c r="C1509" t="str">
        <f>'2020_2-3-3_Berechnung'!C122</f>
        <v>Niedersachsen</v>
      </c>
      <c r="D1509" t="s">
        <v>1347</v>
      </c>
      <c r="E1509" t="s">
        <v>149</v>
      </c>
      <c r="F1509" t="str">
        <f>VLOOKUP(A989,[3]Kreise!$A$2:$C$53,3,FALSE)</f>
        <v>K030</v>
      </c>
      <c r="G1509">
        <f>'2020_2-3-3_Berechnung'!P122</f>
        <v>1.1308343845737971</v>
      </c>
    </row>
    <row r="1510" spans="1:7" x14ac:dyDescent="0.25">
      <c r="A1510" s="96">
        <f>'2020_2-3-3_Berechnung'!B71</f>
        <v>101</v>
      </c>
      <c r="B1510">
        <f>'2020_2-3-3_Berechnung'!$Q$8</f>
        <v>2018</v>
      </c>
      <c r="C1510" t="str">
        <f>'2020_2-3-3_Berechnung'!C71</f>
        <v>Braunschweig  Stadt</v>
      </c>
      <c r="D1510" t="s">
        <v>1347</v>
      </c>
      <c r="E1510" t="s">
        <v>149</v>
      </c>
      <c r="F1510" t="str">
        <f>VLOOKUP(A990,[3]Kreise!$A$2:$C$53,3,FALSE)</f>
        <v>K03101</v>
      </c>
      <c r="G1510">
        <f>'2020_2-3-3_Berechnung'!Q71</f>
        <v>0.83753784056508573</v>
      </c>
    </row>
    <row r="1511" spans="1:7" x14ac:dyDescent="0.25">
      <c r="A1511" s="96">
        <f>'2020_2-3-3_Berechnung'!B72</f>
        <v>102</v>
      </c>
      <c r="B1511">
        <f>'2020_2-3-3_Berechnung'!$Q$8</f>
        <v>2018</v>
      </c>
      <c r="C1511" t="str">
        <f>'2020_2-3-3_Berechnung'!C72</f>
        <v>Salzgitter  Stadt</v>
      </c>
      <c r="D1511" t="s">
        <v>1347</v>
      </c>
      <c r="E1511" t="s">
        <v>149</v>
      </c>
      <c r="F1511" t="str">
        <f>VLOOKUP(A991,[3]Kreise!$A$2:$C$53,3,FALSE)</f>
        <v>K03102</v>
      </c>
      <c r="G1511">
        <f>'2020_2-3-3_Berechnung'!Q72</f>
        <v>0.81612090680100757</v>
      </c>
    </row>
    <row r="1512" spans="1:7" x14ac:dyDescent="0.25">
      <c r="A1512" s="96">
        <f>'2020_2-3-3_Berechnung'!B73</f>
        <v>103</v>
      </c>
      <c r="B1512">
        <f>'2020_2-3-3_Berechnung'!$Q$8</f>
        <v>2018</v>
      </c>
      <c r="C1512" t="str">
        <f>'2020_2-3-3_Berechnung'!C73</f>
        <v>Wolfsburg  Stadt</v>
      </c>
      <c r="D1512" t="s">
        <v>1347</v>
      </c>
      <c r="E1512" t="s">
        <v>149</v>
      </c>
      <c r="F1512" t="str">
        <f>VLOOKUP(A992,[3]Kreise!$A$2:$C$53,3,FALSE)</f>
        <v>K03103</v>
      </c>
      <c r="G1512">
        <f>'2020_2-3-3_Berechnung'!Q73</f>
        <v>1.7645536869340233</v>
      </c>
    </row>
    <row r="1513" spans="1:7" x14ac:dyDescent="0.25">
      <c r="A1513" s="96">
        <f>'2020_2-3-3_Berechnung'!B74</f>
        <v>151</v>
      </c>
      <c r="B1513">
        <f>'2020_2-3-3_Berechnung'!$Q$8</f>
        <v>2018</v>
      </c>
      <c r="C1513" t="str">
        <f>'2020_2-3-3_Berechnung'!C74</f>
        <v>Gifhorn</v>
      </c>
      <c r="D1513" t="s">
        <v>1347</v>
      </c>
      <c r="E1513" t="s">
        <v>149</v>
      </c>
      <c r="F1513" t="str">
        <f>VLOOKUP(A993,[3]Kreise!$A$2:$C$53,3,FALSE)</f>
        <v>K03151</v>
      </c>
      <c r="G1513">
        <f>'2020_2-3-3_Berechnung'!Q74</f>
        <v>1.397121083827265</v>
      </c>
    </row>
    <row r="1514" spans="1:7" x14ac:dyDescent="0.25">
      <c r="A1514" s="96">
        <f>'2020_2-3-3_Berechnung'!B75</f>
        <v>153</v>
      </c>
      <c r="B1514">
        <f>'2020_2-3-3_Berechnung'!$Q$8</f>
        <v>2018</v>
      </c>
      <c r="C1514" t="str">
        <f>'2020_2-3-3_Berechnung'!C75</f>
        <v>Goslar</v>
      </c>
      <c r="D1514" t="s">
        <v>1347</v>
      </c>
      <c r="E1514" t="s">
        <v>149</v>
      </c>
      <c r="F1514" t="str">
        <f>VLOOKUP(A994,[3]Kreise!$A$2:$C$53,3,FALSE)</f>
        <v>K03153</v>
      </c>
      <c r="G1514">
        <f>'2020_2-3-3_Berechnung'!Q75</f>
        <v>0.72835377183203276</v>
      </c>
    </row>
    <row r="1515" spans="1:7" x14ac:dyDescent="0.25">
      <c r="A1515" s="96">
        <f>'2020_2-3-3_Berechnung'!B76</f>
        <v>154</v>
      </c>
      <c r="B1515">
        <f>'2020_2-3-3_Berechnung'!$Q$8</f>
        <v>2018</v>
      </c>
      <c r="C1515" t="str">
        <f>'2020_2-3-3_Berechnung'!C76</f>
        <v>Helmstedt</v>
      </c>
      <c r="D1515" t="s">
        <v>1347</v>
      </c>
      <c r="E1515" t="s">
        <v>149</v>
      </c>
      <c r="F1515" t="str">
        <f>VLOOKUP(A995,[3]Kreise!$A$2:$C$53,3,FALSE)</f>
        <v>K03154</v>
      </c>
      <c r="G1515">
        <f>'2020_2-3-3_Berechnung'!Q76</f>
        <v>0.90979182729375474</v>
      </c>
    </row>
    <row r="1516" spans="1:7" x14ac:dyDescent="0.25">
      <c r="A1516" s="96">
        <f>'2020_2-3-3_Berechnung'!B77</f>
        <v>155</v>
      </c>
      <c r="B1516">
        <f>'2020_2-3-3_Berechnung'!$Q$8</f>
        <v>2018</v>
      </c>
      <c r="C1516" t="str">
        <f>'2020_2-3-3_Berechnung'!C77</f>
        <v>Northeim</v>
      </c>
      <c r="D1516" t="s">
        <v>1347</v>
      </c>
      <c r="E1516" t="s">
        <v>149</v>
      </c>
      <c r="F1516" t="str">
        <f>VLOOKUP(A996,[3]Kreise!$A$2:$C$53,3,FALSE)</f>
        <v>K03155</v>
      </c>
      <c r="G1516">
        <f>'2020_2-3-3_Berechnung'!Q77</f>
        <v>1.2038614423622942</v>
      </c>
    </row>
    <row r="1517" spans="1:7" x14ac:dyDescent="0.25">
      <c r="A1517" s="96">
        <f>'2020_2-3-3_Berechnung'!B78</f>
        <v>157</v>
      </c>
      <c r="B1517">
        <f>'2020_2-3-3_Berechnung'!$Q$8</f>
        <v>2018</v>
      </c>
      <c r="C1517" t="str">
        <f>'2020_2-3-3_Berechnung'!C78</f>
        <v>Peine</v>
      </c>
      <c r="D1517" t="s">
        <v>1347</v>
      </c>
      <c r="E1517" t="s">
        <v>149</v>
      </c>
      <c r="F1517" t="str">
        <f>VLOOKUP(A997,[3]Kreise!$A$2:$C$53,3,FALSE)</f>
        <v>K03157</v>
      </c>
      <c r="G1517">
        <f>'2020_2-3-3_Berechnung'!Q78</f>
        <v>1.169007702763933</v>
      </c>
    </row>
    <row r="1518" spans="1:7" x14ac:dyDescent="0.25">
      <c r="A1518" s="96">
        <f>'2020_2-3-3_Berechnung'!B79</f>
        <v>158</v>
      </c>
      <c r="B1518">
        <f>'2020_2-3-3_Berechnung'!$Q$8</f>
        <v>2018</v>
      </c>
      <c r="C1518" t="str">
        <f>'2020_2-3-3_Berechnung'!C79</f>
        <v>Wolfenbüttel</v>
      </c>
      <c r="D1518" t="s">
        <v>1347</v>
      </c>
      <c r="E1518" t="s">
        <v>149</v>
      </c>
      <c r="F1518" t="str">
        <f>VLOOKUP(A998,[3]Kreise!$A$2:$C$53,3,FALSE)</f>
        <v>K03158</v>
      </c>
      <c r="G1518">
        <f>'2020_2-3-3_Berechnung'!Q79</f>
        <v>1.5701929474384562</v>
      </c>
    </row>
    <row r="1519" spans="1:7" x14ac:dyDescent="0.25">
      <c r="A1519" s="96">
        <f>'2020_2-3-3_Berechnung'!B80</f>
        <v>159</v>
      </c>
      <c r="B1519">
        <f>'2020_2-3-3_Berechnung'!$Q$8</f>
        <v>2018</v>
      </c>
      <c r="C1519" t="str">
        <f>'2020_2-3-3_Berechnung'!C80</f>
        <v>Göttingen</v>
      </c>
      <c r="D1519" t="s">
        <v>1347</v>
      </c>
      <c r="E1519" t="s">
        <v>149</v>
      </c>
      <c r="F1519" t="str">
        <f>VLOOKUP(A999,[3]Kreise!$A$2:$C$53,3,FALSE)</f>
        <v>K03159</v>
      </c>
      <c r="G1519">
        <f>'2020_2-3-3_Berechnung'!Q80</f>
        <v>1.1733510109380179</v>
      </c>
    </row>
    <row r="1520" spans="1:7" x14ac:dyDescent="0.25">
      <c r="A1520" s="96">
        <f>'2020_2-3-3_Berechnung'!B81</f>
        <v>1</v>
      </c>
      <c r="B1520">
        <f>'2020_2-3-3_Berechnung'!$Q$8</f>
        <v>2018</v>
      </c>
      <c r="C1520" t="str">
        <f>'2020_2-3-3_Berechnung'!C81</f>
        <v>Statistische Region Braunschweig</v>
      </c>
      <c r="D1520" t="s">
        <v>1347</v>
      </c>
      <c r="E1520" t="s">
        <v>149</v>
      </c>
      <c r="F1520" t="str">
        <f>VLOOKUP(A1000,[3]Kreise!$A$2:$C$53,3,FALSE)</f>
        <v>K031</v>
      </c>
      <c r="G1520">
        <f>'2020_2-3-3_Berechnung'!Q81</f>
        <v>1.1259324819825516</v>
      </c>
    </row>
    <row r="1521" spans="1:7" x14ac:dyDescent="0.25">
      <c r="A1521" s="96">
        <f>'2020_2-3-3_Berechnung'!B82</f>
        <v>241</v>
      </c>
      <c r="B1521">
        <f>'2020_2-3-3_Berechnung'!$Q$8</f>
        <v>2018</v>
      </c>
      <c r="C1521" t="str">
        <f>'2020_2-3-3_Berechnung'!C82</f>
        <v>Hannover  Region</v>
      </c>
      <c r="D1521" t="s">
        <v>1347</v>
      </c>
      <c r="E1521" t="s">
        <v>149</v>
      </c>
      <c r="F1521" t="str">
        <f>VLOOKUP(A1001,[3]Kreise!$A$2:$C$53,3,FALSE)</f>
        <v>K03241</v>
      </c>
      <c r="G1521">
        <f>'2020_2-3-3_Berechnung'!Q82</f>
        <v>1.0866332543922452</v>
      </c>
    </row>
    <row r="1522" spans="1:7" x14ac:dyDescent="0.25">
      <c r="A1522" s="96">
        <f>'2020_2-3-3_Berechnung'!B83</f>
        <v>241001</v>
      </c>
      <c r="B1522">
        <f>'2020_2-3-3_Berechnung'!$Q$8</f>
        <v>2018</v>
      </c>
      <c r="C1522" t="str">
        <f>'2020_2-3-3_Berechnung'!C83</f>
        <v>dav. Hannover  Lhst.</v>
      </c>
      <c r="D1522" t="s">
        <v>1347</v>
      </c>
      <c r="E1522" t="s">
        <v>149</v>
      </c>
      <c r="F1522" t="str">
        <f>VLOOKUP(A1002,[3]Kreise!$A$2:$C$53,3,FALSE)</f>
        <v>K03241001</v>
      </c>
      <c r="G1522">
        <f>'2020_2-3-3_Berechnung'!Q83</f>
        <v>1.0165835243359849</v>
      </c>
    </row>
    <row r="1523" spans="1:7" x14ac:dyDescent="0.25">
      <c r="A1523" s="96">
        <f>'2020_2-3-3_Berechnung'!B84</f>
        <v>241999</v>
      </c>
      <c r="B1523">
        <f>'2020_2-3-3_Berechnung'!$Q$8</f>
        <v>2018</v>
      </c>
      <c r="C1523" t="str">
        <f>'2020_2-3-3_Berechnung'!C84</f>
        <v>dav. Hannover  Umland</v>
      </c>
      <c r="D1523" t="s">
        <v>1347</v>
      </c>
      <c r="E1523" t="s">
        <v>149</v>
      </c>
      <c r="F1523" t="str">
        <f>VLOOKUP(A1003,[3]Kreise!$A$2:$C$53,3,FALSE)</f>
        <v>K03241999</v>
      </c>
      <c r="G1523">
        <f>'2020_2-3-3_Berechnung'!Q84</f>
        <v>1.1974685344521083</v>
      </c>
    </row>
    <row r="1524" spans="1:7" x14ac:dyDescent="0.25">
      <c r="A1524" s="96">
        <f>'2020_2-3-3_Berechnung'!B85</f>
        <v>251</v>
      </c>
      <c r="B1524">
        <f>'2020_2-3-3_Berechnung'!$Q$8</f>
        <v>2018</v>
      </c>
      <c r="C1524" t="str">
        <f>'2020_2-3-3_Berechnung'!C85</f>
        <v>Diepholz</v>
      </c>
      <c r="D1524" t="s">
        <v>1347</v>
      </c>
      <c r="E1524" t="s">
        <v>149</v>
      </c>
      <c r="F1524" t="str">
        <f>VLOOKUP(A1004,[3]Kreise!$A$2:$C$53,3,FALSE)</f>
        <v>K03251</v>
      </c>
      <c r="G1524">
        <f>'2020_2-3-3_Berechnung'!Q85</f>
        <v>1.3378878451465983</v>
      </c>
    </row>
    <row r="1525" spans="1:7" x14ac:dyDescent="0.25">
      <c r="A1525" s="96">
        <f>'2020_2-3-3_Berechnung'!B86</f>
        <v>252</v>
      </c>
      <c r="B1525">
        <f>'2020_2-3-3_Berechnung'!$Q$8</f>
        <v>2018</v>
      </c>
      <c r="C1525" t="str">
        <f>'2020_2-3-3_Berechnung'!C86</f>
        <v>Hameln-Pyrmont</v>
      </c>
      <c r="D1525" t="s">
        <v>1347</v>
      </c>
      <c r="E1525" t="s">
        <v>149</v>
      </c>
      <c r="F1525" t="str">
        <f>VLOOKUP(A1005,[3]Kreise!$A$2:$C$53,3,FALSE)</f>
        <v>K03252</v>
      </c>
      <c r="G1525">
        <f>'2020_2-3-3_Berechnung'!Q86</f>
        <v>1.1672210462654975</v>
      </c>
    </row>
    <row r="1526" spans="1:7" x14ac:dyDescent="0.25">
      <c r="A1526" s="96">
        <f>'2020_2-3-3_Berechnung'!B87</f>
        <v>254</v>
      </c>
      <c r="B1526">
        <f>'2020_2-3-3_Berechnung'!$Q$8</f>
        <v>2018</v>
      </c>
      <c r="C1526" t="str">
        <f>'2020_2-3-3_Berechnung'!C87</f>
        <v>Hildesheim</v>
      </c>
      <c r="D1526" t="s">
        <v>1347</v>
      </c>
      <c r="E1526" t="s">
        <v>149</v>
      </c>
      <c r="F1526" t="str">
        <f>VLOOKUP(A1006,[3]Kreise!$A$2:$C$53,3,FALSE)</f>
        <v>K03254</v>
      </c>
      <c r="G1526">
        <f>'2020_2-3-3_Berechnung'!Q87</f>
        <v>1.257783312577833</v>
      </c>
    </row>
    <row r="1527" spans="1:7" x14ac:dyDescent="0.25">
      <c r="A1527" s="96">
        <f>'2020_2-3-3_Berechnung'!B88</f>
        <v>255</v>
      </c>
      <c r="B1527">
        <f>'2020_2-3-3_Berechnung'!$Q$8</f>
        <v>2018</v>
      </c>
      <c r="C1527" t="str">
        <f>'2020_2-3-3_Berechnung'!C88</f>
        <v>Holzminden</v>
      </c>
      <c r="D1527" t="s">
        <v>1347</v>
      </c>
      <c r="E1527" t="s">
        <v>149</v>
      </c>
      <c r="F1527" t="str">
        <f>VLOOKUP(A1007,[3]Kreise!$A$2:$C$53,3,FALSE)</f>
        <v>K03255</v>
      </c>
      <c r="G1527">
        <f>'2020_2-3-3_Berechnung'!Q88</f>
        <v>1.1547344110854503</v>
      </c>
    </row>
    <row r="1528" spans="1:7" x14ac:dyDescent="0.25">
      <c r="A1528" s="96">
        <f>'2020_2-3-3_Berechnung'!B89</f>
        <v>256</v>
      </c>
      <c r="B1528">
        <f>'2020_2-3-3_Berechnung'!$Q$8</f>
        <v>2018</v>
      </c>
      <c r="C1528" t="str">
        <f>'2020_2-3-3_Berechnung'!C89</f>
        <v>Nienburg (Weser)</v>
      </c>
      <c r="D1528" t="s">
        <v>1347</v>
      </c>
      <c r="E1528" t="s">
        <v>149</v>
      </c>
      <c r="F1528" t="str">
        <f>VLOOKUP(A1008,[3]Kreise!$A$2:$C$53,3,FALSE)</f>
        <v>K03256</v>
      </c>
      <c r="G1528">
        <f>'2020_2-3-3_Berechnung'!Q89</f>
        <v>0.97794822627037403</v>
      </c>
    </row>
    <row r="1529" spans="1:7" x14ac:dyDescent="0.25">
      <c r="A1529" s="96">
        <f>'2020_2-3-3_Berechnung'!B90</f>
        <v>257</v>
      </c>
      <c r="B1529">
        <f>'2020_2-3-3_Berechnung'!$Q$8</f>
        <v>2018</v>
      </c>
      <c r="C1529" t="str">
        <f>'2020_2-3-3_Berechnung'!C90</f>
        <v>Schaumburg</v>
      </c>
      <c r="D1529" t="s">
        <v>1347</v>
      </c>
      <c r="E1529" t="s">
        <v>149</v>
      </c>
      <c r="F1529" t="str">
        <f>VLOOKUP(A1009,[3]Kreise!$A$2:$C$53,3,FALSE)</f>
        <v>K03257</v>
      </c>
      <c r="G1529">
        <f>'2020_2-3-3_Berechnung'!Q90</f>
        <v>0.9581694672863782</v>
      </c>
    </row>
    <row r="1530" spans="1:7" x14ac:dyDescent="0.25">
      <c r="A1530" s="96">
        <f>'2020_2-3-3_Berechnung'!B91</f>
        <v>2</v>
      </c>
      <c r="B1530">
        <f>'2020_2-3-3_Berechnung'!$Q$8</f>
        <v>2018</v>
      </c>
      <c r="C1530" t="str">
        <f>'2020_2-3-3_Berechnung'!C91</f>
        <v>Statistische Region Hannover</v>
      </c>
      <c r="D1530" t="s">
        <v>1347</v>
      </c>
      <c r="E1530" t="s">
        <v>149</v>
      </c>
      <c r="F1530" t="str">
        <f>VLOOKUP(A1010,[3]Kreise!$A$2:$C$53,3,FALSE)</f>
        <v>K032</v>
      </c>
      <c r="G1530">
        <f>'2020_2-3-3_Berechnung'!Q91</f>
        <v>1.1135733040353066</v>
      </c>
    </row>
    <row r="1531" spans="1:7" x14ac:dyDescent="0.25">
      <c r="A1531" s="96">
        <f>'2020_2-3-3_Berechnung'!B92</f>
        <v>351</v>
      </c>
      <c r="B1531">
        <f>'2020_2-3-3_Berechnung'!$Q$8</f>
        <v>2018</v>
      </c>
      <c r="C1531" t="str">
        <f>'2020_2-3-3_Berechnung'!C92</f>
        <v>Celle</v>
      </c>
      <c r="D1531" t="s">
        <v>1347</v>
      </c>
      <c r="E1531" t="s">
        <v>149</v>
      </c>
      <c r="F1531" t="str">
        <f>VLOOKUP(A1011,[3]Kreise!$A$2:$C$53,3,FALSE)</f>
        <v>K03351</v>
      </c>
      <c r="G1531">
        <f>'2020_2-3-3_Berechnung'!Q92</f>
        <v>1.203113941967445</v>
      </c>
    </row>
    <row r="1532" spans="1:7" x14ac:dyDescent="0.25">
      <c r="A1532" s="96">
        <f>'2020_2-3-3_Berechnung'!B93</f>
        <v>352</v>
      </c>
      <c r="B1532">
        <f>'2020_2-3-3_Berechnung'!$Q$8</f>
        <v>2018</v>
      </c>
      <c r="C1532" t="str">
        <f>'2020_2-3-3_Berechnung'!C93</f>
        <v>Cuxhaven</v>
      </c>
      <c r="D1532" t="s">
        <v>1347</v>
      </c>
      <c r="E1532" t="s">
        <v>149</v>
      </c>
      <c r="F1532" t="str">
        <f>VLOOKUP(A1012,[3]Kreise!$A$2:$C$53,3,FALSE)</f>
        <v>K03352</v>
      </c>
      <c r="G1532">
        <f>'2020_2-3-3_Berechnung'!Q93</f>
        <v>0.85489313835770531</v>
      </c>
    </row>
    <row r="1533" spans="1:7" x14ac:dyDescent="0.25">
      <c r="A1533" s="96">
        <f>'2020_2-3-3_Berechnung'!B94</f>
        <v>353</v>
      </c>
      <c r="B1533">
        <f>'2020_2-3-3_Berechnung'!$Q$8</f>
        <v>2018</v>
      </c>
      <c r="C1533" t="str">
        <f>'2020_2-3-3_Berechnung'!C94</f>
        <v>Harburg</v>
      </c>
      <c r="D1533" t="s">
        <v>1347</v>
      </c>
      <c r="E1533" t="s">
        <v>149</v>
      </c>
      <c r="F1533" t="str">
        <f>VLOOKUP(A1013,[3]Kreise!$A$2:$C$53,3,FALSE)</f>
        <v>K03353</v>
      </c>
      <c r="G1533">
        <f>'2020_2-3-3_Berechnung'!Q94</f>
        <v>1.4896988906497624</v>
      </c>
    </row>
    <row r="1534" spans="1:7" x14ac:dyDescent="0.25">
      <c r="A1534" s="96">
        <f>'2020_2-3-3_Berechnung'!B95</f>
        <v>354</v>
      </c>
      <c r="B1534">
        <f>'2020_2-3-3_Berechnung'!$Q$8</f>
        <v>2018</v>
      </c>
      <c r="C1534" t="str">
        <f>'2020_2-3-3_Berechnung'!C95</f>
        <v>Lüchow-Dannenberg</v>
      </c>
      <c r="D1534" t="s">
        <v>1347</v>
      </c>
      <c r="E1534" t="s">
        <v>149</v>
      </c>
      <c r="F1534" t="str">
        <f>VLOOKUP(A1014,[3]Kreise!$A$2:$C$53,3,FALSE)</f>
        <v>K03354</v>
      </c>
      <c r="G1534">
        <f>'2020_2-3-3_Berechnung'!Q95</f>
        <v>0.71294559099437149</v>
      </c>
    </row>
    <row r="1535" spans="1:7" x14ac:dyDescent="0.25">
      <c r="A1535" s="96">
        <f>'2020_2-3-3_Berechnung'!B96</f>
        <v>355</v>
      </c>
      <c r="B1535">
        <f>'2020_2-3-3_Berechnung'!$Q$8</f>
        <v>2018</v>
      </c>
      <c r="C1535" t="str">
        <f>'2020_2-3-3_Berechnung'!C96</f>
        <v>Lüneburg</v>
      </c>
      <c r="D1535" t="s">
        <v>1347</v>
      </c>
      <c r="E1535" t="s">
        <v>149</v>
      </c>
      <c r="F1535" t="str">
        <f>VLOOKUP(A1015,[3]Kreise!$A$2:$C$53,3,FALSE)</f>
        <v>K03355</v>
      </c>
      <c r="G1535">
        <f>'2020_2-3-3_Berechnung'!Q96</f>
        <v>1.1598746081504703</v>
      </c>
    </row>
    <row r="1536" spans="1:7" x14ac:dyDescent="0.25">
      <c r="A1536" s="96">
        <f>'2020_2-3-3_Berechnung'!B97</f>
        <v>356</v>
      </c>
      <c r="B1536">
        <f>'2020_2-3-3_Berechnung'!$Q$8</f>
        <v>2018</v>
      </c>
      <c r="C1536" t="str">
        <f>'2020_2-3-3_Berechnung'!C97</f>
        <v>Osterholz</v>
      </c>
      <c r="D1536" t="s">
        <v>1347</v>
      </c>
      <c r="E1536" t="s">
        <v>149</v>
      </c>
      <c r="F1536" t="str">
        <f>VLOOKUP(A1016,[3]Kreise!$A$2:$C$53,3,FALSE)</f>
        <v>K03356</v>
      </c>
      <c r="G1536">
        <f>'2020_2-3-3_Berechnung'!Q97</f>
        <v>1.097560975609756</v>
      </c>
    </row>
    <row r="1537" spans="1:7" x14ac:dyDescent="0.25">
      <c r="A1537" s="96">
        <f>'2020_2-3-3_Berechnung'!B98</f>
        <v>357</v>
      </c>
      <c r="B1537">
        <f>'2020_2-3-3_Berechnung'!$Q$8</f>
        <v>2018</v>
      </c>
      <c r="C1537" t="str">
        <f>'2020_2-3-3_Berechnung'!C98</f>
        <v>Rotenburg (Wümme)</v>
      </c>
      <c r="D1537" t="s">
        <v>1347</v>
      </c>
      <c r="E1537" t="s">
        <v>149</v>
      </c>
      <c r="F1537" t="str">
        <f>VLOOKUP(A1017,[3]Kreise!$A$2:$C$53,3,FALSE)</f>
        <v>K03357</v>
      </c>
      <c r="G1537">
        <f>'2020_2-3-3_Berechnung'!Q98</f>
        <v>0.96007178106774327</v>
      </c>
    </row>
    <row r="1538" spans="1:7" x14ac:dyDescent="0.25">
      <c r="A1538" s="96">
        <f>'2020_2-3-3_Berechnung'!B99</f>
        <v>358</v>
      </c>
      <c r="B1538">
        <f>'2020_2-3-3_Berechnung'!$Q$8</f>
        <v>2018</v>
      </c>
      <c r="C1538" t="str">
        <f>'2020_2-3-3_Berechnung'!C99</f>
        <v>Heidekreis</v>
      </c>
      <c r="D1538" t="s">
        <v>1347</v>
      </c>
      <c r="E1538" t="s">
        <v>149</v>
      </c>
      <c r="F1538" t="str">
        <f>VLOOKUP(A1018,[3]Kreise!$A$2:$C$53,3,FALSE)</f>
        <v>K03358</v>
      </c>
      <c r="G1538">
        <f>'2020_2-3-3_Berechnung'!Q99</f>
        <v>1.2646167171935903</v>
      </c>
    </row>
    <row r="1539" spans="1:7" x14ac:dyDescent="0.25">
      <c r="A1539" s="96">
        <f>'2020_2-3-3_Berechnung'!B100</f>
        <v>359</v>
      </c>
      <c r="B1539">
        <f>'2020_2-3-3_Berechnung'!$Q$8</f>
        <v>2018</v>
      </c>
      <c r="C1539" t="str">
        <f>'2020_2-3-3_Berechnung'!C100</f>
        <v>Stade</v>
      </c>
      <c r="D1539" t="s">
        <v>1347</v>
      </c>
      <c r="E1539" t="s">
        <v>149</v>
      </c>
      <c r="F1539" t="str">
        <f>VLOOKUP(A1019,[3]Kreise!$A$2:$C$53,3,FALSE)</f>
        <v>K03359</v>
      </c>
      <c r="G1539">
        <f>'2020_2-3-3_Berechnung'!Q100</f>
        <v>0.97008892481810838</v>
      </c>
    </row>
    <row r="1540" spans="1:7" x14ac:dyDescent="0.25">
      <c r="A1540" s="96">
        <f>'2020_2-3-3_Berechnung'!B101</f>
        <v>360</v>
      </c>
      <c r="B1540">
        <f>'2020_2-3-3_Berechnung'!$Q$8</f>
        <v>2018</v>
      </c>
      <c r="C1540" t="str">
        <f>'2020_2-3-3_Berechnung'!C101</f>
        <v>Uelzen</v>
      </c>
      <c r="D1540" t="s">
        <v>1347</v>
      </c>
      <c r="E1540" t="s">
        <v>149</v>
      </c>
      <c r="F1540" t="str">
        <f>VLOOKUP(A1020,[3]Kreise!$A$2:$C$53,3,FALSE)</f>
        <v>K03360</v>
      </c>
      <c r="G1540">
        <f>'2020_2-3-3_Berechnung'!Q101</f>
        <v>0.82069580731489733</v>
      </c>
    </row>
    <row r="1541" spans="1:7" x14ac:dyDescent="0.25">
      <c r="A1541" s="96">
        <f>'2020_2-3-3_Berechnung'!B102</f>
        <v>361</v>
      </c>
      <c r="B1541">
        <f>'2020_2-3-3_Berechnung'!$Q$8</f>
        <v>2018</v>
      </c>
      <c r="C1541" t="str">
        <f>'2020_2-3-3_Berechnung'!C102</f>
        <v>Verden</v>
      </c>
      <c r="D1541" t="s">
        <v>1347</v>
      </c>
      <c r="E1541" t="s">
        <v>149</v>
      </c>
      <c r="F1541" t="str">
        <f>VLOOKUP(A1021,[3]Kreise!$A$2:$C$53,3,FALSE)</f>
        <v>K03361</v>
      </c>
      <c r="G1541">
        <f>'2020_2-3-3_Berechnung'!Q102</f>
        <v>0.95671981776765369</v>
      </c>
    </row>
    <row r="1542" spans="1:7" x14ac:dyDescent="0.25">
      <c r="A1542" s="96">
        <f>'2020_2-3-3_Berechnung'!B103</f>
        <v>3</v>
      </c>
      <c r="B1542">
        <f>'2020_2-3-3_Berechnung'!$Q$8</f>
        <v>2018</v>
      </c>
      <c r="C1542" t="str">
        <f>'2020_2-3-3_Berechnung'!C103</f>
        <v>Statistische Region Lüneburg</v>
      </c>
      <c r="D1542" t="s">
        <v>1347</v>
      </c>
      <c r="E1542" t="s">
        <v>149</v>
      </c>
      <c r="F1542" t="str">
        <f>VLOOKUP(A1022,[3]Kreise!$A$2:$C$53,3,FALSE)</f>
        <v>K033</v>
      </c>
      <c r="G1542">
        <f>'2020_2-3-3_Berechnung'!Q103</f>
        <v>1.1006775228812553</v>
      </c>
    </row>
    <row r="1543" spans="1:7" x14ac:dyDescent="0.25">
      <c r="A1543" s="96">
        <f>'2020_2-3-3_Berechnung'!B104</f>
        <v>401</v>
      </c>
      <c r="B1543">
        <f>'2020_2-3-3_Berechnung'!$Q$8</f>
        <v>2018</v>
      </c>
      <c r="C1543" t="str">
        <f>'2020_2-3-3_Berechnung'!C104</f>
        <v>Delmenhorst  Stadt</v>
      </c>
      <c r="D1543" t="s">
        <v>1347</v>
      </c>
      <c r="E1543" t="s">
        <v>149</v>
      </c>
      <c r="F1543" t="str">
        <f>VLOOKUP(A1023,[3]Kreise!$A$2:$C$53,3,FALSE)</f>
        <v>K03401</v>
      </c>
      <c r="G1543">
        <f>'2020_2-3-3_Berechnung'!Q104</f>
        <v>0.94834232845026989</v>
      </c>
    </row>
    <row r="1544" spans="1:7" x14ac:dyDescent="0.25">
      <c r="A1544" s="96">
        <f>'2020_2-3-3_Berechnung'!B105</f>
        <v>402</v>
      </c>
      <c r="B1544">
        <f>'2020_2-3-3_Berechnung'!$Q$8</f>
        <v>2018</v>
      </c>
      <c r="C1544" t="str">
        <f>'2020_2-3-3_Berechnung'!C105</f>
        <v>Emden  Stadt</v>
      </c>
      <c r="D1544" t="s">
        <v>1347</v>
      </c>
      <c r="E1544" t="s">
        <v>149</v>
      </c>
      <c r="F1544" t="str">
        <f>VLOOKUP(A1024,[3]Kreise!$A$2:$C$53,3,FALSE)</f>
        <v>K03402</v>
      </c>
      <c r="G1544">
        <f>'2020_2-3-3_Berechnung'!Q105</f>
        <v>0.72332730560578662</v>
      </c>
    </row>
    <row r="1545" spans="1:7" x14ac:dyDescent="0.25">
      <c r="A1545" s="96">
        <f>'2020_2-3-3_Berechnung'!B106</f>
        <v>403</v>
      </c>
      <c r="B1545">
        <f>'2020_2-3-3_Berechnung'!$Q$8</f>
        <v>2018</v>
      </c>
      <c r="C1545" t="str">
        <f>'2020_2-3-3_Berechnung'!C106</f>
        <v>Oldenburg(Oldb)  Stadt</v>
      </c>
      <c r="D1545" t="s">
        <v>1347</v>
      </c>
      <c r="E1545" t="s">
        <v>149</v>
      </c>
      <c r="F1545" t="str">
        <f>VLOOKUP(A1025,[3]Kreise!$A$2:$C$53,3,FALSE)</f>
        <v>K03403</v>
      </c>
      <c r="G1545">
        <f>'2020_2-3-3_Berechnung'!Q106</f>
        <v>1.785200115174201</v>
      </c>
    </row>
    <row r="1546" spans="1:7" x14ac:dyDescent="0.25">
      <c r="A1546" s="96">
        <f>'2020_2-3-3_Berechnung'!B107</f>
        <v>404</v>
      </c>
      <c r="B1546">
        <f>'2020_2-3-3_Berechnung'!$Q$8</f>
        <v>2018</v>
      </c>
      <c r="C1546" t="str">
        <f>'2020_2-3-3_Berechnung'!C107</f>
        <v>Osnabrück  Stadt</v>
      </c>
      <c r="D1546" t="s">
        <v>1347</v>
      </c>
      <c r="E1546" t="s">
        <v>149</v>
      </c>
      <c r="F1546" t="str">
        <f>VLOOKUP(A1026,[3]Kreise!$A$2:$C$53,3,FALSE)</f>
        <v>K03404</v>
      </c>
      <c r="G1546">
        <f>'2020_2-3-3_Berechnung'!Q107</f>
        <v>1.2627707396812424</v>
      </c>
    </row>
    <row r="1547" spans="1:7" x14ac:dyDescent="0.25">
      <c r="A1547" s="96">
        <f>'2020_2-3-3_Berechnung'!B108</f>
        <v>405</v>
      </c>
      <c r="B1547">
        <f>'2020_2-3-3_Berechnung'!$Q$8</f>
        <v>2018</v>
      </c>
      <c r="C1547" t="str">
        <f>'2020_2-3-3_Berechnung'!C108</f>
        <v>Wilhelmshaven  Stadt</v>
      </c>
      <c r="D1547" t="s">
        <v>1347</v>
      </c>
      <c r="E1547" t="s">
        <v>149</v>
      </c>
      <c r="F1547" t="str">
        <f>VLOOKUP(A1027,[3]Kreise!$A$2:$C$53,3,FALSE)</f>
        <v>K03405</v>
      </c>
      <c r="G1547">
        <f>'2020_2-3-3_Berechnung'!Q108</f>
        <v>1.2960760998810941</v>
      </c>
    </row>
    <row r="1548" spans="1:7" x14ac:dyDescent="0.25">
      <c r="A1548" s="96">
        <f>'2020_2-3-3_Berechnung'!B109</f>
        <v>451</v>
      </c>
      <c r="B1548">
        <f>'2020_2-3-3_Berechnung'!$Q$8</f>
        <v>2018</v>
      </c>
      <c r="C1548" t="str">
        <f>'2020_2-3-3_Berechnung'!C109</f>
        <v>Ammerland</v>
      </c>
      <c r="D1548" t="s">
        <v>1347</v>
      </c>
      <c r="E1548" t="s">
        <v>149</v>
      </c>
      <c r="F1548" t="str">
        <f>VLOOKUP(A1028,[3]Kreise!$A$2:$C$53,3,FALSE)</f>
        <v>K03451</v>
      </c>
      <c r="G1548">
        <f>'2020_2-3-3_Berechnung'!Q109</f>
        <v>0.70588235294117652</v>
      </c>
    </row>
    <row r="1549" spans="1:7" x14ac:dyDescent="0.25">
      <c r="A1549" s="96">
        <f>'2020_2-3-3_Berechnung'!B110</f>
        <v>452</v>
      </c>
      <c r="B1549">
        <f>'2020_2-3-3_Berechnung'!$Q$8</f>
        <v>2018</v>
      </c>
      <c r="C1549" t="str">
        <f>'2020_2-3-3_Berechnung'!C110</f>
        <v>Aurich</v>
      </c>
      <c r="D1549" t="s">
        <v>1347</v>
      </c>
      <c r="E1549" t="s">
        <v>149</v>
      </c>
      <c r="F1549" t="str">
        <f>VLOOKUP(A1029,[3]Kreise!$A$2:$C$53,3,FALSE)</f>
        <v>K03452</v>
      </c>
      <c r="G1549">
        <f>'2020_2-3-3_Berechnung'!Q110</f>
        <v>1.2505427702996093</v>
      </c>
    </row>
    <row r="1550" spans="1:7" x14ac:dyDescent="0.25">
      <c r="A1550" s="96">
        <f>'2020_2-3-3_Berechnung'!B111</f>
        <v>453</v>
      </c>
      <c r="B1550">
        <f>'2020_2-3-3_Berechnung'!$Q$8</f>
        <v>2018</v>
      </c>
      <c r="C1550" t="str">
        <f>'2020_2-3-3_Berechnung'!C111</f>
        <v>Cloppenburg</v>
      </c>
      <c r="D1550" t="s">
        <v>1347</v>
      </c>
      <c r="E1550" t="s">
        <v>149</v>
      </c>
      <c r="F1550" t="str">
        <f>VLOOKUP(A1030,[3]Kreise!$A$2:$C$53,3,FALSE)</f>
        <v>K03453</v>
      </c>
      <c r="G1550">
        <f>'2020_2-3-3_Berechnung'!Q111</f>
        <v>0.64499074808353152</v>
      </c>
    </row>
    <row r="1551" spans="1:7" x14ac:dyDescent="0.25">
      <c r="A1551" s="96">
        <f>'2020_2-3-3_Berechnung'!B112</f>
        <v>454</v>
      </c>
      <c r="B1551">
        <f>'2020_2-3-3_Berechnung'!$Q$8</f>
        <v>2018</v>
      </c>
      <c r="C1551" t="str">
        <f>'2020_2-3-3_Berechnung'!C112</f>
        <v>Emsland</v>
      </c>
      <c r="D1551" t="s">
        <v>1347</v>
      </c>
      <c r="E1551" t="s">
        <v>149</v>
      </c>
      <c r="F1551" t="str">
        <f>VLOOKUP(A1031,[3]Kreise!$A$2:$C$53,3,FALSE)</f>
        <v>K03454</v>
      </c>
      <c r="G1551">
        <f>'2020_2-3-3_Berechnung'!Q112</f>
        <v>0.32710882163554411</v>
      </c>
    </row>
    <row r="1552" spans="1:7" x14ac:dyDescent="0.25">
      <c r="A1552" s="96">
        <f>'2020_2-3-3_Berechnung'!B113</f>
        <v>455</v>
      </c>
      <c r="B1552">
        <f>'2020_2-3-3_Berechnung'!$Q$8</f>
        <v>2018</v>
      </c>
      <c r="C1552" t="str">
        <f>'2020_2-3-3_Berechnung'!C113</f>
        <v>Friesland</v>
      </c>
      <c r="D1552" t="s">
        <v>1347</v>
      </c>
      <c r="E1552" t="s">
        <v>149</v>
      </c>
      <c r="F1552" t="str">
        <f>VLOOKUP(A1032,[3]Kreise!$A$2:$C$53,3,FALSE)</f>
        <v>K03455</v>
      </c>
      <c r="G1552">
        <f>'2020_2-3-3_Berechnung'!Q113</f>
        <v>0.64182194616977228</v>
      </c>
    </row>
    <row r="1553" spans="1:7" x14ac:dyDescent="0.25">
      <c r="A1553" s="96">
        <f>'2020_2-3-3_Berechnung'!B114</f>
        <v>456</v>
      </c>
      <c r="B1553">
        <f>'2020_2-3-3_Berechnung'!$Q$8</f>
        <v>2018</v>
      </c>
      <c r="C1553" t="str">
        <f>'2020_2-3-3_Berechnung'!C114</f>
        <v>Grafschaft Bentheim</v>
      </c>
      <c r="D1553" t="s">
        <v>1347</v>
      </c>
      <c r="E1553" t="s">
        <v>149</v>
      </c>
      <c r="F1553" t="str">
        <f>VLOOKUP(A1033,[3]Kreise!$A$2:$C$53,3,FALSE)</f>
        <v>K03456</v>
      </c>
      <c r="G1553">
        <f>'2020_2-3-3_Berechnung'!Q114</f>
        <v>0.80278422273781891</v>
      </c>
    </row>
    <row r="1554" spans="1:7" x14ac:dyDescent="0.25">
      <c r="A1554" s="96">
        <f>'2020_2-3-3_Berechnung'!B115</f>
        <v>457</v>
      </c>
      <c r="B1554">
        <f>'2020_2-3-3_Berechnung'!$Q$8</f>
        <v>2018</v>
      </c>
      <c r="C1554" t="str">
        <f>'2020_2-3-3_Berechnung'!C115</f>
        <v>Leer</v>
      </c>
      <c r="D1554" t="s">
        <v>1347</v>
      </c>
      <c r="E1554" t="s">
        <v>149</v>
      </c>
      <c r="F1554" t="str">
        <f>VLOOKUP(A1034,[3]Kreise!$A$2:$C$53,3,FALSE)</f>
        <v>K03457</v>
      </c>
      <c r="G1554">
        <f>'2020_2-3-3_Berechnung'!Q115</f>
        <v>0.69066862601028656</v>
      </c>
    </row>
    <row r="1555" spans="1:7" x14ac:dyDescent="0.25">
      <c r="A1555" s="96">
        <f>'2020_2-3-3_Berechnung'!B116</f>
        <v>458</v>
      </c>
      <c r="B1555">
        <f>'2020_2-3-3_Berechnung'!$Q$8</f>
        <v>2018</v>
      </c>
      <c r="C1555" t="str">
        <f>'2020_2-3-3_Berechnung'!C116</f>
        <v>Oldenburg</v>
      </c>
      <c r="D1555" t="s">
        <v>1347</v>
      </c>
      <c r="E1555" t="s">
        <v>149</v>
      </c>
      <c r="F1555" t="str">
        <f>VLOOKUP(A1035,[3]Kreise!$A$2:$C$53,3,FALSE)</f>
        <v>K03458</v>
      </c>
      <c r="G1555">
        <f>'2020_2-3-3_Berechnung'!Q116</f>
        <v>0.89693833548943513</v>
      </c>
    </row>
    <row r="1556" spans="1:7" x14ac:dyDescent="0.25">
      <c r="A1556" s="96">
        <f>'2020_2-3-3_Berechnung'!B117</f>
        <v>459</v>
      </c>
      <c r="B1556">
        <f>'2020_2-3-3_Berechnung'!$Q$8</f>
        <v>2018</v>
      </c>
      <c r="C1556" t="str">
        <f>'2020_2-3-3_Berechnung'!C117</f>
        <v>Osnabrück</v>
      </c>
      <c r="D1556" t="s">
        <v>1347</v>
      </c>
      <c r="E1556" t="s">
        <v>149</v>
      </c>
      <c r="F1556" t="str">
        <f>VLOOKUP(A1036,[3]Kreise!$A$2:$C$53,3,FALSE)</f>
        <v>K03459</v>
      </c>
      <c r="G1556">
        <f>'2020_2-3-3_Berechnung'!Q117</f>
        <v>0.91340996168582378</v>
      </c>
    </row>
    <row r="1557" spans="1:7" x14ac:dyDescent="0.25">
      <c r="A1557" s="96">
        <f>'2020_2-3-3_Berechnung'!B118</f>
        <v>460</v>
      </c>
      <c r="B1557">
        <f>'2020_2-3-3_Berechnung'!$Q$8</f>
        <v>2018</v>
      </c>
      <c r="C1557" t="str">
        <f>'2020_2-3-3_Berechnung'!C118</f>
        <v>Vechta</v>
      </c>
      <c r="D1557" t="s">
        <v>1347</v>
      </c>
      <c r="E1557" t="s">
        <v>149</v>
      </c>
      <c r="F1557" t="str">
        <f>VLOOKUP(A1037,[3]Kreise!$A$2:$C$53,3,FALSE)</f>
        <v>K03460</v>
      </c>
      <c r="G1557">
        <f>'2020_2-3-3_Berechnung'!Q118</f>
        <v>0.86407276402223343</v>
      </c>
    </row>
    <row r="1558" spans="1:7" x14ac:dyDescent="0.25">
      <c r="A1558" s="96">
        <f>'2020_2-3-3_Berechnung'!B119</f>
        <v>461</v>
      </c>
      <c r="B1558">
        <f>'2020_2-3-3_Berechnung'!$Q$8</f>
        <v>2018</v>
      </c>
      <c r="C1558" t="str">
        <f>'2020_2-3-3_Berechnung'!C119</f>
        <v>Wesermarsch</v>
      </c>
      <c r="D1558" t="s">
        <v>1347</v>
      </c>
      <c r="E1558" t="s">
        <v>149</v>
      </c>
      <c r="F1558" t="str">
        <f>VLOOKUP(A1038,[3]Kreise!$A$2:$C$53,3,FALSE)</f>
        <v>K03461</v>
      </c>
      <c r="G1558">
        <f>'2020_2-3-3_Berechnung'!Q119</f>
        <v>1.0328638497652582</v>
      </c>
    </row>
    <row r="1559" spans="1:7" x14ac:dyDescent="0.25">
      <c r="A1559" s="96">
        <f>'2020_2-3-3_Berechnung'!B120</f>
        <v>462</v>
      </c>
      <c r="B1559">
        <f>'2020_2-3-3_Berechnung'!$Q$8</f>
        <v>2018</v>
      </c>
      <c r="C1559" t="str">
        <f>'2020_2-3-3_Berechnung'!C120</f>
        <v>Wittmund</v>
      </c>
      <c r="D1559" t="s">
        <v>1347</v>
      </c>
      <c r="E1559" t="s">
        <v>149</v>
      </c>
      <c r="F1559" t="str">
        <f>VLOOKUP(A1039,[3]Kreise!$A$2:$C$53,3,FALSE)</f>
        <v>K03462</v>
      </c>
      <c r="G1559">
        <f>'2020_2-3-3_Berechnung'!Q120</f>
        <v>0.7850467289719627</v>
      </c>
    </row>
    <row r="1560" spans="1:7" x14ac:dyDescent="0.25">
      <c r="A1560" s="96">
        <f>'2020_2-3-3_Berechnung'!B121</f>
        <v>4</v>
      </c>
      <c r="B1560">
        <f>'2020_2-3-3_Berechnung'!$Q$8</f>
        <v>2018</v>
      </c>
      <c r="C1560" t="str">
        <f>'2020_2-3-3_Berechnung'!C121</f>
        <v>Statistische Region Weser-Ems</v>
      </c>
      <c r="D1560" t="s">
        <v>1347</v>
      </c>
      <c r="E1560" t="s">
        <v>149</v>
      </c>
      <c r="F1560" t="str">
        <f>VLOOKUP(A1040,[3]Kreise!$A$2:$C$53,3,FALSE)</f>
        <v>K034</v>
      </c>
      <c r="G1560">
        <f>'2020_2-3-3_Berechnung'!Q121</f>
        <v>0.88776157260621424</v>
      </c>
    </row>
    <row r="1561" spans="1:7" x14ac:dyDescent="0.25">
      <c r="A1561" s="96">
        <f>'2020_2-3-3_Berechnung'!B122</f>
        <v>0</v>
      </c>
      <c r="B1561">
        <f>'2020_2-3-3_Berechnung'!$Q$8</f>
        <v>2018</v>
      </c>
      <c r="C1561" t="str">
        <f>'2020_2-3-3_Berechnung'!C122</f>
        <v>Niedersachsen</v>
      </c>
      <c r="D1561" t="s">
        <v>1347</v>
      </c>
      <c r="E1561" t="s">
        <v>149</v>
      </c>
      <c r="F1561" t="str">
        <f>VLOOKUP(A1041,[3]Kreise!$A$2:$C$53,3,FALSE)</f>
        <v>K030</v>
      </c>
      <c r="G1561">
        <f>'2020_2-3-3_Berechnung'!Q122</f>
        <v>1.0417179121365672</v>
      </c>
    </row>
    <row r="1562" spans="1:7" x14ac:dyDescent="0.25">
      <c r="A1562" s="96">
        <f>'2020_2-3-3_Berechnung'!B71</f>
        <v>101</v>
      </c>
      <c r="B1562">
        <f>'2020_2-3-3_Berechnung'!$R$8</f>
        <v>2019</v>
      </c>
      <c r="C1562" t="str">
        <f>'2020_2-3-3_Berechnung'!C71</f>
        <v>Braunschweig  Stadt</v>
      </c>
      <c r="D1562" t="s">
        <v>1347</v>
      </c>
      <c r="E1562" t="s">
        <v>149</v>
      </c>
      <c r="F1562" t="str">
        <f>VLOOKUP(A1042,[3]Kreise!$A$2:$C$53,3,FALSE)</f>
        <v>K03101</v>
      </c>
      <c r="G1562">
        <f>'2020_2-3-3_Berechnung'!R71</f>
        <v>0.89044363173795515</v>
      </c>
    </row>
    <row r="1563" spans="1:7" x14ac:dyDescent="0.25">
      <c r="A1563" s="96">
        <f>'2020_2-3-3_Berechnung'!B72</f>
        <v>102</v>
      </c>
      <c r="B1563">
        <f>'2020_2-3-3_Berechnung'!$R$8</f>
        <v>2019</v>
      </c>
      <c r="C1563" t="str">
        <f>'2020_2-3-3_Berechnung'!C72</f>
        <v>Salzgitter  Stadt</v>
      </c>
      <c r="D1563" t="s">
        <v>1347</v>
      </c>
      <c r="E1563" t="s">
        <v>149</v>
      </c>
      <c r="F1563" t="str">
        <f>VLOOKUP(A1043,[3]Kreise!$A$2:$C$53,3,FALSE)</f>
        <v>K03102</v>
      </c>
      <c r="G1563">
        <f>'2020_2-3-3_Berechnung'!R72</f>
        <v>0.83271375464684017</v>
      </c>
    </row>
    <row r="1564" spans="1:7" x14ac:dyDescent="0.25">
      <c r="A1564" s="96">
        <f>'2020_2-3-3_Berechnung'!B73</f>
        <v>103</v>
      </c>
      <c r="B1564">
        <f>'2020_2-3-3_Berechnung'!$R$8</f>
        <v>2019</v>
      </c>
      <c r="C1564" t="str">
        <f>'2020_2-3-3_Berechnung'!C73</f>
        <v>Wolfsburg  Stadt</v>
      </c>
      <c r="D1564" t="s">
        <v>1347</v>
      </c>
      <c r="E1564" t="s">
        <v>149</v>
      </c>
      <c r="F1564" t="str">
        <f>VLOOKUP(A1044,[3]Kreise!$A$2:$C$53,3,FALSE)</f>
        <v>K03103</v>
      </c>
      <c r="G1564">
        <f>'2020_2-3-3_Berechnung'!R73</f>
        <v>1.6121031746031749</v>
      </c>
    </row>
    <row r="1565" spans="1:7" x14ac:dyDescent="0.25">
      <c r="A1565" s="96">
        <f>'2020_2-3-3_Berechnung'!B74</f>
        <v>151</v>
      </c>
      <c r="B1565">
        <f>'2020_2-3-3_Berechnung'!$R$8</f>
        <v>2019</v>
      </c>
      <c r="C1565" t="str">
        <f>'2020_2-3-3_Berechnung'!C74</f>
        <v>Gifhorn</v>
      </c>
      <c r="D1565" t="s">
        <v>1347</v>
      </c>
      <c r="E1565" t="s">
        <v>149</v>
      </c>
      <c r="F1565" t="str">
        <f>VLOOKUP(A1045,[3]Kreise!$A$2:$C$53,3,FALSE)</f>
        <v>K03151</v>
      </c>
      <c r="G1565">
        <f>'2020_2-3-3_Berechnung'!R74</f>
        <v>1.4030819140308193</v>
      </c>
    </row>
    <row r="1566" spans="1:7" x14ac:dyDescent="0.25">
      <c r="A1566" s="96">
        <f>'2020_2-3-3_Berechnung'!B75</f>
        <v>153</v>
      </c>
      <c r="B1566">
        <f>'2020_2-3-3_Berechnung'!$R$8</f>
        <v>2019</v>
      </c>
      <c r="C1566" t="str">
        <f>'2020_2-3-3_Berechnung'!C75</f>
        <v>Goslar</v>
      </c>
      <c r="D1566" t="s">
        <v>1347</v>
      </c>
      <c r="E1566" t="s">
        <v>149</v>
      </c>
      <c r="F1566" t="str">
        <f>VLOOKUP(A1046,[3]Kreise!$A$2:$C$53,3,FALSE)</f>
        <v>K03153</v>
      </c>
      <c r="G1566">
        <f>'2020_2-3-3_Berechnung'!R75</f>
        <v>0.72753209700427957</v>
      </c>
    </row>
    <row r="1567" spans="1:7" x14ac:dyDescent="0.25">
      <c r="A1567" s="96">
        <f>'2020_2-3-3_Berechnung'!B76</f>
        <v>154</v>
      </c>
      <c r="B1567">
        <f>'2020_2-3-3_Berechnung'!$R$8</f>
        <v>2019</v>
      </c>
      <c r="C1567" t="str">
        <f>'2020_2-3-3_Berechnung'!C76</f>
        <v>Helmstedt</v>
      </c>
      <c r="D1567" t="s">
        <v>1347</v>
      </c>
      <c r="E1567" t="s">
        <v>149</v>
      </c>
      <c r="F1567" t="str">
        <f>VLOOKUP(A1047,[3]Kreise!$A$2:$C$53,3,FALSE)</f>
        <v>K03154</v>
      </c>
      <c r="G1567">
        <f>'2020_2-3-3_Berechnung'!R76</f>
        <v>1.4690130068859986</v>
      </c>
    </row>
    <row r="1568" spans="1:7" x14ac:dyDescent="0.25">
      <c r="A1568" s="96">
        <f>'2020_2-3-3_Berechnung'!B77</f>
        <v>155</v>
      </c>
      <c r="B1568">
        <f>'2020_2-3-3_Berechnung'!$R$8</f>
        <v>2019</v>
      </c>
      <c r="C1568" t="str">
        <f>'2020_2-3-3_Berechnung'!C77</f>
        <v>Northeim</v>
      </c>
      <c r="D1568" t="s">
        <v>1347</v>
      </c>
      <c r="E1568" t="s">
        <v>149</v>
      </c>
      <c r="F1568" t="str">
        <f>VLOOKUP(A1048,[3]Kreise!$A$2:$C$53,3,FALSE)</f>
        <v>K03155</v>
      </c>
      <c r="G1568">
        <f>'2020_2-3-3_Berechnung'!R77</f>
        <v>1.3983739837398375</v>
      </c>
    </row>
    <row r="1569" spans="1:7" x14ac:dyDescent="0.25">
      <c r="A1569" s="96">
        <f>'2020_2-3-3_Berechnung'!B78</f>
        <v>157</v>
      </c>
      <c r="B1569">
        <f>'2020_2-3-3_Berechnung'!$R$8</f>
        <v>2019</v>
      </c>
      <c r="C1569" t="str">
        <f>'2020_2-3-3_Berechnung'!C78</f>
        <v>Peine</v>
      </c>
      <c r="D1569" t="s">
        <v>1347</v>
      </c>
      <c r="E1569" t="s">
        <v>149</v>
      </c>
      <c r="F1569" t="str">
        <f>VLOOKUP(A1049,[3]Kreise!$A$2:$C$53,3,FALSE)</f>
        <v>K03157</v>
      </c>
      <c r="G1569">
        <f>'2020_2-3-3_Berechnung'!R78</f>
        <v>1.6931216931216932</v>
      </c>
    </row>
    <row r="1570" spans="1:7" x14ac:dyDescent="0.25">
      <c r="A1570" s="96">
        <f>'2020_2-3-3_Berechnung'!B79</f>
        <v>158</v>
      </c>
      <c r="B1570">
        <f>'2020_2-3-3_Berechnung'!$R$8</f>
        <v>2019</v>
      </c>
      <c r="C1570" t="str">
        <f>'2020_2-3-3_Berechnung'!C79</f>
        <v>Wolfenbüttel</v>
      </c>
      <c r="D1570" t="s">
        <v>1347</v>
      </c>
      <c r="E1570" t="s">
        <v>149</v>
      </c>
      <c r="F1570" t="str">
        <f>VLOOKUP(A1050,[3]Kreise!$A$2:$C$53,3,FALSE)</f>
        <v>K03158</v>
      </c>
      <c r="G1570">
        <f>'2020_2-3-3_Berechnung'!R79</f>
        <v>1.7459283387622149</v>
      </c>
    </row>
    <row r="1571" spans="1:7" x14ac:dyDescent="0.25">
      <c r="A1571" s="96">
        <f>'2020_2-3-3_Berechnung'!B80</f>
        <v>159</v>
      </c>
      <c r="B1571">
        <f>'2020_2-3-3_Berechnung'!$R$8</f>
        <v>2019</v>
      </c>
      <c r="C1571" t="str">
        <f>'2020_2-3-3_Berechnung'!C80</f>
        <v>Göttingen</v>
      </c>
      <c r="D1571" t="s">
        <v>1347</v>
      </c>
      <c r="E1571" t="s">
        <v>149</v>
      </c>
      <c r="F1571" t="str">
        <f>VLOOKUP(A1051,[3]Kreise!$A$2:$C$53,3,FALSE)</f>
        <v>K03159</v>
      </c>
      <c r="G1571">
        <f>'2020_2-3-3_Berechnung'!R80</f>
        <v>1.1779370520411343</v>
      </c>
    </row>
    <row r="1572" spans="1:7" x14ac:dyDescent="0.25">
      <c r="A1572" s="96">
        <f>'2020_2-3-3_Berechnung'!B81</f>
        <v>1</v>
      </c>
      <c r="B1572">
        <f>'2020_2-3-3_Berechnung'!$R$8</f>
        <v>2019</v>
      </c>
      <c r="C1572" t="str">
        <f>'2020_2-3-3_Berechnung'!C81</f>
        <v>Statistische Region Braunschweig</v>
      </c>
      <c r="D1572" t="s">
        <v>1347</v>
      </c>
      <c r="E1572" t="s">
        <v>149</v>
      </c>
      <c r="F1572" t="str">
        <f>VLOOKUP(A1052,[3]Kreise!$A$2:$C$53,3,FALSE)</f>
        <v>K031</v>
      </c>
      <c r="G1572">
        <f>'2020_2-3-3_Berechnung'!R81</f>
        <v>1.1981818181818182</v>
      </c>
    </row>
    <row r="1573" spans="1:7" x14ac:dyDescent="0.25">
      <c r="A1573" s="96">
        <f>'2020_2-3-3_Berechnung'!B82</f>
        <v>241</v>
      </c>
      <c r="B1573">
        <f>'2020_2-3-3_Berechnung'!$R$8</f>
        <v>2019</v>
      </c>
      <c r="C1573" t="str">
        <f>'2020_2-3-3_Berechnung'!C82</f>
        <v>Hannover  Region</v>
      </c>
      <c r="D1573" t="s">
        <v>1347</v>
      </c>
      <c r="E1573" t="s">
        <v>149</v>
      </c>
      <c r="F1573" t="str">
        <f>VLOOKUP(A1053,[3]Kreise!$A$2:$C$53,3,FALSE)</f>
        <v>K03241</v>
      </c>
      <c r="G1573">
        <f>'2020_2-3-3_Berechnung'!R82</f>
        <v>1.3302034428794991</v>
      </c>
    </row>
    <row r="1574" spans="1:7" x14ac:dyDescent="0.25">
      <c r="A1574" s="96">
        <f>'2020_2-3-3_Berechnung'!B83</f>
        <v>241001</v>
      </c>
      <c r="B1574">
        <f>'2020_2-3-3_Berechnung'!$R$8</f>
        <v>2019</v>
      </c>
      <c r="C1574" t="str">
        <f>'2020_2-3-3_Berechnung'!C83</f>
        <v>dav. Hannover  Lhst.</v>
      </c>
      <c r="D1574" t="s">
        <v>1347</v>
      </c>
      <c r="E1574" t="s">
        <v>149</v>
      </c>
      <c r="F1574" t="str">
        <f>VLOOKUP(A1054,[3]Kreise!$A$2:$C$53,3,FALSE)</f>
        <v>K03241001</v>
      </c>
      <c r="G1574">
        <f>'2020_2-3-3_Berechnung'!R83</f>
        <v>1.2376586741889986</v>
      </c>
    </row>
    <row r="1575" spans="1:7" x14ac:dyDescent="0.25">
      <c r="A1575" s="96">
        <f>'2020_2-3-3_Berechnung'!B84</f>
        <v>241999</v>
      </c>
      <c r="B1575">
        <f>'2020_2-3-3_Berechnung'!$R$8</f>
        <v>2019</v>
      </c>
      <c r="C1575" t="str">
        <f>'2020_2-3-3_Berechnung'!C84</f>
        <v>dav. Hannover  Umland</v>
      </c>
      <c r="D1575" t="s">
        <v>1347</v>
      </c>
      <c r="E1575" t="s">
        <v>149</v>
      </c>
      <c r="F1575" t="str">
        <f>VLOOKUP(A1055,[3]Kreise!$A$2:$C$53,3,FALSE)</f>
        <v>K03241999</v>
      </c>
      <c r="G1575">
        <f>'2020_2-3-3_Berechnung'!R84</f>
        <v>1.2397384165855017</v>
      </c>
    </row>
    <row r="1576" spans="1:7" x14ac:dyDescent="0.25">
      <c r="A1576" s="96">
        <f>'2020_2-3-3_Berechnung'!B85</f>
        <v>251</v>
      </c>
      <c r="B1576">
        <f>'2020_2-3-3_Berechnung'!$R$8</f>
        <v>2019</v>
      </c>
      <c r="C1576" t="str">
        <f>'2020_2-3-3_Berechnung'!C85</f>
        <v>Diepholz</v>
      </c>
      <c r="D1576" t="s">
        <v>1347</v>
      </c>
      <c r="E1576" t="s">
        <v>149</v>
      </c>
      <c r="F1576" t="str">
        <f>VLOOKUP(A1056,[3]Kreise!$A$2:$C$53,3,FALSE)</f>
        <v>K03251</v>
      </c>
      <c r="G1576">
        <f>'2020_2-3-3_Berechnung'!R85</f>
        <v>1.6608250202210839</v>
      </c>
    </row>
    <row r="1577" spans="1:7" x14ac:dyDescent="0.25">
      <c r="A1577" s="96">
        <f>'2020_2-3-3_Berechnung'!B86</f>
        <v>252</v>
      </c>
      <c r="B1577">
        <f>'2020_2-3-3_Berechnung'!$R$8</f>
        <v>2019</v>
      </c>
      <c r="C1577" t="str">
        <f>'2020_2-3-3_Berechnung'!C86</f>
        <v>Hameln-Pyrmont</v>
      </c>
      <c r="D1577" t="s">
        <v>1347</v>
      </c>
      <c r="E1577" t="s">
        <v>149</v>
      </c>
      <c r="F1577" t="str">
        <f>VLOOKUP(A1057,[3]Kreise!$A$2:$C$53,3,FALSE)</f>
        <v>K03252</v>
      </c>
      <c r="G1577">
        <f>'2020_2-3-3_Berechnung'!R86</f>
        <v>1.6439976345357776</v>
      </c>
    </row>
    <row r="1578" spans="1:7" x14ac:dyDescent="0.25">
      <c r="A1578" s="96">
        <f>'2020_2-3-3_Berechnung'!B87</f>
        <v>254</v>
      </c>
      <c r="B1578">
        <f>'2020_2-3-3_Berechnung'!$R$8</f>
        <v>2019</v>
      </c>
      <c r="C1578" t="str">
        <f>'2020_2-3-3_Berechnung'!C87</f>
        <v>Hildesheim</v>
      </c>
      <c r="D1578" t="s">
        <v>1347</v>
      </c>
      <c r="E1578" t="s">
        <v>149</v>
      </c>
      <c r="F1578" t="str">
        <f>VLOOKUP(A1058,[3]Kreise!$A$2:$C$53,3,FALSE)</f>
        <v>K03254</v>
      </c>
      <c r="G1578">
        <f>'2020_2-3-3_Berechnung'!R87</f>
        <v>1.4202840568113624</v>
      </c>
    </row>
    <row r="1579" spans="1:7" x14ac:dyDescent="0.25">
      <c r="A1579" s="96">
        <f>'2020_2-3-3_Berechnung'!B88</f>
        <v>255</v>
      </c>
      <c r="B1579">
        <f>'2020_2-3-3_Berechnung'!$R$8</f>
        <v>2019</v>
      </c>
      <c r="C1579" t="str">
        <f>'2020_2-3-3_Berechnung'!C88</f>
        <v>Holzminden</v>
      </c>
      <c r="D1579" t="s">
        <v>1347</v>
      </c>
      <c r="E1579" t="s">
        <v>149</v>
      </c>
      <c r="F1579" t="str">
        <f>VLOOKUP(A1059,[3]Kreise!$A$2:$C$53,3,FALSE)</f>
        <v>K03255</v>
      </c>
      <c r="G1579">
        <f>'2020_2-3-3_Berechnung'!R88</f>
        <v>1.3801169590643274</v>
      </c>
    </row>
    <row r="1580" spans="1:7" x14ac:dyDescent="0.25">
      <c r="A1580" s="96">
        <f>'2020_2-3-3_Berechnung'!B89</f>
        <v>256</v>
      </c>
      <c r="B1580">
        <f>'2020_2-3-3_Berechnung'!$R$8</f>
        <v>2019</v>
      </c>
      <c r="C1580" t="str">
        <f>'2020_2-3-3_Berechnung'!C89</f>
        <v>Nienburg (Weser)</v>
      </c>
      <c r="D1580" t="s">
        <v>1347</v>
      </c>
      <c r="E1580" t="s">
        <v>149</v>
      </c>
      <c r="F1580" t="str">
        <f>VLOOKUP(A1060,[3]Kreise!$A$2:$C$53,3,FALSE)</f>
        <v>K03256</v>
      </c>
      <c r="G1580">
        <f>'2020_2-3-3_Berechnung'!R89</f>
        <v>1.6433059449009184</v>
      </c>
    </row>
    <row r="1581" spans="1:7" x14ac:dyDescent="0.25">
      <c r="A1581" s="96">
        <f>'2020_2-3-3_Berechnung'!B90</f>
        <v>257</v>
      </c>
      <c r="B1581">
        <f>'2020_2-3-3_Berechnung'!$R$8</f>
        <v>2019</v>
      </c>
      <c r="C1581" t="str">
        <f>'2020_2-3-3_Berechnung'!C90</f>
        <v>Schaumburg</v>
      </c>
      <c r="D1581" t="s">
        <v>1347</v>
      </c>
      <c r="E1581" t="s">
        <v>149</v>
      </c>
      <c r="F1581" t="str">
        <f>VLOOKUP(A1061,[3]Kreise!$A$2:$C$53,3,FALSE)</f>
        <v>K03257</v>
      </c>
      <c r="G1581">
        <f>'2020_2-3-3_Berechnung'!R90</f>
        <v>1.6415292879691334</v>
      </c>
    </row>
    <row r="1582" spans="1:7" x14ac:dyDescent="0.25">
      <c r="A1582" s="96">
        <f>'2020_2-3-3_Berechnung'!B91</f>
        <v>2</v>
      </c>
      <c r="B1582">
        <f>'2020_2-3-3_Berechnung'!$R$8</f>
        <v>2019</v>
      </c>
      <c r="C1582" t="str">
        <f>'2020_2-3-3_Berechnung'!C91</f>
        <v>Statistische Region Hannover</v>
      </c>
      <c r="D1582" t="s">
        <v>1347</v>
      </c>
      <c r="E1582" t="s">
        <v>149</v>
      </c>
      <c r="F1582" t="str">
        <f>VLOOKUP(A1062,[3]Kreise!$A$2:$C$53,3,FALSE)</f>
        <v>K032</v>
      </c>
      <c r="G1582">
        <f>'2020_2-3-3_Berechnung'!R91</f>
        <v>1.4087789247546743</v>
      </c>
    </row>
    <row r="1583" spans="1:7" x14ac:dyDescent="0.25">
      <c r="A1583" s="96">
        <f>'2020_2-3-3_Berechnung'!B92</f>
        <v>351</v>
      </c>
      <c r="B1583">
        <f>'2020_2-3-3_Berechnung'!$R$8</f>
        <v>2019</v>
      </c>
      <c r="C1583" t="str">
        <f>'2020_2-3-3_Berechnung'!C92</f>
        <v>Celle</v>
      </c>
      <c r="D1583" t="s">
        <v>1347</v>
      </c>
      <c r="E1583" t="s">
        <v>149</v>
      </c>
      <c r="F1583" t="str">
        <f>VLOOKUP(A1063,[3]Kreise!$A$2:$C$53,3,FALSE)</f>
        <v>K03351</v>
      </c>
      <c r="G1583">
        <f>'2020_2-3-3_Berechnung'!R92</f>
        <v>2.358688066992324</v>
      </c>
    </row>
    <row r="1584" spans="1:7" x14ac:dyDescent="0.25">
      <c r="A1584" s="96">
        <f>'2020_2-3-3_Berechnung'!B93</f>
        <v>352</v>
      </c>
      <c r="B1584">
        <f>'2020_2-3-3_Berechnung'!$R$8</f>
        <v>2019</v>
      </c>
      <c r="C1584" t="str">
        <f>'2020_2-3-3_Berechnung'!C93</f>
        <v>Cuxhaven</v>
      </c>
      <c r="D1584" t="s">
        <v>1347</v>
      </c>
      <c r="E1584" t="s">
        <v>149</v>
      </c>
      <c r="F1584" t="str">
        <f>VLOOKUP(A1064,[3]Kreise!$A$2:$C$53,3,FALSE)</f>
        <v>K03352</v>
      </c>
      <c r="G1584">
        <f>'2020_2-3-3_Berechnung'!R93</f>
        <v>1.1165230423379544</v>
      </c>
    </row>
    <row r="1585" spans="1:7" x14ac:dyDescent="0.25">
      <c r="A1585" s="96">
        <f>'2020_2-3-3_Berechnung'!B94</f>
        <v>353</v>
      </c>
      <c r="B1585">
        <f>'2020_2-3-3_Berechnung'!$R$8</f>
        <v>2019</v>
      </c>
      <c r="C1585" t="str">
        <f>'2020_2-3-3_Berechnung'!C94</f>
        <v>Harburg</v>
      </c>
      <c r="D1585" t="s">
        <v>1347</v>
      </c>
      <c r="E1585" t="s">
        <v>149</v>
      </c>
      <c r="F1585" t="str">
        <f>VLOOKUP(A1065,[3]Kreise!$A$2:$C$53,3,FALSE)</f>
        <v>K03353</v>
      </c>
      <c r="G1585">
        <f>'2020_2-3-3_Berechnung'!R94</f>
        <v>1.3107822410147991</v>
      </c>
    </row>
    <row r="1586" spans="1:7" x14ac:dyDescent="0.25">
      <c r="A1586" s="96">
        <f>'2020_2-3-3_Berechnung'!B95</f>
        <v>354</v>
      </c>
      <c r="B1586">
        <f>'2020_2-3-3_Berechnung'!$R$8</f>
        <v>2019</v>
      </c>
      <c r="C1586" t="str">
        <f>'2020_2-3-3_Berechnung'!C95</f>
        <v>Lüchow-Dannenberg</v>
      </c>
      <c r="D1586" t="s">
        <v>1347</v>
      </c>
      <c r="E1586" t="s">
        <v>149</v>
      </c>
      <c r="F1586" t="str">
        <f>VLOOKUP(A1066,[3]Kreise!$A$2:$C$53,3,FALSE)</f>
        <v>K03354</v>
      </c>
      <c r="G1586">
        <f>'2020_2-3-3_Berechnung'!R95</f>
        <v>0.93357271095152594</v>
      </c>
    </row>
    <row r="1587" spans="1:7" x14ac:dyDescent="0.25">
      <c r="A1587" s="96">
        <f>'2020_2-3-3_Berechnung'!B96</f>
        <v>355</v>
      </c>
      <c r="B1587">
        <f>'2020_2-3-3_Berechnung'!$R$8</f>
        <v>2019</v>
      </c>
      <c r="C1587" t="str">
        <f>'2020_2-3-3_Berechnung'!C96</f>
        <v>Lüneburg</v>
      </c>
      <c r="D1587" t="s">
        <v>1347</v>
      </c>
      <c r="E1587" t="s">
        <v>149</v>
      </c>
      <c r="F1587" t="str">
        <f>VLOOKUP(A1067,[3]Kreise!$A$2:$C$53,3,FALSE)</f>
        <v>K03355</v>
      </c>
      <c r="G1587">
        <f>'2020_2-3-3_Berechnung'!R96</f>
        <v>1.9283536585365852</v>
      </c>
    </row>
    <row r="1588" spans="1:7" x14ac:dyDescent="0.25">
      <c r="A1588" s="96">
        <f>'2020_2-3-3_Berechnung'!B97</f>
        <v>356</v>
      </c>
      <c r="B1588">
        <f>'2020_2-3-3_Berechnung'!$R$8</f>
        <v>2019</v>
      </c>
      <c r="C1588" t="str">
        <f>'2020_2-3-3_Berechnung'!C97</f>
        <v>Osterholz</v>
      </c>
      <c r="D1588" t="s">
        <v>1347</v>
      </c>
      <c r="E1588" t="s">
        <v>149</v>
      </c>
      <c r="F1588" t="str">
        <f>VLOOKUP(A1068,[3]Kreise!$A$2:$C$53,3,FALSE)</f>
        <v>K03356</v>
      </c>
      <c r="G1588">
        <f>'2020_2-3-3_Berechnung'!R97</f>
        <v>1.697691734921817</v>
      </c>
    </row>
    <row r="1589" spans="1:7" x14ac:dyDescent="0.25">
      <c r="A1589" s="96">
        <f>'2020_2-3-3_Berechnung'!B98</f>
        <v>357</v>
      </c>
      <c r="B1589">
        <f>'2020_2-3-3_Berechnung'!$R$8</f>
        <v>2019</v>
      </c>
      <c r="C1589" t="str">
        <f>'2020_2-3-3_Berechnung'!C98</f>
        <v>Rotenburg (Wümme)</v>
      </c>
      <c r="D1589" t="s">
        <v>1347</v>
      </c>
      <c r="E1589" t="s">
        <v>149</v>
      </c>
      <c r="F1589" t="str">
        <f>VLOOKUP(A1069,[3]Kreise!$A$2:$C$53,3,FALSE)</f>
        <v>K03357</v>
      </c>
      <c r="G1589">
        <f>'2020_2-3-3_Berechnung'!R98</f>
        <v>1.0876132930513596</v>
      </c>
    </row>
    <row r="1590" spans="1:7" x14ac:dyDescent="0.25">
      <c r="A1590" s="96">
        <f>'2020_2-3-3_Berechnung'!B99</f>
        <v>358</v>
      </c>
      <c r="B1590">
        <f>'2020_2-3-3_Berechnung'!$R$8</f>
        <v>2019</v>
      </c>
      <c r="C1590" t="str">
        <f>'2020_2-3-3_Berechnung'!C99</f>
        <v>Heidekreis</v>
      </c>
      <c r="D1590" t="s">
        <v>1347</v>
      </c>
      <c r="E1590" t="s">
        <v>149</v>
      </c>
      <c r="F1590" t="str">
        <f>VLOOKUP(A1070,[3]Kreise!$A$2:$C$53,3,FALSE)</f>
        <v>K03358</v>
      </c>
      <c r="G1590">
        <f>'2020_2-3-3_Berechnung'!R99</f>
        <v>1.532934131736527</v>
      </c>
    </row>
    <row r="1591" spans="1:7" x14ac:dyDescent="0.25">
      <c r="A1591" s="96">
        <f>'2020_2-3-3_Berechnung'!B100</f>
        <v>359</v>
      </c>
      <c r="B1591">
        <f>'2020_2-3-3_Berechnung'!$R$8</f>
        <v>2019</v>
      </c>
      <c r="C1591" t="str">
        <f>'2020_2-3-3_Berechnung'!C100</f>
        <v>Stade</v>
      </c>
      <c r="D1591" t="s">
        <v>1347</v>
      </c>
      <c r="E1591" t="s">
        <v>149</v>
      </c>
      <c r="F1591" t="str">
        <f>VLOOKUP(A1071,[3]Kreise!$A$2:$C$53,3,FALSE)</f>
        <v>K03359</v>
      </c>
      <c r="G1591">
        <f>'2020_2-3-3_Berechnung'!R100</f>
        <v>1.4392571575960795</v>
      </c>
    </row>
    <row r="1592" spans="1:7" x14ac:dyDescent="0.25">
      <c r="A1592" s="96">
        <f>'2020_2-3-3_Berechnung'!B101</f>
        <v>360</v>
      </c>
      <c r="B1592">
        <f>'2020_2-3-3_Berechnung'!$R$8</f>
        <v>2019</v>
      </c>
      <c r="C1592" t="str">
        <f>'2020_2-3-3_Berechnung'!C101</f>
        <v>Uelzen</v>
      </c>
      <c r="D1592" t="s">
        <v>1347</v>
      </c>
      <c r="E1592" t="s">
        <v>149</v>
      </c>
      <c r="F1592" t="str">
        <f>VLOOKUP(A1072,[3]Kreise!$A$2:$C$53,3,FALSE)</f>
        <v>K03360</v>
      </c>
      <c r="G1592">
        <f>'2020_2-3-3_Berechnung'!R101</f>
        <v>1.2836079791847355</v>
      </c>
    </row>
    <row r="1593" spans="1:7" x14ac:dyDescent="0.25">
      <c r="A1593" s="96">
        <f>'2020_2-3-3_Berechnung'!B102</f>
        <v>361</v>
      </c>
      <c r="B1593">
        <f>'2020_2-3-3_Berechnung'!$R$8</f>
        <v>2019</v>
      </c>
      <c r="C1593" t="str">
        <f>'2020_2-3-3_Berechnung'!C102</f>
        <v>Verden</v>
      </c>
      <c r="D1593" t="s">
        <v>1347</v>
      </c>
      <c r="E1593" t="s">
        <v>149</v>
      </c>
      <c r="F1593" t="str">
        <f>VLOOKUP(A1073,[3]Kreise!$A$2:$C$53,3,FALSE)</f>
        <v>K03361</v>
      </c>
      <c r="G1593">
        <f>'2020_2-3-3_Berechnung'!R102</f>
        <v>1.5838926174496646</v>
      </c>
    </row>
    <row r="1594" spans="1:7" x14ac:dyDescent="0.25">
      <c r="A1594" s="96">
        <f>'2020_2-3-3_Berechnung'!B103</f>
        <v>3</v>
      </c>
      <c r="B1594">
        <f>'2020_2-3-3_Berechnung'!$R$8</f>
        <v>2019</v>
      </c>
      <c r="C1594" t="str">
        <f>'2020_2-3-3_Berechnung'!C103</f>
        <v>Statistische Region Lüneburg</v>
      </c>
      <c r="D1594" t="s">
        <v>1347</v>
      </c>
      <c r="E1594" t="s">
        <v>149</v>
      </c>
      <c r="F1594" t="str">
        <f>VLOOKUP(A1074,[3]Kreise!$A$2:$C$53,3,FALSE)</f>
        <v>K033</v>
      </c>
      <c r="G1594">
        <f>'2020_2-3-3_Berechnung'!R103</f>
        <v>1.5201666351069874</v>
      </c>
    </row>
    <row r="1595" spans="1:7" x14ac:dyDescent="0.25">
      <c r="A1595" s="96">
        <f>'2020_2-3-3_Berechnung'!B104</f>
        <v>401</v>
      </c>
      <c r="B1595">
        <f>'2020_2-3-3_Berechnung'!$R$8</f>
        <v>2019</v>
      </c>
      <c r="C1595" t="str">
        <f>'2020_2-3-3_Berechnung'!C104</f>
        <v>Delmenhorst  Stadt</v>
      </c>
      <c r="D1595" t="s">
        <v>1347</v>
      </c>
      <c r="E1595" t="s">
        <v>149</v>
      </c>
      <c r="F1595" t="str">
        <f>VLOOKUP(A1075,[3]Kreise!$A$2:$C$53,3,FALSE)</f>
        <v>K03401</v>
      </c>
      <c r="G1595">
        <f>'2020_2-3-3_Berechnung'!R104</f>
        <v>1.172465960665658</v>
      </c>
    </row>
    <row r="1596" spans="1:7" x14ac:dyDescent="0.25">
      <c r="A1596" s="96">
        <f>'2020_2-3-3_Berechnung'!B105</f>
        <v>402</v>
      </c>
      <c r="B1596">
        <f>'2020_2-3-3_Berechnung'!$R$8</f>
        <v>2019</v>
      </c>
      <c r="C1596" t="str">
        <f>'2020_2-3-3_Berechnung'!C105</f>
        <v>Emden  Stadt</v>
      </c>
      <c r="D1596" t="s">
        <v>1347</v>
      </c>
      <c r="E1596" t="s">
        <v>149</v>
      </c>
      <c r="F1596" t="str">
        <f>VLOOKUP(A1076,[3]Kreise!$A$2:$C$53,3,FALSE)</f>
        <v>K03402</v>
      </c>
      <c r="G1596">
        <f>'2020_2-3-3_Berechnung'!R105</f>
        <v>0.59911894273127753</v>
      </c>
    </row>
    <row r="1597" spans="1:7" x14ac:dyDescent="0.25">
      <c r="A1597" s="96">
        <f>'2020_2-3-3_Berechnung'!B106</f>
        <v>403</v>
      </c>
      <c r="B1597">
        <f>'2020_2-3-3_Berechnung'!$R$8</f>
        <v>2019</v>
      </c>
      <c r="C1597" t="str">
        <f>'2020_2-3-3_Berechnung'!C106</f>
        <v>Oldenburg(Oldb)  Stadt</v>
      </c>
      <c r="D1597" t="s">
        <v>1347</v>
      </c>
      <c r="E1597" t="s">
        <v>149</v>
      </c>
      <c r="F1597" t="str">
        <f>VLOOKUP(A1077,[3]Kreise!$A$2:$C$53,3,FALSE)</f>
        <v>K03403</v>
      </c>
      <c r="G1597">
        <f>'2020_2-3-3_Berechnung'!R106</f>
        <v>1.6570959803117309</v>
      </c>
    </row>
    <row r="1598" spans="1:7" x14ac:dyDescent="0.25">
      <c r="A1598" s="96">
        <f>'2020_2-3-3_Berechnung'!B107</f>
        <v>404</v>
      </c>
      <c r="B1598">
        <f>'2020_2-3-3_Berechnung'!$R$8</f>
        <v>2019</v>
      </c>
      <c r="C1598" t="str">
        <f>'2020_2-3-3_Berechnung'!C107</f>
        <v>Osnabrück  Stadt</v>
      </c>
      <c r="D1598" t="s">
        <v>1347</v>
      </c>
      <c r="E1598" t="s">
        <v>149</v>
      </c>
      <c r="F1598" t="str">
        <f>VLOOKUP(A1078,[3]Kreise!$A$2:$C$53,3,FALSE)</f>
        <v>K03404</v>
      </c>
      <c r="G1598">
        <f>'2020_2-3-3_Berechnung'!R107</f>
        <v>1.6093317516805059</v>
      </c>
    </row>
    <row r="1599" spans="1:7" x14ac:dyDescent="0.25">
      <c r="A1599" s="96">
        <f>'2020_2-3-3_Berechnung'!B108</f>
        <v>405</v>
      </c>
      <c r="B1599">
        <f>'2020_2-3-3_Berechnung'!$R$8</f>
        <v>2019</v>
      </c>
      <c r="C1599" t="str">
        <f>'2020_2-3-3_Berechnung'!C108</f>
        <v>Wilhelmshaven  Stadt</v>
      </c>
      <c r="D1599" t="s">
        <v>1347</v>
      </c>
      <c r="E1599" t="s">
        <v>149</v>
      </c>
      <c r="F1599" t="str">
        <f>VLOOKUP(A1079,[3]Kreise!$A$2:$C$53,3,FALSE)</f>
        <v>K03405</v>
      </c>
      <c r="G1599">
        <f>'2020_2-3-3_Berechnung'!R108</f>
        <v>1.4228799089356858</v>
      </c>
    </row>
    <row r="1600" spans="1:7" x14ac:dyDescent="0.25">
      <c r="A1600" s="96">
        <f>'2020_2-3-3_Berechnung'!B109</f>
        <v>451</v>
      </c>
      <c r="B1600">
        <f>'2020_2-3-3_Berechnung'!$R$8</f>
        <v>2019</v>
      </c>
      <c r="C1600" t="str">
        <f>'2020_2-3-3_Berechnung'!C109</f>
        <v>Ammerland</v>
      </c>
      <c r="D1600" t="s">
        <v>1347</v>
      </c>
      <c r="E1600" t="s">
        <v>149</v>
      </c>
      <c r="F1600" t="str">
        <f>VLOOKUP(A1080,[3]Kreise!$A$2:$C$53,3,FALSE)</f>
        <v>K03451</v>
      </c>
      <c r="G1600">
        <f>'2020_2-3-3_Berechnung'!R109</f>
        <v>1.3020527859237538</v>
      </c>
    </row>
    <row r="1601" spans="1:7" x14ac:dyDescent="0.25">
      <c r="A1601" s="96">
        <f>'2020_2-3-3_Berechnung'!B110</f>
        <v>452</v>
      </c>
      <c r="B1601">
        <f>'2020_2-3-3_Berechnung'!$R$8</f>
        <v>2019</v>
      </c>
      <c r="C1601" t="str">
        <f>'2020_2-3-3_Berechnung'!C110</f>
        <v>Aurich</v>
      </c>
      <c r="D1601" t="s">
        <v>1347</v>
      </c>
      <c r="E1601" t="s">
        <v>149</v>
      </c>
      <c r="F1601" t="str">
        <f>VLOOKUP(A1081,[3]Kreise!$A$2:$C$53,3,FALSE)</f>
        <v>K03452</v>
      </c>
      <c r="G1601">
        <f>'2020_2-3-3_Berechnung'!R110</f>
        <v>1.2369337979094075</v>
      </c>
    </row>
    <row r="1602" spans="1:7" x14ac:dyDescent="0.25">
      <c r="A1602" s="96">
        <f>'2020_2-3-3_Berechnung'!B111</f>
        <v>453</v>
      </c>
      <c r="B1602">
        <f>'2020_2-3-3_Berechnung'!$R$8</f>
        <v>2019</v>
      </c>
      <c r="C1602" t="str">
        <f>'2020_2-3-3_Berechnung'!C111</f>
        <v>Cloppenburg</v>
      </c>
      <c r="D1602" t="s">
        <v>1347</v>
      </c>
      <c r="E1602" t="s">
        <v>149</v>
      </c>
      <c r="F1602" t="str">
        <f>VLOOKUP(A1082,[3]Kreise!$A$2:$C$53,3,FALSE)</f>
        <v>K03453</v>
      </c>
      <c r="G1602">
        <f>'2020_2-3-3_Berechnung'!R111</f>
        <v>0.78877713075701428</v>
      </c>
    </row>
    <row r="1603" spans="1:7" x14ac:dyDescent="0.25">
      <c r="A1603" s="96">
        <f>'2020_2-3-3_Berechnung'!B112</f>
        <v>454</v>
      </c>
      <c r="B1603">
        <f>'2020_2-3-3_Berechnung'!$R$8</f>
        <v>2019</v>
      </c>
      <c r="C1603" t="str">
        <f>'2020_2-3-3_Berechnung'!C112</f>
        <v>Emsland</v>
      </c>
      <c r="D1603" t="s">
        <v>1347</v>
      </c>
      <c r="E1603" t="s">
        <v>149</v>
      </c>
      <c r="F1603" t="str">
        <f>VLOOKUP(A1083,[3]Kreise!$A$2:$C$53,3,FALSE)</f>
        <v>K03454</v>
      </c>
      <c r="G1603">
        <f>'2020_2-3-3_Berechnung'!R112</f>
        <v>0.58619836754884991</v>
      </c>
    </row>
    <row r="1604" spans="1:7" x14ac:dyDescent="0.25">
      <c r="A1604" s="96">
        <f>'2020_2-3-3_Berechnung'!B113</f>
        <v>455</v>
      </c>
      <c r="B1604">
        <f>'2020_2-3-3_Berechnung'!$R$8</f>
        <v>2019</v>
      </c>
      <c r="C1604" t="str">
        <f>'2020_2-3-3_Berechnung'!C113</f>
        <v>Friesland</v>
      </c>
      <c r="D1604" t="s">
        <v>1347</v>
      </c>
      <c r="E1604" t="s">
        <v>149</v>
      </c>
      <c r="F1604" t="str">
        <f>VLOOKUP(A1084,[3]Kreise!$A$2:$C$53,3,FALSE)</f>
        <v>K03455</v>
      </c>
      <c r="G1604">
        <f>'2020_2-3-3_Berechnung'!R113</f>
        <v>1.6735537190082646</v>
      </c>
    </row>
    <row r="1605" spans="1:7" x14ac:dyDescent="0.25">
      <c r="A1605" s="96">
        <f>'2020_2-3-3_Berechnung'!B114</f>
        <v>456</v>
      </c>
      <c r="B1605">
        <f>'2020_2-3-3_Berechnung'!$R$8</f>
        <v>2019</v>
      </c>
      <c r="C1605" t="str">
        <f>'2020_2-3-3_Berechnung'!C114</f>
        <v>Grafschaft Bentheim</v>
      </c>
      <c r="D1605" t="s">
        <v>1347</v>
      </c>
      <c r="E1605" t="s">
        <v>149</v>
      </c>
      <c r="F1605" t="str">
        <f>VLOOKUP(A1085,[3]Kreise!$A$2:$C$53,3,FALSE)</f>
        <v>K03456</v>
      </c>
      <c r="G1605">
        <f>'2020_2-3-3_Berechnung'!R114</f>
        <v>0.93962778029959138</v>
      </c>
    </row>
    <row r="1606" spans="1:7" x14ac:dyDescent="0.25">
      <c r="A1606" s="96">
        <f>'2020_2-3-3_Berechnung'!B115</f>
        <v>457</v>
      </c>
      <c r="B1606">
        <f>'2020_2-3-3_Berechnung'!$R$8</f>
        <v>2019</v>
      </c>
      <c r="C1606" t="str">
        <f>'2020_2-3-3_Berechnung'!C115</f>
        <v>Leer</v>
      </c>
      <c r="D1606" t="s">
        <v>1347</v>
      </c>
      <c r="E1606" t="s">
        <v>149</v>
      </c>
      <c r="F1606" t="str">
        <f>VLOOKUP(A1086,[3]Kreise!$A$2:$C$53,3,FALSE)</f>
        <v>K03457</v>
      </c>
      <c r="G1606">
        <f>'2020_2-3-3_Berechnung'!R115</f>
        <v>0.96263884214069328</v>
      </c>
    </row>
    <row r="1607" spans="1:7" x14ac:dyDescent="0.25">
      <c r="A1607" s="96">
        <f>'2020_2-3-3_Berechnung'!B116</f>
        <v>458</v>
      </c>
      <c r="B1607">
        <f>'2020_2-3-3_Berechnung'!$R$8</f>
        <v>2019</v>
      </c>
      <c r="C1607" t="str">
        <f>'2020_2-3-3_Berechnung'!C116</f>
        <v>Oldenburg</v>
      </c>
      <c r="D1607" t="s">
        <v>1347</v>
      </c>
      <c r="E1607" t="s">
        <v>149</v>
      </c>
      <c r="F1607" t="str">
        <f>VLOOKUP(A1087,[3]Kreise!$A$2:$C$53,3,FALSE)</f>
        <v>K03458</v>
      </c>
      <c r="G1607">
        <f>'2020_2-3-3_Berechnung'!R116</f>
        <v>1.3572854291417165</v>
      </c>
    </row>
    <row r="1608" spans="1:7" x14ac:dyDescent="0.25">
      <c r="A1608" s="96">
        <f>'2020_2-3-3_Berechnung'!B117</f>
        <v>459</v>
      </c>
      <c r="B1608">
        <f>'2020_2-3-3_Berechnung'!$R$8</f>
        <v>2019</v>
      </c>
      <c r="C1608" t="str">
        <f>'2020_2-3-3_Berechnung'!C117</f>
        <v>Osnabrück</v>
      </c>
      <c r="D1608" t="s">
        <v>1347</v>
      </c>
      <c r="E1608" t="s">
        <v>149</v>
      </c>
      <c r="F1608" t="str">
        <f>VLOOKUP(A1088,[3]Kreise!$A$2:$C$53,3,FALSE)</f>
        <v>K03459</v>
      </c>
      <c r="G1608">
        <f>'2020_2-3-3_Berechnung'!R117</f>
        <v>1.2797129615787113</v>
      </c>
    </row>
    <row r="1609" spans="1:7" x14ac:dyDescent="0.25">
      <c r="A1609" s="96">
        <f>'2020_2-3-3_Berechnung'!B118</f>
        <v>460</v>
      </c>
      <c r="B1609">
        <f>'2020_2-3-3_Berechnung'!$R$8</f>
        <v>2019</v>
      </c>
      <c r="C1609" t="str">
        <f>'2020_2-3-3_Berechnung'!C118</f>
        <v>Vechta</v>
      </c>
      <c r="D1609" t="s">
        <v>1347</v>
      </c>
      <c r="E1609" t="s">
        <v>149</v>
      </c>
      <c r="F1609" t="str">
        <f>VLOOKUP(A1089,[3]Kreise!$A$2:$C$53,3,FALSE)</f>
        <v>K03460</v>
      </c>
      <c r="G1609">
        <f>'2020_2-3-3_Berechnung'!R118</f>
        <v>1.1151339608979001</v>
      </c>
    </row>
    <row r="1610" spans="1:7" x14ac:dyDescent="0.25">
      <c r="A1610" s="96">
        <f>'2020_2-3-3_Berechnung'!B119</f>
        <v>461</v>
      </c>
      <c r="B1610">
        <f>'2020_2-3-3_Berechnung'!$R$8</f>
        <v>2019</v>
      </c>
      <c r="C1610" t="str">
        <f>'2020_2-3-3_Berechnung'!C119</f>
        <v>Wesermarsch</v>
      </c>
      <c r="D1610" t="s">
        <v>1347</v>
      </c>
      <c r="E1610" t="s">
        <v>149</v>
      </c>
      <c r="F1610" t="str">
        <f>VLOOKUP(A1090,[3]Kreise!$A$2:$C$53,3,FALSE)</f>
        <v>K03461</v>
      </c>
      <c r="G1610">
        <f>'2020_2-3-3_Berechnung'!R119</f>
        <v>1.3624678663239074</v>
      </c>
    </row>
    <row r="1611" spans="1:7" x14ac:dyDescent="0.25">
      <c r="A1611" s="96">
        <f>'2020_2-3-3_Berechnung'!B120</f>
        <v>462</v>
      </c>
      <c r="B1611">
        <f>'2020_2-3-3_Berechnung'!$R$8</f>
        <v>2019</v>
      </c>
      <c r="C1611" t="str">
        <f>'2020_2-3-3_Berechnung'!C120</f>
        <v>Wittmund</v>
      </c>
      <c r="D1611" t="s">
        <v>1347</v>
      </c>
      <c r="E1611" t="s">
        <v>149</v>
      </c>
      <c r="F1611" t="str">
        <f>VLOOKUP(A1091,[3]Kreise!$A$2:$C$53,3,FALSE)</f>
        <v>K03462</v>
      </c>
      <c r="G1611">
        <f>'2020_2-3-3_Berechnung'!R120</f>
        <v>1.8214936247723135</v>
      </c>
    </row>
    <row r="1612" spans="1:7" x14ac:dyDescent="0.25">
      <c r="A1612" s="96">
        <f>'2020_2-3-3_Berechnung'!B121</f>
        <v>4</v>
      </c>
      <c r="B1612">
        <f>'2020_2-3-3_Berechnung'!$R$8</f>
        <v>2019</v>
      </c>
      <c r="C1612" t="str">
        <f>'2020_2-3-3_Berechnung'!C121</f>
        <v>Statistische Region Weser-Ems</v>
      </c>
      <c r="D1612" t="s">
        <v>1347</v>
      </c>
      <c r="E1612" t="s">
        <v>149</v>
      </c>
      <c r="F1612" t="str">
        <f>VLOOKUP(A1092,[3]Kreise!$A$2:$C$53,3,FALSE)</f>
        <v>K034</v>
      </c>
      <c r="G1612">
        <f>'2020_2-3-3_Berechnung'!R121</f>
        <v>1.1424648893341498</v>
      </c>
    </row>
    <row r="1613" spans="1:7" x14ac:dyDescent="0.25">
      <c r="A1613" s="96">
        <f>'2020_2-3-3_Berechnung'!B122</f>
        <v>0</v>
      </c>
      <c r="B1613">
        <f>'2020_2-3-3_Berechnung'!$R$8</f>
        <v>2019</v>
      </c>
      <c r="C1613" t="str">
        <f>'2020_2-3-3_Berechnung'!C122</f>
        <v>Niedersachsen</v>
      </c>
      <c r="D1613" t="s">
        <v>1347</v>
      </c>
      <c r="E1613" t="s">
        <v>149</v>
      </c>
      <c r="F1613" t="str">
        <f>VLOOKUP(A1093,[3]Kreise!$A$2:$C$53,3,FALSE)</f>
        <v>K030</v>
      </c>
      <c r="G1613">
        <f>'2020_2-3-3_Berechnung'!R122</f>
        <v>1.2996261137826706</v>
      </c>
    </row>
    <row r="1614" spans="1:7" x14ac:dyDescent="0.25">
      <c r="A1614" s="96">
        <f>'2020_2-3-3_Berechnung'!B71</f>
        <v>101</v>
      </c>
      <c r="B1614">
        <f>'2020_2-3-3_Berechnung'!$S$8</f>
        <v>2020</v>
      </c>
      <c r="C1614" t="str">
        <f>'2020_2-3-3_Berechnung'!C71</f>
        <v>Braunschweig  Stadt</v>
      </c>
      <c r="D1614" t="s">
        <v>1347</v>
      </c>
      <c r="E1614" t="s">
        <v>149</v>
      </c>
      <c r="F1614" t="str">
        <f>VLOOKUP(A1094,[3]Kreise!$A$2:$C$53,3,FALSE)</f>
        <v>K03101</v>
      </c>
      <c r="G1614">
        <f>'2020_2-3-3_Berechnung'!S71</f>
        <v>1.3150242326332795</v>
      </c>
    </row>
    <row r="1615" spans="1:7" x14ac:dyDescent="0.25">
      <c r="A1615" s="96">
        <f>'2020_2-3-3_Berechnung'!B72</f>
        <v>102</v>
      </c>
      <c r="B1615">
        <f>'2020_2-3-3_Berechnung'!$S$8</f>
        <v>2020</v>
      </c>
      <c r="C1615" t="str">
        <f>'2020_2-3-3_Berechnung'!C72</f>
        <v>Salzgitter  Stadt</v>
      </c>
      <c r="D1615" t="s">
        <v>1347</v>
      </c>
      <c r="E1615" t="s">
        <v>149</v>
      </c>
      <c r="F1615" t="str">
        <f>VLOOKUP(A1095,[3]Kreise!$A$2:$C$53,3,FALSE)</f>
        <v>K03102</v>
      </c>
      <c r="G1615">
        <f>'2020_2-3-3_Berechnung'!S72</f>
        <v>0.60620639884532113</v>
      </c>
    </row>
    <row r="1616" spans="1:7" x14ac:dyDescent="0.25">
      <c r="A1616" s="96">
        <f>'2020_2-3-3_Berechnung'!B73</f>
        <v>103</v>
      </c>
      <c r="B1616">
        <f>'2020_2-3-3_Berechnung'!$S$8</f>
        <v>2020</v>
      </c>
      <c r="C1616" t="str">
        <f>'2020_2-3-3_Berechnung'!C73</f>
        <v>Wolfsburg  Stadt</v>
      </c>
      <c r="D1616" t="s">
        <v>1347</v>
      </c>
      <c r="E1616" t="s">
        <v>149</v>
      </c>
      <c r="F1616" t="str">
        <f>VLOOKUP(A1096,[3]Kreise!$A$2:$C$53,3,FALSE)</f>
        <v>K03103</v>
      </c>
      <c r="G1616">
        <f>'2020_2-3-3_Berechnung'!S73</f>
        <v>1.0954848260547743</v>
      </c>
    </row>
    <row r="1617" spans="1:7" x14ac:dyDescent="0.25">
      <c r="A1617" s="96">
        <f>'2020_2-3-3_Berechnung'!B74</f>
        <v>151</v>
      </c>
      <c r="B1617">
        <f>'2020_2-3-3_Berechnung'!$S$8</f>
        <v>2020</v>
      </c>
      <c r="C1617" t="str">
        <f>'2020_2-3-3_Berechnung'!C74</f>
        <v>Gifhorn</v>
      </c>
      <c r="D1617" t="s">
        <v>1347</v>
      </c>
      <c r="E1617" t="s">
        <v>149</v>
      </c>
      <c r="F1617" t="str">
        <f>VLOOKUP(A1097,[3]Kreise!$A$2:$C$53,3,FALSE)</f>
        <v>K03151</v>
      </c>
      <c r="G1617">
        <f>'2020_2-3-3_Berechnung'!S74</f>
        <v>1.1192589733693554</v>
      </c>
    </row>
    <row r="1618" spans="1:7" x14ac:dyDescent="0.25">
      <c r="A1618" s="96">
        <f>'2020_2-3-3_Berechnung'!B75</f>
        <v>153</v>
      </c>
      <c r="B1618">
        <f>'2020_2-3-3_Berechnung'!$S$8</f>
        <v>2020</v>
      </c>
      <c r="C1618" t="str">
        <f>'2020_2-3-3_Berechnung'!C75</f>
        <v>Goslar</v>
      </c>
      <c r="D1618" t="s">
        <v>1347</v>
      </c>
      <c r="E1618" t="s">
        <v>149</v>
      </c>
      <c r="F1618" t="str">
        <f>VLOOKUP(A1098,[3]Kreise!$A$2:$C$53,3,FALSE)</f>
        <v>K03153</v>
      </c>
      <c r="G1618">
        <f>'2020_2-3-3_Berechnung'!S75</f>
        <v>0.6146059291395517</v>
      </c>
    </row>
    <row r="1619" spans="1:7" x14ac:dyDescent="0.25">
      <c r="A1619" s="96">
        <f>'2020_2-3-3_Berechnung'!B76</f>
        <v>154</v>
      </c>
      <c r="B1619">
        <f>'2020_2-3-3_Berechnung'!$S$8</f>
        <v>2020</v>
      </c>
      <c r="C1619" t="str">
        <f>'2020_2-3-3_Berechnung'!C76</f>
        <v>Helmstedt</v>
      </c>
      <c r="D1619" t="s">
        <v>1347</v>
      </c>
      <c r="E1619" t="s">
        <v>149</v>
      </c>
      <c r="F1619" t="str">
        <f>VLOOKUP(A1099,[3]Kreise!$A$2:$C$53,3,FALSE)</f>
        <v>K03154</v>
      </c>
      <c r="G1619">
        <f>'2020_2-3-3_Berechnung'!S76</f>
        <v>1.0059171597633136</v>
      </c>
    </row>
    <row r="1620" spans="1:7" x14ac:dyDescent="0.25">
      <c r="A1620" s="96">
        <f>'2020_2-3-3_Berechnung'!B77</f>
        <v>155</v>
      </c>
      <c r="B1620">
        <f>'2020_2-3-3_Berechnung'!$S$8</f>
        <v>2020</v>
      </c>
      <c r="C1620" t="str">
        <f>'2020_2-3-3_Berechnung'!C77</f>
        <v>Northeim</v>
      </c>
      <c r="D1620" t="s">
        <v>1347</v>
      </c>
      <c r="E1620" t="s">
        <v>149</v>
      </c>
      <c r="F1620" t="str">
        <f>VLOOKUP(A1100,[3]Kreise!$A$2:$C$53,3,FALSE)</f>
        <v>K03155</v>
      </c>
      <c r="G1620">
        <f>'2020_2-3-3_Berechnung'!S77</f>
        <v>0.9989258861439313</v>
      </c>
    </row>
    <row r="1621" spans="1:7" x14ac:dyDescent="0.25">
      <c r="A1621" s="96">
        <f>'2020_2-3-3_Berechnung'!B78</f>
        <v>157</v>
      </c>
      <c r="B1621">
        <f>'2020_2-3-3_Berechnung'!$S$8</f>
        <v>2020</v>
      </c>
      <c r="C1621" t="str">
        <f>'2020_2-3-3_Berechnung'!C78</f>
        <v>Peine</v>
      </c>
      <c r="D1621" t="s">
        <v>1347</v>
      </c>
      <c r="E1621" t="s">
        <v>149</v>
      </c>
      <c r="F1621" t="str">
        <f>VLOOKUP(A1101,[3]Kreise!$A$2:$C$53,3,FALSE)</f>
        <v>K03157</v>
      </c>
      <c r="G1621">
        <f>'2020_2-3-3_Berechnung'!S78</f>
        <v>1.1597830621610346</v>
      </c>
    </row>
    <row r="1622" spans="1:7" x14ac:dyDescent="0.25">
      <c r="A1622" s="96">
        <f>'2020_2-3-3_Berechnung'!B79</f>
        <v>158</v>
      </c>
      <c r="B1622">
        <f>'2020_2-3-3_Berechnung'!$S$8</f>
        <v>2020</v>
      </c>
      <c r="C1622" t="str">
        <f>'2020_2-3-3_Berechnung'!C79</f>
        <v>Wolfenbüttel</v>
      </c>
      <c r="D1622" t="s">
        <v>1347</v>
      </c>
      <c r="E1622" t="s">
        <v>149</v>
      </c>
      <c r="F1622" t="str">
        <f>VLOOKUP(A1102,[3]Kreise!$A$2:$C$53,3,FALSE)</f>
        <v>K03158</v>
      </c>
      <c r="G1622">
        <f>'2020_2-3-3_Berechnung'!S79</f>
        <v>1.1068702290076335</v>
      </c>
    </row>
    <row r="1623" spans="1:7" x14ac:dyDescent="0.25">
      <c r="A1623" s="96">
        <f>'2020_2-3-3_Berechnung'!B80</f>
        <v>159</v>
      </c>
      <c r="B1623">
        <f>'2020_2-3-3_Berechnung'!$S$8</f>
        <v>2020</v>
      </c>
      <c r="C1623" t="str">
        <f>'2020_2-3-3_Berechnung'!C80</f>
        <v>Göttingen</v>
      </c>
      <c r="D1623" t="s">
        <v>1347</v>
      </c>
      <c r="E1623" t="s">
        <v>149</v>
      </c>
      <c r="F1623" t="str">
        <f>VLOOKUP(A1103,[3]Kreise!$A$2:$C$53,3,FALSE)</f>
        <v>K03159</v>
      </c>
      <c r="G1623">
        <f>'2020_2-3-3_Berechnung'!S80</f>
        <v>0.89260808926080892</v>
      </c>
    </row>
    <row r="1624" spans="1:7" x14ac:dyDescent="0.25">
      <c r="A1624" s="96">
        <f>'2020_2-3-3_Berechnung'!B81</f>
        <v>1</v>
      </c>
      <c r="B1624">
        <f>'2020_2-3-3_Berechnung'!$S$8</f>
        <v>2020</v>
      </c>
      <c r="C1624" t="str">
        <f>'2020_2-3-3_Berechnung'!C81</f>
        <v>Statistische Region Braunschweig</v>
      </c>
      <c r="D1624" t="s">
        <v>1347</v>
      </c>
      <c r="E1624" t="s">
        <v>149</v>
      </c>
      <c r="F1624" t="str">
        <f>VLOOKUP(A1104,[3]Kreise!$A$2:$C$53,3,FALSE)</f>
        <v>K031</v>
      </c>
      <c r="G1624">
        <f>'2020_2-3-3_Berechnung'!S81</f>
        <v>0.99425011978917111</v>
      </c>
    </row>
    <row r="1625" spans="1:7" x14ac:dyDescent="0.25">
      <c r="A1625" s="96">
        <f>'2020_2-3-3_Berechnung'!B82</f>
        <v>241</v>
      </c>
      <c r="B1625">
        <f>'2020_2-3-3_Berechnung'!$S$8</f>
        <v>2020</v>
      </c>
      <c r="C1625" t="str">
        <f>'2020_2-3-3_Berechnung'!C82</f>
        <v>Hannover  Region</v>
      </c>
      <c r="D1625" t="s">
        <v>1347</v>
      </c>
      <c r="E1625" t="s">
        <v>149</v>
      </c>
      <c r="F1625" t="str">
        <f>VLOOKUP(A1105,[3]Kreise!$A$2:$C$53,3,FALSE)</f>
        <v>K03241</v>
      </c>
      <c r="G1625">
        <f>'2020_2-3-3_Berechnung'!S82</f>
        <v>1.0491450114447287</v>
      </c>
    </row>
    <row r="1626" spans="1:7" x14ac:dyDescent="0.25">
      <c r="A1626" s="96">
        <f>'2020_2-3-3_Berechnung'!B83</f>
        <v>241001</v>
      </c>
      <c r="B1626">
        <f>'2020_2-3-3_Berechnung'!$S$8</f>
        <v>2020</v>
      </c>
      <c r="C1626" t="str">
        <f>'2020_2-3-3_Berechnung'!C83</f>
        <v>dav. Hannover  Lhst.</v>
      </c>
      <c r="D1626" t="s">
        <v>1347</v>
      </c>
      <c r="E1626" t="s">
        <v>149</v>
      </c>
      <c r="F1626" t="str">
        <f>VLOOKUP(A1106,[3]Kreise!$A$2:$C$53,3,FALSE)</f>
        <v>K03241001</v>
      </c>
      <c r="G1626">
        <f>'2020_2-3-3_Berechnung'!S83</f>
        <v>0.9426978818283166</v>
      </c>
    </row>
    <row r="1627" spans="1:7" x14ac:dyDescent="0.25">
      <c r="A1627" s="96">
        <f>'2020_2-3-3_Berechnung'!B84</f>
        <v>241999</v>
      </c>
      <c r="B1627">
        <f>'2020_2-3-3_Berechnung'!$S$8</f>
        <v>2020</v>
      </c>
      <c r="C1627" t="str">
        <f>'2020_2-3-3_Berechnung'!C84</f>
        <v>dav. Hannover  Umland</v>
      </c>
      <c r="D1627" t="s">
        <v>1347</v>
      </c>
      <c r="E1627" t="s">
        <v>149</v>
      </c>
      <c r="F1627" t="str">
        <f>VLOOKUP(A1107,[3]Kreise!$A$2:$C$53,3,FALSE)</f>
        <v>K03241999</v>
      </c>
      <c r="G1627">
        <f>'2020_2-3-3_Berechnung'!S84</f>
        <v>1.2114208021753909</v>
      </c>
    </row>
    <row r="1628" spans="1:7" x14ac:dyDescent="0.25">
      <c r="A1628" s="96">
        <f>'2020_2-3-3_Berechnung'!B85</f>
        <v>251</v>
      </c>
      <c r="B1628">
        <f>'2020_2-3-3_Berechnung'!$S$8</f>
        <v>2020</v>
      </c>
      <c r="C1628" t="str">
        <f>'2020_2-3-3_Berechnung'!C85</f>
        <v>Diepholz</v>
      </c>
      <c r="D1628" t="s">
        <v>1347</v>
      </c>
      <c r="E1628" t="s">
        <v>149</v>
      </c>
      <c r="F1628" t="str">
        <f>VLOOKUP(A1108,[3]Kreise!$A$2:$C$53,3,FALSE)</f>
        <v>K03251</v>
      </c>
      <c r="G1628">
        <f>'2020_2-3-3_Berechnung'!S85</f>
        <v>1.1910286156225831</v>
      </c>
    </row>
    <row r="1629" spans="1:7" x14ac:dyDescent="0.25">
      <c r="A1629" s="96">
        <f>'2020_2-3-3_Berechnung'!B86</f>
        <v>252</v>
      </c>
      <c r="B1629">
        <f>'2020_2-3-3_Berechnung'!$S$8</f>
        <v>2020</v>
      </c>
      <c r="C1629" t="str">
        <f>'2020_2-3-3_Berechnung'!C86</f>
        <v>Hameln-Pyrmont</v>
      </c>
      <c r="D1629" t="s">
        <v>1347</v>
      </c>
      <c r="E1629" t="s">
        <v>149</v>
      </c>
      <c r="F1629" t="str">
        <f>VLOOKUP(A1109,[3]Kreise!$A$2:$C$53,3,FALSE)</f>
        <v>K03252</v>
      </c>
      <c r="G1629">
        <f>'2020_2-3-3_Berechnung'!S86</f>
        <v>1.0767468499427262</v>
      </c>
    </row>
    <row r="1630" spans="1:7" x14ac:dyDescent="0.25">
      <c r="A1630" s="96">
        <f>'2020_2-3-3_Berechnung'!B87</f>
        <v>254</v>
      </c>
      <c r="B1630">
        <f>'2020_2-3-3_Berechnung'!$S$8</f>
        <v>2020</v>
      </c>
      <c r="C1630" t="str">
        <f>'2020_2-3-3_Berechnung'!C87</f>
        <v>Hildesheim</v>
      </c>
      <c r="D1630" t="s">
        <v>1347</v>
      </c>
      <c r="E1630" t="s">
        <v>149</v>
      </c>
      <c r="F1630" t="str">
        <f>VLOOKUP(A1110,[3]Kreise!$A$2:$C$53,3,FALSE)</f>
        <v>K03254</v>
      </c>
      <c r="G1630">
        <f>'2020_2-3-3_Berechnung'!S87</f>
        <v>1.5592556317335944</v>
      </c>
    </row>
    <row r="1631" spans="1:7" x14ac:dyDescent="0.25">
      <c r="A1631" s="96">
        <f>'2020_2-3-3_Berechnung'!B88</f>
        <v>255</v>
      </c>
      <c r="B1631">
        <f>'2020_2-3-3_Berechnung'!$S$8</f>
        <v>2020</v>
      </c>
      <c r="C1631" t="str">
        <f>'2020_2-3-3_Berechnung'!C88</f>
        <v>Holzminden</v>
      </c>
      <c r="D1631" t="s">
        <v>1347</v>
      </c>
      <c r="E1631" t="s">
        <v>149</v>
      </c>
      <c r="F1631" t="str">
        <f>VLOOKUP(A1111,[3]Kreise!$A$2:$C$53,3,FALSE)</f>
        <v>K03255</v>
      </c>
      <c r="G1631">
        <f>'2020_2-3-3_Berechnung'!S88</f>
        <v>0.91314031180400901</v>
      </c>
    </row>
    <row r="1632" spans="1:7" x14ac:dyDescent="0.25">
      <c r="A1632" s="96">
        <f>'2020_2-3-3_Berechnung'!B89</f>
        <v>256</v>
      </c>
      <c r="B1632">
        <f>'2020_2-3-3_Berechnung'!$S$8</f>
        <v>2020</v>
      </c>
      <c r="C1632" t="str">
        <f>'2020_2-3-3_Berechnung'!C89</f>
        <v>Nienburg (Weser)</v>
      </c>
      <c r="D1632" t="s">
        <v>1347</v>
      </c>
      <c r="E1632" t="s">
        <v>149</v>
      </c>
      <c r="F1632" t="str">
        <f>VLOOKUP(A1112,[3]Kreise!$A$2:$C$53,3,FALSE)</f>
        <v>K03256</v>
      </c>
      <c r="G1632">
        <f>'2020_2-3-3_Berechnung'!S89</f>
        <v>1.2026515151515151</v>
      </c>
    </row>
    <row r="1633" spans="1:7" x14ac:dyDescent="0.25">
      <c r="A1633" s="96">
        <f>'2020_2-3-3_Berechnung'!B90</f>
        <v>257</v>
      </c>
      <c r="B1633">
        <f>'2020_2-3-3_Berechnung'!$S$8</f>
        <v>2020</v>
      </c>
      <c r="C1633" t="str">
        <f>'2020_2-3-3_Berechnung'!C90</f>
        <v>Schaumburg</v>
      </c>
      <c r="D1633" t="s">
        <v>1347</v>
      </c>
      <c r="E1633" t="s">
        <v>149</v>
      </c>
      <c r="F1633" t="str">
        <f>VLOOKUP(A1113,[3]Kreise!$A$2:$C$53,3,FALSE)</f>
        <v>K03257</v>
      </c>
      <c r="G1633">
        <f>'2020_2-3-3_Berechnung'!S90</f>
        <v>1.2605896306336835</v>
      </c>
    </row>
    <row r="1634" spans="1:7" x14ac:dyDescent="0.25">
      <c r="A1634" s="96">
        <f>'2020_2-3-3_Berechnung'!B91</f>
        <v>2</v>
      </c>
      <c r="B1634">
        <f>'2020_2-3-3_Berechnung'!$S$8</f>
        <v>2020</v>
      </c>
      <c r="C1634" t="str">
        <f>'2020_2-3-3_Berechnung'!C91</f>
        <v>Statistische Region Hannover</v>
      </c>
      <c r="D1634" t="s">
        <v>1347</v>
      </c>
      <c r="E1634" t="s">
        <v>149</v>
      </c>
      <c r="F1634" t="str">
        <f>VLOOKUP(A1114,[3]Kreise!$A$2:$C$53,3,FALSE)</f>
        <v>K032</v>
      </c>
      <c r="G1634">
        <f>'2020_2-3-3_Berechnung'!S91</f>
        <v>1.122507737709638</v>
      </c>
    </row>
    <row r="1635" spans="1:7" x14ac:dyDescent="0.25">
      <c r="A1635" s="96">
        <f>'2020_2-3-3_Berechnung'!B92</f>
        <v>351</v>
      </c>
      <c r="B1635">
        <f>'2020_2-3-3_Berechnung'!$S$8</f>
        <v>2020</v>
      </c>
      <c r="C1635" t="str">
        <f>'2020_2-3-3_Berechnung'!C92</f>
        <v>Celle</v>
      </c>
      <c r="D1635" t="s">
        <v>1347</v>
      </c>
      <c r="E1635" t="s">
        <v>149</v>
      </c>
      <c r="F1635" t="str">
        <f>VLOOKUP(A1115,[3]Kreise!$A$2:$C$53,3,FALSE)</f>
        <v>K03351</v>
      </c>
      <c r="G1635">
        <f>'2020_2-3-3_Berechnung'!S92</f>
        <v>1.8461538461538463</v>
      </c>
    </row>
    <row r="1636" spans="1:7" x14ac:dyDescent="0.25">
      <c r="A1636" s="96">
        <f>'2020_2-3-3_Berechnung'!B93</f>
        <v>352</v>
      </c>
      <c r="B1636">
        <f>'2020_2-3-3_Berechnung'!$S$8</f>
        <v>2020</v>
      </c>
      <c r="C1636" t="str">
        <f>'2020_2-3-3_Berechnung'!C93</f>
        <v>Cuxhaven</v>
      </c>
      <c r="D1636" t="s">
        <v>1347</v>
      </c>
      <c r="E1636" t="s">
        <v>149</v>
      </c>
      <c r="F1636" t="str">
        <f>VLOOKUP(A1116,[3]Kreise!$A$2:$C$53,3,FALSE)</f>
        <v>K03352</v>
      </c>
      <c r="G1636">
        <f>'2020_2-3-3_Berechnung'!S93</f>
        <v>1.2080536912751678</v>
      </c>
    </row>
    <row r="1637" spans="1:7" x14ac:dyDescent="0.25">
      <c r="A1637" s="96">
        <f>'2020_2-3-3_Berechnung'!B94</f>
        <v>353</v>
      </c>
      <c r="B1637">
        <f>'2020_2-3-3_Berechnung'!$S$8</f>
        <v>2020</v>
      </c>
      <c r="C1637" t="str">
        <f>'2020_2-3-3_Berechnung'!C94</f>
        <v>Harburg</v>
      </c>
      <c r="D1637" t="s">
        <v>1347</v>
      </c>
      <c r="E1637" t="s">
        <v>149</v>
      </c>
      <c r="F1637" t="str">
        <f>VLOOKUP(A1117,[3]Kreise!$A$2:$C$53,3,FALSE)</f>
        <v>K03353</v>
      </c>
      <c r="G1637">
        <f>'2020_2-3-3_Berechnung'!S94</f>
        <v>1.2342957901697156</v>
      </c>
    </row>
    <row r="1638" spans="1:7" x14ac:dyDescent="0.25">
      <c r="A1638" s="96">
        <f>'2020_2-3-3_Berechnung'!B95</f>
        <v>354</v>
      </c>
      <c r="B1638">
        <f>'2020_2-3-3_Berechnung'!$S$8</f>
        <v>2020</v>
      </c>
      <c r="C1638" t="str">
        <f>'2020_2-3-3_Berechnung'!C95</f>
        <v>Lüchow-Dannenberg</v>
      </c>
      <c r="D1638" t="s">
        <v>1347</v>
      </c>
      <c r="E1638" t="s">
        <v>149</v>
      </c>
      <c r="F1638" t="str">
        <f>VLOOKUP(A1118,[3]Kreise!$A$2:$C$53,3,FALSE)</f>
        <v>K03354</v>
      </c>
      <c r="G1638">
        <f>'2020_2-3-3_Berechnung'!S95</f>
        <v>0.51724137931034486</v>
      </c>
    </row>
    <row r="1639" spans="1:7" x14ac:dyDescent="0.25">
      <c r="A1639" s="96">
        <f>'2020_2-3-3_Berechnung'!B96</f>
        <v>355</v>
      </c>
      <c r="B1639">
        <f>'2020_2-3-3_Berechnung'!$S$8</f>
        <v>2020</v>
      </c>
      <c r="C1639" t="str">
        <f>'2020_2-3-3_Berechnung'!C96</f>
        <v>Lüneburg</v>
      </c>
      <c r="D1639" t="s">
        <v>1347</v>
      </c>
      <c r="E1639" t="s">
        <v>149</v>
      </c>
      <c r="F1639" t="str">
        <f>VLOOKUP(A1119,[3]Kreise!$A$2:$C$53,3,FALSE)</f>
        <v>K03355</v>
      </c>
      <c r="G1639">
        <f>'2020_2-3-3_Berechnung'!S96</f>
        <v>1.664757541046201</v>
      </c>
    </row>
    <row r="1640" spans="1:7" x14ac:dyDescent="0.25">
      <c r="A1640" s="96">
        <f>'2020_2-3-3_Berechnung'!B97</f>
        <v>356</v>
      </c>
      <c r="B1640">
        <f>'2020_2-3-3_Berechnung'!$S$8</f>
        <v>2020</v>
      </c>
      <c r="C1640" t="str">
        <f>'2020_2-3-3_Berechnung'!C97</f>
        <v>Osterholz</v>
      </c>
      <c r="D1640" t="s">
        <v>1347</v>
      </c>
      <c r="E1640" t="s">
        <v>149</v>
      </c>
      <c r="F1640" t="str">
        <f>VLOOKUP(A1120,[3]Kreise!$A$2:$C$53,3,FALSE)</f>
        <v>K03356</v>
      </c>
      <c r="G1640">
        <f>'2020_2-3-3_Berechnung'!S97</f>
        <v>1.1031518624641834</v>
      </c>
    </row>
    <row r="1641" spans="1:7" x14ac:dyDescent="0.25">
      <c r="A1641" s="96">
        <f>'2020_2-3-3_Berechnung'!B98</f>
        <v>357</v>
      </c>
      <c r="B1641">
        <f>'2020_2-3-3_Berechnung'!$S$8</f>
        <v>2020</v>
      </c>
      <c r="C1641" t="str">
        <f>'2020_2-3-3_Berechnung'!C98</f>
        <v>Rotenburg (Wümme)</v>
      </c>
      <c r="D1641" t="s">
        <v>1347</v>
      </c>
      <c r="E1641" t="s">
        <v>149</v>
      </c>
      <c r="F1641" t="str">
        <f>VLOOKUP(A1121,[3]Kreise!$A$2:$C$53,3,FALSE)</f>
        <v>K03357</v>
      </c>
      <c r="G1641">
        <f>'2020_2-3-3_Berechnung'!S98</f>
        <v>0.71339693073413524</v>
      </c>
    </row>
    <row r="1642" spans="1:7" x14ac:dyDescent="0.25">
      <c r="A1642" s="96">
        <f>'2020_2-3-3_Berechnung'!B99</f>
        <v>358</v>
      </c>
      <c r="B1642">
        <f>'2020_2-3-3_Berechnung'!$S$8</f>
        <v>2020</v>
      </c>
      <c r="C1642" t="str">
        <f>'2020_2-3-3_Berechnung'!C99</f>
        <v>Heidekreis</v>
      </c>
      <c r="D1642" t="s">
        <v>1347</v>
      </c>
      <c r="E1642" t="s">
        <v>149</v>
      </c>
      <c r="F1642" t="str">
        <f>VLOOKUP(A1122,[3]Kreise!$A$2:$C$53,3,FALSE)</f>
        <v>K03358</v>
      </c>
      <c r="G1642">
        <f>'2020_2-3-3_Berechnung'!S99</f>
        <v>1.5607843137254902</v>
      </c>
    </row>
    <row r="1643" spans="1:7" x14ac:dyDescent="0.25">
      <c r="A1643" s="96">
        <f>'2020_2-3-3_Berechnung'!B100</f>
        <v>359</v>
      </c>
      <c r="B1643">
        <f>'2020_2-3-3_Berechnung'!$S$8</f>
        <v>2020</v>
      </c>
      <c r="C1643" t="str">
        <f>'2020_2-3-3_Berechnung'!C100</f>
        <v>Stade</v>
      </c>
      <c r="D1643" t="s">
        <v>1347</v>
      </c>
      <c r="E1643" t="s">
        <v>149</v>
      </c>
      <c r="F1643" t="str">
        <f>VLOOKUP(A1123,[3]Kreise!$A$2:$C$53,3,FALSE)</f>
        <v>K03359</v>
      </c>
      <c r="G1643">
        <f>'2020_2-3-3_Berechnung'!S100</f>
        <v>0.83083083083083076</v>
      </c>
    </row>
    <row r="1644" spans="1:7" x14ac:dyDescent="0.25">
      <c r="A1644" s="96">
        <f>'2020_2-3-3_Berechnung'!B101</f>
        <v>360</v>
      </c>
      <c r="B1644">
        <f>'2020_2-3-3_Berechnung'!$S$8</f>
        <v>2020</v>
      </c>
      <c r="C1644" t="str">
        <f>'2020_2-3-3_Berechnung'!C101</f>
        <v>Uelzen</v>
      </c>
      <c r="D1644" t="s">
        <v>1347</v>
      </c>
      <c r="E1644" t="s">
        <v>149</v>
      </c>
      <c r="F1644" t="str">
        <f>VLOOKUP(A1124,[3]Kreise!$A$2:$C$53,3,FALSE)</f>
        <v>K03360</v>
      </c>
      <c r="G1644">
        <f>'2020_2-3-3_Berechnung'!S101</f>
        <v>2.5270157938487117</v>
      </c>
    </row>
    <row r="1645" spans="1:7" x14ac:dyDescent="0.25">
      <c r="A1645" s="96">
        <f>'2020_2-3-3_Berechnung'!B102</f>
        <v>361</v>
      </c>
      <c r="B1645">
        <f>'2020_2-3-3_Berechnung'!$S$8</f>
        <v>2020</v>
      </c>
      <c r="C1645" t="str">
        <f>'2020_2-3-3_Berechnung'!C102</f>
        <v>Verden</v>
      </c>
      <c r="D1645" t="s">
        <v>1347</v>
      </c>
      <c r="E1645" t="s">
        <v>149</v>
      </c>
      <c r="F1645" t="str">
        <f>VLOOKUP(A1125,[3]Kreise!$A$2:$C$53,3,FALSE)</f>
        <v>K03361</v>
      </c>
      <c r="G1645">
        <f>'2020_2-3-3_Berechnung'!S102</f>
        <v>0.99433057130396862</v>
      </c>
    </row>
    <row r="1646" spans="1:7" x14ac:dyDescent="0.25">
      <c r="A1646" s="96">
        <f>'2020_2-3-3_Berechnung'!B103</f>
        <v>3</v>
      </c>
      <c r="B1646">
        <f>'2020_2-3-3_Berechnung'!$S$8</f>
        <v>2020</v>
      </c>
      <c r="C1646" t="str">
        <f>'2020_2-3-3_Berechnung'!C103</f>
        <v>Statistische Region Lüneburg</v>
      </c>
      <c r="D1646" t="s">
        <v>1347</v>
      </c>
      <c r="E1646" t="s">
        <v>149</v>
      </c>
      <c r="F1646" t="str">
        <f>VLOOKUP(A1126,[3]Kreise!$A$2:$C$53,3,FALSE)</f>
        <v>K033</v>
      </c>
      <c r="G1646">
        <f>'2020_2-3-3_Berechnung'!S103</f>
        <v>1.2776938105946105</v>
      </c>
    </row>
    <row r="1647" spans="1:7" x14ac:dyDescent="0.25">
      <c r="A1647" s="96">
        <f>'2020_2-3-3_Berechnung'!B104</f>
        <v>401</v>
      </c>
      <c r="B1647">
        <f>'2020_2-3-3_Berechnung'!$S$8</f>
        <v>2020</v>
      </c>
      <c r="C1647" t="str">
        <f>'2020_2-3-3_Berechnung'!C104</f>
        <v>Delmenhorst  Stadt</v>
      </c>
      <c r="D1647" t="s">
        <v>1347</v>
      </c>
      <c r="E1647" t="s">
        <v>149</v>
      </c>
      <c r="F1647" t="str">
        <f>VLOOKUP(A1127,[3]Kreise!$A$2:$C$53,3,FALSE)</f>
        <v>K03401</v>
      </c>
      <c r="G1647">
        <f>'2020_2-3-3_Berechnung'!S104</f>
        <v>1.1451495258935085</v>
      </c>
    </row>
    <row r="1648" spans="1:7" x14ac:dyDescent="0.25">
      <c r="A1648" s="96">
        <f>'2020_2-3-3_Berechnung'!B105</f>
        <v>402</v>
      </c>
      <c r="B1648">
        <f>'2020_2-3-3_Berechnung'!$S$8</f>
        <v>2020</v>
      </c>
      <c r="C1648" t="str">
        <f>'2020_2-3-3_Berechnung'!C105</f>
        <v>Emden  Stadt</v>
      </c>
      <c r="D1648" t="s">
        <v>1347</v>
      </c>
      <c r="E1648" t="s">
        <v>149</v>
      </c>
      <c r="F1648" t="str">
        <f>VLOOKUP(A1128,[3]Kreise!$A$2:$C$53,3,FALSE)</f>
        <v>K03402</v>
      </c>
      <c r="G1648">
        <f>'2020_2-3-3_Berechnung'!S105</f>
        <v>0.5629139072847682</v>
      </c>
    </row>
    <row r="1649" spans="1:7" x14ac:dyDescent="0.25">
      <c r="A1649" s="96">
        <f>'2020_2-3-3_Berechnung'!B106</f>
        <v>403</v>
      </c>
      <c r="B1649">
        <f>'2020_2-3-3_Berechnung'!$S$8</f>
        <v>2020</v>
      </c>
      <c r="C1649" t="str">
        <f>'2020_2-3-3_Berechnung'!C106</f>
        <v>Oldenburg(Oldb)  Stadt</v>
      </c>
      <c r="D1649" t="s">
        <v>1347</v>
      </c>
      <c r="E1649" t="s">
        <v>149</v>
      </c>
      <c r="F1649" t="str">
        <f>VLOOKUP(A1129,[3]Kreise!$A$2:$C$53,3,FALSE)</f>
        <v>K03403</v>
      </c>
      <c r="G1649">
        <f>'2020_2-3-3_Berechnung'!S106</f>
        <v>1.2326978323322015</v>
      </c>
    </row>
    <row r="1650" spans="1:7" x14ac:dyDescent="0.25">
      <c r="A1650" s="96">
        <f>'2020_2-3-3_Berechnung'!B107</f>
        <v>404</v>
      </c>
      <c r="B1650">
        <f>'2020_2-3-3_Berechnung'!$S$8</f>
        <v>2020</v>
      </c>
      <c r="C1650" t="str">
        <f>'2020_2-3-3_Berechnung'!C107</f>
        <v>Osnabrück  Stadt</v>
      </c>
      <c r="D1650" t="s">
        <v>1347</v>
      </c>
      <c r="E1650" t="s">
        <v>149</v>
      </c>
      <c r="F1650" t="str">
        <f>VLOOKUP(A1130,[3]Kreise!$A$2:$C$53,3,FALSE)</f>
        <v>K03404</v>
      </c>
      <c r="G1650">
        <f>'2020_2-3-3_Berechnung'!S107</f>
        <v>1.4516129032258065</v>
      </c>
    </row>
    <row r="1651" spans="1:7" x14ac:dyDescent="0.25">
      <c r="A1651" s="96">
        <f>'2020_2-3-3_Berechnung'!B108</f>
        <v>405</v>
      </c>
      <c r="B1651">
        <f>'2020_2-3-3_Berechnung'!$S$8</f>
        <v>2020</v>
      </c>
      <c r="C1651" t="str">
        <f>'2020_2-3-3_Berechnung'!C108</f>
        <v>Wilhelmshaven  Stadt</v>
      </c>
      <c r="D1651" t="s">
        <v>1347</v>
      </c>
      <c r="E1651" t="s">
        <v>149</v>
      </c>
      <c r="F1651" t="str">
        <f>VLOOKUP(A1131,[3]Kreise!$A$2:$C$53,3,FALSE)</f>
        <v>K03405</v>
      </c>
      <c r="G1651">
        <f>'2020_2-3-3_Berechnung'!S108</f>
        <v>0.94318181818181823</v>
      </c>
    </row>
    <row r="1652" spans="1:7" x14ac:dyDescent="0.25">
      <c r="A1652" s="96">
        <f>'2020_2-3-3_Berechnung'!B109</f>
        <v>451</v>
      </c>
      <c r="B1652">
        <f>'2020_2-3-3_Berechnung'!$S$8</f>
        <v>2020</v>
      </c>
      <c r="C1652" t="str">
        <f>'2020_2-3-3_Berechnung'!C109</f>
        <v>Ammerland</v>
      </c>
      <c r="D1652" t="s">
        <v>1347</v>
      </c>
      <c r="E1652" t="s">
        <v>149</v>
      </c>
      <c r="F1652" t="str">
        <f>VLOOKUP(A1132,[3]Kreise!$A$2:$C$53,3,FALSE)</f>
        <v>K03451</v>
      </c>
      <c r="G1652">
        <f>'2020_2-3-3_Berechnung'!S109</f>
        <v>1.0532341156267888</v>
      </c>
    </row>
    <row r="1653" spans="1:7" x14ac:dyDescent="0.25">
      <c r="A1653" s="96">
        <f>'2020_2-3-3_Berechnung'!B110</f>
        <v>452</v>
      </c>
      <c r="B1653">
        <f>'2020_2-3-3_Berechnung'!$S$8</f>
        <v>2020</v>
      </c>
      <c r="C1653" t="str">
        <f>'2020_2-3-3_Berechnung'!C110</f>
        <v>Aurich</v>
      </c>
      <c r="D1653" t="s">
        <v>1347</v>
      </c>
      <c r="E1653" t="s">
        <v>149</v>
      </c>
      <c r="F1653" t="str">
        <f>VLOOKUP(A1133,[3]Kreise!$A$2:$C$53,3,FALSE)</f>
        <v>K03452</v>
      </c>
      <c r="G1653">
        <f>'2020_2-3-3_Berechnung'!S110</f>
        <v>0.97688617531617972</v>
      </c>
    </row>
    <row r="1654" spans="1:7" x14ac:dyDescent="0.25">
      <c r="A1654" s="96">
        <f>'2020_2-3-3_Berechnung'!B111</f>
        <v>453</v>
      </c>
      <c r="B1654">
        <f>'2020_2-3-3_Berechnung'!$S$8</f>
        <v>2020</v>
      </c>
      <c r="C1654" t="str">
        <f>'2020_2-3-3_Berechnung'!C111</f>
        <v>Cloppenburg</v>
      </c>
      <c r="D1654" t="s">
        <v>1347</v>
      </c>
      <c r="E1654" t="s">
        <v>149</v>
      </c>
      <c r="F1654" t="str">
        <f>VLOOKUP(A1134,[3]Kreise!$A$2:$C$53,3,FALSE)</f>
        <v>K03453</v>
      </c>
      <c r="G1654">
        <f>'2020_2-3-3_Berechnung'!S111</f>
        <v>0.62727935813274982</v>
      </c>
    </row>
    <row r="1655" spans="1:7" x14ac:dyDescent="0.25">
      <c r="A1655" s="96">
        <f>'2020_2-3-3_Berechnung'!B112</f>
        <v>454</v>
      </c>
      <c r="B1655">
        <f>'2020_2-3-3_Berechnung'!$S$8</f>
        <v>2020</v>
      </c>
      <c r="C1655" t="str">
        <f>'2020_2-3-3_Berechnung'!C112</f>
        <v>Emsland</v>
      </c>
      <c r="D1655" t="s">
        <v>1347</v>
      </c>
      <c r="E1655" t="s">
        <v>149</v>
      </c>
      <c r="F1655" t="str">
        <f>VLOOKUP(A1135,[3]Kreise!$A$2:$C$53,3,FALSE)</f>
        <v>K03454</v>
      </c>
      <c r="G1655">
        <f>'2020_2-3-3_Berechnung'!S112</f>
        <v>0.42589437819420783</v>
      </c>
    </row>
    <row r="1656" spans="1:7" x14ac:dyDescent="0.25">
      <c r="A1656" s="96">
        <f>'2020_2-3-3_Berechnung'!B113</f>
        <v>455</v>
      </c>
      <c r="B1656">
        <f>'2020_2-3-3_Berechnung'!$S$8</f>
        <v>2020</v>
      </c>
      <c r="C1656" t="str">
        <f>'2020_2-3-3_Berechnung'!C113</f>
        <v>Friesland</v>
      </c>
      <c r="D1656" t="s">
        <v>1347</v>
      </c>
      <c r="E1656" t="s">
        <v>149</v>
      </c>
      <c r="F1656" t="str">
        <f>VLOOKUP(A1136,[3]Kreise!$A$2:$C$53,3,FALSE)</f>
        <v>K03455</v>
      </c>
      <c r="G1656">
        <f>'2020_2-3-3_Berechnung'!S113</f>
        <v>1.4475025484199795</v>
      </c>
    </row>
    <row r="1657" spans="1:7" x14ac:dyDescent="0.25">
      <c r="A1657" s="96">
        <f>'2020_2-3-3_Berechnung'!B114</f>
        <v>456</v>
      </c>
      <c r="B1657">
        <f>'2020_2-3-3_Berechnung'!$S$8</f>
        <v>2020</v>
      </c>
      <c r="C1657" t="str">
        <f>'2020_2-3-3_Berechnung'!C114</f>
        <v>Grafschaft Bentheim</v>
      </c>
      <c r="D1657" t="s">
        <v>1347</v>
      </c>
      <c r="E1657" t="s">
        <v>149</v>
      </c>
      <c r="F1657" t="str">
        <f>VLOOKUP(A1137,[3]Kreise!$A$2:$C$53,3,FALSE)</f>
        <v>K03456</v>
      </c>
      <c r="G1657">
        <f>'2020_2-3-3_Berechnung'!S114</f>
        <v>0.74966532797858099</v>
      </c>
    </row>
    <row r="1658" spans="1:7" x14ac:dyDescent="0.25">
      <c r="A1658" s="96">
        <f>'2020_2-3-3_Berechnung'!B115</f>
        <v>457</v>
      </c>
      <c r="B1658">
        <f>'2020_2-3-3_Berechnung'!$S$8</f>
        <v>2020</v>
      </c>
      <c r="C1658" t="str">
        <f>'2020_2-3-3_Berechnung'!C115</f>
        <v>Leer</v>
      </c>
      <c r="D1658" t="s">
        <v>1347</v>
      </c>
      <c r="E1658" t="s">
        <v>149</v>
      </c>
      <c r="F1658" t="str">
        <f>VLOOKUP(A1138,[3]Kreise!$A$2:$C$53,3,FALSE)</f>
        <v>K03457</v>
      </c>
      <c r="G1658">
        <f>'2020_2-3-3_Berechnung'!S115</f>
        <v>0.79605263157894735</v>
      </c>
    </row>
    <row r="1659" spans="1:7" x14ac:dyDescent="0.25">
      <c r="A1659" s="96">
        <f>'2020_2-3-3_Berechnung'!B116</f>
        <v>458</v>
      </c>
      <c r="B1659">
        <f>'2020_2-3-3_Berechnung'!$S$8</f>
        <v>2020</v>
      </c>
      <c r="C1659" t="str">
        <f>'2020_2-3-3_Berechnung'!C116</f>
        <v>Oldenburg</v>
      </c>
      <c r="D1659" t="s">
        <v>1347</v>
      </c>
      <c r="E1659" t="s">
        <v>149</v>
      </c>
      <c r="F1659" t="str">
        <f>VLOOKUP(A1139,[3]Kreise!$A$2:$C$53,3,FALSE)</f>
        <v>K03458</v>
      </c>
      <c r="G1659">
        <f>'2020_2-3-3_Berechnung'!S116</f>
        <v>0.74708171206225682</v>
      </c>
    </row>
    <row r="1660" spans="1:7" x14ac:dyDescent="0.25">
      <c r="A1660" s="96">
        <f>'2020_2-3-3_Berechnung'!B117</f>
        <v>459</v>
      </c>
      <c r="B1660">
        <f>'2020_2-3-3_Berechnung'!$S$8</f>
        <v>2020</v>
      </c>
      <c r="C1660" t="str">
        <f>'2020_2-3-3_Berechnung'!C117</f>
        <v>Osnabrück</v>
      </c>
      <c r="D1660" t="s">
        <v>1347</v>
      </c>
      <c r="E1660" t="s">
        <v>149</v>
      </c>
      <c r="F1660" t="str">
        <f>VLOOKUP(A1140,[3]Kreise!$A$2:$C$53,3,FALSE)</f>
        <v>K03459</v>
      </c>
      <c r="G1660">
        <f>'2020_2-3-3_Berechnung'!S117</f>
        <v>0.56008001143020425</v>
      </c>
    </row>
    <row r="1661" spans="1:7" x14ac:dyDescent="0.25">
      <c r="A1661" s="96">
        <f>'2020_2-3-3_Berechnung'!B118</f>
        <v>460</v>
      </c>
      <c r="B1661">
        <f>'2020_2-3-3_Berechnung'!$S$8</f>
        <v>2020</v>
      </c>
      <c r="C1661" t="str">
        <f>'2020_2-3-3_Berechnung'!C118</f>
        <v>Vechta</v>
      </c>
      <c r="D1661" t="s">
        <v>1347</v>
      </c>
      <c r="E1661" t="s">
        <v>149</v>
      </c>
      <c r="F1661" t="str">
        <f>VLOOKUP(A1141,[3]Kreise!$A$2:$C$53,3,FALSE)</f>
        <v>K03460</v>
      </c>
      <c r="G1661">
        <f>'2020_2-3-3_Berechnung'!S118</f>
        <v>1.0575573233504914</v>
      </c>
    </row>
    <row r="1662" spans="1:7" x14ac:dyDescent="0.25">
      <c r="A1662" s="96">
        <f>'2020_2-3-3_Berechnung'!B119</f>
        <v>461</v>
      </c>
      <c r="B1662">
        <f>'2020_2-3-3_Berechnung'!$S$8</f>
        <v>2020</v>
      </c>
      <c r="C1662" t="str">
        <f>'2020_2-3-3_Berechnung'!C119</f>
        <v>Wesermarsch</v>
      </c>
      <c r="D1662" t="s">
        <v>1347</v>
      </c>
      <c r="E1662" t="s">
        <v>149</v>
      </c>
      <c r="F1662" t="str">
        <f>VLOOKUP(A1142,[3]Kreise!$A$2:$C$53,3,FALSE)</f>
        <v>K03461</v>
      </c>
      <c r="G1662">
        <f>'2020_2-3-3_Berechnung'!S119</f>
        <v>0.93350383631713563</v>
      </c>
    </row>
    <row r="1663" spans="1:7" x14ac:dyDescent="0.25">
      <c r="A1663" s="96">
        <f>'2020_2-3-3_Berechnung'!B120</f>
        <v>462</v>
      </c>
      <c r="B1663">
        <f>'2020_2-3-3_Berechnung'!$S$8</f>
        <v>2020</v>
      </c>
      <c r="C1663" t="str">
        <f>'2020_2-3-3_Berechnung'!C120</f>
        <v>Wittmund</v>
      </c>
      <c r="D1663" t="s">
        <v>1347</v>
      </c>
      <c r="E1663" t="s">
        <v>149</v>
      </c>
      <c r="F1663" t="str">
        <f>VLOOKUP(A1143,[3]Kreise!$A$2:$C$53,3,FALSE)</f>
        <v>K03462</v>
      </c>
      <c r="G1663">
        <f>'2020_2-3-3_Berechnung'!S120</f>
        <v>0.96054888507718705</v>
      </c>
    </row>
    <row r="1664" spans="1:7" x14ac:dyDescent="0.25">
      <c r="A1664" s="96">
        <f>'2020_2-3-3_Berechnung'!B121</f>
        <v>4</v>
      </c>
      <c r="B1664">
        <f>'2020_2-3-3_Berechnung'!$S$8</f>
        <v>2020</v>
      </c>
      <c r="C1664" t="str">
        <f>'2020_2-3-3_Berechnung'!C121</f>
        <v>Statistische Region Weser-Ems</v>
      </c>
      <c r="D1664" t="s">
        <v>1347</v>
      </c>
      <c r="E1664" t="s">
        <v>149</v>
      </c>
      <c r="F1664" t="str">
        <f>VLOOKUP(A1144,[3]Kreise!$A$2:$C$53,3,FALSE)</f>
        <v>K034</v>
      </c>
      <c r="G1664">
        <f>'2020_2-3-3_Berechnung'!S121</f>
        <v>0.85281237046515401</v>
      </c>
    </row>
    <row r="1665" spans="1:7" x14ac:dyDescent="0.25">
      <c r="A1665" s="96">
        <f>'2020_2-3-3_Berechnung'!B122</f>
        <v>0</v>
      </c>
      <c r="B1665">
        <f>'2020_2-3-3_Berechnung'!$S$8</f>
        <v>2020</v>
      </c>
      <c r="C1665" t="str">
        <f>'2020_2-3-3_Berechnung'!C122</f>
        <v>Niedersachsen</v>
      </c>
      <c r="D1665" t="s">
        <v>1347</v>
      </c>
      <c r="E1665" t="s">
        <v>149</v>
      </c>
      <c r="F1665" t="str">
        <f>VLOOKUP(A1145,[3]Kreise!$A$2:$C$53,3,FALSE)</f>
        <v>K030</v>
      </c>
      <c r="G1665">
        <f>'2020_2-3-3_Berechnung'!S122</f>
        <v>1.0348585782642397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B3C58-392A-4A83-AB7F-BD50279EE5C2}">
  <sheetPr codeName="Tabelle6"/>
  <dimension ref="A1:G1667"/>
  <sheetViews>
    <sheetView tabSelected="1" workbookViewId="0">
      <selection activeCell="B1" sqref="B1:G1665"/>
    </sheetView>
  </sheetViews>
  <sheetFormatPr baseColWidth="10" defaultRowHeight="15" x14ac:dyDescent="0.25"/>
  <cols>
    <col min="4" max="4" width="33.5703125" customWidth="1"/>
    <col min="7" max="7" width="16.7109375" style="98" customWidth="1"/>
  </cols>
  <sheetData>
    <row r="1" spans="1:7" x14ac:dyDescent="0.25">
      <c r="A1" t="s">
        <v>3</v>
      </c>
      <c r="B1" t="s">
        <v>143</v>
      </c>
      <c r="C1" t="s">
        <v>148</v>
      </c>
      <c r="D1" t="s">
        <v>144</v>
      </c>
      <c r="E1" t="s">
        <v>145</v>
      </c>
      <c r="F1" t="s">
        <v>146</v>
      </c>
      <c r="G1" s="98" t="s">
        <v>147</v>
      </c>
    </row>
    <row r="2" spans="1:7" x14ac:dyDescent="0.25">
      <c r="A2">
        <v>101</v>
      </c>
      <c r="B2">
        <v>2005</v>
      </c>
      <c r="C2" t="s">
        <v>77</v>
      </c>
      <c r="D2" t="s">
        <v>150</v>
      </c>
      <c r="E2" t="s">
        <v>149</v>
      </c>
      <c r="F2" t="s">
        <v>151</v>
      </c>
      <c r="G2" s="98" t="s">
        <v>1354</v>
      </c>
    </row>
    <row r="3" spans="1:7" x14ac:dyDescent="0.25">
      <c r="A3">
        <v>102</v>
      </c>
      <c r="B3">
        <v>2005</v>
      </c>
      <c r="C3" t="s">
        <v>78</v>
      </c>
      <c r="D3" t="s">
        <v>150</v>
      </c>
      <c r="E3" t="s">
        <v>149</v>
      </c>
      <c r="F3" t="s">
        <v>152</v>
      </c>
      <c r="G3" s="98" t="s">
        <v>1355</v>
      </c>
    </row>
    <row r="4" spans="1:7" x14ac:dyDescent="0.25">
      <c r="A4">
        <v>103</v>
      </c>
      <c r="B4">
        <v>2005</v>
      </c>
      <c r="C4" t="s">
        <v>79</v>
      </c>
      <c r="D4" t="s">
        <v>150</v>
      </c>
      <c r="E4" t="s">
        <v>149</v>
      </c>
      <c r="F4" t="s">
        <v>153</v>
      </c>
      <c r="G4" s="98" t="s">
        <v>1356</v>
      </c>
    </row>
    <row r="5" spans="1:7" x14ac:dyDescent="0.25">
      <c r="A5">
        <v>151</v>
      </c>
      <c r="B5">
        <v>2005</v>
      </c>
      <c r="C5" t="s">
        <v>80</v>
      </c>
      <c r="D5" t="s">
        <v>150</v>
      </c>
      <c r="E5" t="s">
        <v>149</v>
      </c>
      <c r="F5" t="s">
        <v>154</v>
      </c>
      <c r="G5" s="98" t="s">
        <v>1357</v>
      </c>
    </row>
    <row r="6" spans="1:7" x14ac:dyDescent="0.25">
      <c r="A6">
        <v>153</v>
      </c>
      <c r="B6">
        <v>2005</v>
      </c>
      <c r="C6" t="s">
        <v>81</v>
      </c>
      <c r="D6" t="s">
        <v>150</v>
      </c>
      <c r="E6" t="s">
        <v>149</v>
      </c>
      <c r="F6" t="s">
        <v>155</v>
      </c>
      <c r="G6" s="98" t="s">
        <v>1358</v>
      </c>
    </row>
    <row r="7" spans="1:7" x14ac:dyDescent="0.25">
      <c r="A7">
        <v>154</v>
      </c>
      <c r="B7">
        <v>2005</v>
      </c>
      <c r="C7" t="s">
        <v>82</v>
      </c>
      <c r="D7" t="s">
        <v>150</v>
      </c>
      <c r="E7" t="s">
        <v>149</v>
      </c>
      <c r="F7" t="s">
        <v>156</v>
      </c>
      <c r="G7" s="98" t="s">
        <v>1359</v>
      </c>
    </row>
    <row r="8" spans="1:7" x14ac:dyDescent="0.25">
      <c r="A8">
        <v>155</v>
      </c>
      <c r="B8">
        <v>2005</v>
      </c>
      <c r="C8" t="s">
        <v>83</v>
      </c>
      <c r="D8" t="s">
        <v>150</v>
      </c>
      <c r="E8" t="s">
        <v>149</v>
      </c>
      <c r="F8" t="s">
        <v>157</v>
      </c>
      <c r="G8" s="98" t="s">
        <v>1360</v>
      </c>
    </row>
    <row r="9" spans="1:7" x14ac:dyDescent="0.25">
      <c r="A9">
        <v>157</v>
      </c>
      <c r="B9">
        <v>2005</v>
      </c>
      <c r="C9" t="s">
        <v>84</v>
      </c>
      <c r="D9" t="s">
        <v>150</v>
      </c>
      <c r="E9" t="s">
        <v>149</v>
      </c>
      <c r="F9" t="s">
        <v>158</v>
      </c>
      <c r="G9" s="98" t="s">
        <v>1361</v>
      </c>
    </row>
    <row r="10" spans="1:7" x14ac:dyDescent="0.25">
      <c r="A10">
        <v>158</v>
      </c>
      <c r="B10">
        <v>2005</v>
      </c>
      <c r="C10" t="s">
        <v>85</v>
      </c>
      <c r="D10" t="s">
        <v>150</v>
      </c>
      <c r="E10" t="s">
        <v>149</v>
      </c>
      <c r="F10" t="s">
        <v>159</v>
      </c>
      <c r="G10" s="98" t="s">
        <v>1362</v>
      </c>
    </row>
    <row r="11" spans="1:7" x14ac:dyDescent="0.25">
      <c r="A11">
        <v>159</v>
      </c>
      <c r="B11">
        <v>2005</v>
      </c>
      <c r="C11" t="s">
        <v>86</v>
      </c>
      <c r="D11" t="s">
        <v>150</v>
      </c>
      <c r="E11" t="s">
        <v>149</v>
      </c>
      <c r="F11" t="s">
        <v>160</v>
      </c>
      <c r="G11" s="98" t="s">
        <v>1363</v>
      </c>
    </row>
    <row r="12" spans="1:7" x14ac:dyDescent="0.25">
      <c r="A12">
        <v>1</v>
      </c>
      <c r="B12">
        <v>2005</v>
      </c>
      <c r="C12" t="s">
        <v>18</v>
      </c>
      <c r="D12" t="s">
        <v>150</v>
      </c>
      <c r="E12" t="s">
        <v>149</v>
      </c>
      <c r="F12" t="s">
        <v>161</v>
      </c>
      <c r="G12" s="98" t="s">
        <v>1364</v>
      </c>
    </row>
    <row r="13" spans="1:7" x14ac:dyDescent="0.25">
      <c r="A13">
        <v>241</v>
      </c>
      <c r="B13">
        <v>2005</v>
      </c>
      <c r="C13" t="s">
        <v>87</v>
      </c>
      <c r="D13" t="s">
        <v>150</v>
      </c>
      <c r="E13" t="s">
        <v>149</v>
      </c>
      <c r="F13" t="s">
        <v>162</v>
      </c>
      <c r="G13" s="98" t="s">
        <v>1365</v>
      </c>
    </row>
    <row r="14" spans="1:7" x14ac:dyDescent="0.25">
      <c r="A14">
        <v>241001</v>
      </c>
      <c r="B14">
        <v>2005</v>
      </c>
      <c r="C14" t="s">
        <v>163</v>
      </c>
      <c r="D14" t="s">
        <v>150</v>
      </c>
      <c r="E14" t="s">
        <v>149</v>
      </c>
      <c r="F14" t="s">
        <v>164</v>
      </c>
      <c r="G14" s="98" t="s">
        <v>1366</v>
      </c>
    </row>
    <row r="15" spans="1:7" x14ac:dyDescent="0.25">
      <c r="A15">
        <v>241999</v>
      </c>
      <c r="B15">
        <v>2005</v>
      </c>
      <c r="C15" t="s">
        <v>165</v>
      </c>
      <c r="D15" t="s">
        <v>150</v>
      </c>
      <c r="E15" t="s">
        <v>149</v>
      </c>
      <c r="F15" t="s">
        <v>166</v>
      </c>
      <c r="G15" s="98" t="s">
        <v>1367</v>
      </c>
    </row>
    <row r="16" spans="1:7" x14ac:dyDescent="0.25">
      <c r="A16">
        <v>251</v>
      </c>
      <c r="B16">
        <v>2005</v>
      </c>
      <c r="C16" t="s">
        <v>90</v>
      </c>
      <c r="D16" t="s">
        <v>150</v>
      </c>
      <c r="E16" t="s">
        <v>149</v>
      </c>
      <c r="F16" t="s">
        <v>167</v>
      </c>
      <c r="G16" s="98" t="s">
        <v>1368</v>
      </c>
    </row>
    <row r="17" spans="1:7" x14ac:dyDescent="0.25">
      <c r="A17">
        <v>252</v>
      </c>
      <c r="B17">
        <v>2005</v>
      </c>
      <c r="C17" t="s">
        <v>91</v>
      </c>
      <c r="D17" t="s">
        <v>150</v>
      </c>
      <c r="E17" t="s">
        <v>149</v>
      </c>
      <c r="F17" t="s">
        <v>168</v>
      </c>
      <c r="G17" s="98" t="s">
        <v>1369</v>
      </c>
    </row>
    <row r="18" spans="1:7" x14ac:dyDescent="0.25">
      <c r="A18">
        <v>254</v>
      </c>
      <c r="B18">
        <v>2005</v>
      </c>
      <c r="C18" t="s">
        <v>92</v>
      </c>
      <c r="D18" t="s">
        <v>150</v>
      </c>
      <c r="E18" t="s">
        <v>149</v>
      </c>
      <c r="F18" t="s">
        <v>169</v>
      </c>
      <c r="G18" s="98" t="s">
        <v>1370</v>
      </c>
    </row>
    <row r="19" spans="1:7" x14ac:dyDescent="0.25">
      <c r="A19">
        <v>255</v>
      </c>
      <c r="B19">
        <v>2005</v>
      </c>
      <c r="C19" t="s">
        <v>93</v>
      </c>
      <c r="D19" t="s">
        <v>150</v>
      </c>
      <c r="E19" t="s">
        <v>149</v>
      </c>
      <c r="F19" t="s">
        <v>170</v>
      </c>
      <c r="G19" s="98" t="s">
        <v>1371</v>
      </c>
    </row>
    <row r="20" spans="1:7" x14ac:dyDescent="0.25">
      <c r="A20">
        <v>256</v>
      </c>
      <c r="B20">
        <v>2005</v>
      </c>
      <c r="C20" t="s">
        <v>94</v>
      </c>
      <c r="D20" t="s">
        <v>150</v>
      </c>
      <c r="E20" t="s">
        <v>149</v>
      </c>
      <c r="F20" t="s">
        <v>171</v>
      </c>
      <c r="G20" s="98" t="s">
        <v>1372</v>
      </c>
    </row>
    <row r="21" spans="1:7" x14ac:dyDescent="0.25">
      <c r="A21">
        <v>257</v>
      </c>
      <c r="B21">
        <v>2005</v>
      </c>
      <c r="C21" t="s">
        <v>95</v>
      </c>
      <c r="D21" t="s">
        <v>150</v>
      </c>
      <c r="E21" t="s">
        <v>149</v>
      </c>
      <c r="F21" t="s">
        <v>172</v>
      </c>
      <c r="G21" s="98" t="s">
        <v>1373</v>
      </c>
    </row>
    <row r="22" spans="1:7" x14ac:dyDescent="0.25">
      <c r="A22">
        <v>2</v>
      </c>
      <c r="B22">
        <v>2005</v>
      </c>
      <c r="C22" t="s">
        <v>28</v>
      </c>
      <c r="D22" t="s">
        <v>150</v>
      </c>
      <c r="E22" t="s">
        <v>149</v>
      </c>
      <c r="F22" t="s">
        <v>173</v>
      </c>
      <c r="G22" s="98" t="s">
        <v>1374</v>
      </c>
    </row>
    <row r="23" spans="1:7" x14ac:dyDescent="0.25">
      <c r="A23">
        <v>351</v>
      </c>
      <c r="B23">
        <v>2005</v>
      </c>
      <c r="C23" t="s">
        <v>96</v>
      </c>
      <c r="D23" t="s">
        <v>150</v>
      </c>
      <c r="E23" t="s">
        <v>149</v>
      </c>
      <c r="F23" t="s">
        <v>174</v>
      </c>
      <c r="G23" s="98" t="s">
        <v>1375</v>
      </c>
    </row>
    <row r="24" spans="1:7" x14ac:dyDescent="0.25">
      <c r="A24">
        <v>352</v>
      </c>
      <c r="B24">
        <v>2005</v>
      </c>
      <c r="C24" t="s">
        <v>97</v>
      </c>
      <c r="D24" t="s">
        <v>150</v>
      </c>
      <c r="E24" t="s">
        <v>149</v>
      </c>
      <c r="F24" t="s">
        <v>175</v>
      </c>
      <c r="G24" s="98" t="s">
        <v>1376</v>
      </c>
    </row>
    <row r="25" spans="1:7" x14ac:dyDescent="0.25">
      <c r="A25">
        <v>353</v>
      </c>
      <c r="B25">
        <v>2005</v>
      </c>
      <c r="C25" t="s">
        <v>98</v>
      </c>
      <c r="D25" t="s">
        <v>150</v>
      </c>
      <c r="E25" t="s">
        <v>149</v>
      </c>
      <c r="F25" t="s">
        <v>176</v>
      </c>
      <c r="G25" s="98" t="s">
        <v>1377</v>
      </c>
    </row>
    <row r="26" spans="1:7" x14ac:dyDescent="0.25">
      <c r="A26">
        <v>354</v>
      </c>
      <c r="B26">
        <v>2005</v>
      </c>
      <c r="C26" t="s">
        <v>99</v>
      </c>
      <c r="D26" t="s">
        <v>150</v>
      </c>
      <c r="E26" t="s">
        <v>149</v>
      </c>
      <c r="F26" t="s">
        <v>177</v>
      </c>
      <c r="G26" s="98" t="s">
        <v>1378</v>
      </c>
    </row>
    <row r="27" spans="1:7" x14ac:dyDescent="0.25">
      <c r="A27">
        <v>355</v>
      </c>
      <c r="B27">
        <v>2005</v>
      </c>
      <c r="C27" t="s">
        <v>33</v>
      </c>
      <c r="D27" t="s">
        <v>150</v>
      </c>
      <c r="E27" t="s">
        <v>149</v>
      </c>
      <c r="F27" t="s">
        <v>178</v>
      </c>
      <c r="G27" s="98" t="s">
        <v>1379</v>
      </c>
    </row>
    <row r="28" spans="1:7" x14ac:dyDescent="0.25">
      <c r="A28">
        <v>356</v>
      </c>
      <c r="B28">
        <v>2005</v>
      </c>
      <c r="C28" t="s">
        <v>100</v>
      </c>
      <c r="D28" t="s">
        <v>150</v>
      </c>
      <c r="E28" t="s">
        <v>149</v>
      </c>
      <c r="F28" t="s">
        <v>179</v>
      </c>
      <c r="G28" s="98" t="s">
        <v>1380</v>
      </c>
    </row>
    <row r="29" spans="1:7" x14ac:dyDescent="0.25">
      <c r="A29">
        <v>357</v>
      </c>
      <c r="B29">
        <v>2005</v>
      </c>
      <c r="C29" t="s">
        <v>101</v>
      </c>
      <c r="D29" t="s">
        <v>150</v>
      </c>
      <c r="E29" t="s">
        <v>149</v>
      </c>
      <c r="F29" t="s">
        <v>180</v>
      </c>
      <c r="G29" s="98" t="s">
        <v>1381</v>
      </c>
    </row>
    <row r="30" spans="1:7" x14ac:dyDescent="0.25">
      <c r="A30">
        <v>358</v>
      </c>
      <c r="B30">
        <v>2005</v>
      </c>
      <c r="C30" t="s">
        <v>102</v>
      </c>
      <c r="D30" t="s">
        <v>150</v>
      </c>
      <c r="E30" t="s">
        <v>149</v>
      </c>
      <c r="F30" t="s">
        <v>181</v>
      </c>
      <c r="G30" s="98" t="s">
        <v>1382</v>
      </c>
    </row>
    <row r="31" spans="1:7" x14ac:dyDescent="0.25">
      <c r="A31">
        <v>359</v>
      </c>
      <c r="B31">
        <v>2005</v>
      </c>
      <c r="C31" t="s">
        <v>103</v>
      </c>
      <c r="D31" t="s">
        <v>150</v>
      </c>
      <c r="E31" t="s">
        <v>149</v>
      </c>
      <c r="F31" t="s">
        <v>182</v>
      </c>
      <c r="G31" s="98" t="s">
        <v>1383</v>
      </c>
    </row>
    <row r="32" spans="1:7" x14ac:dyDescent="0.25">
      <c r="A32">
        <v>360</v>
      </c>
      <c r="B32">
        <v>2005</v>
      </c>
      <c r="C32" t="s">
        <v>104</v>
      </c>
      <c r="D32" t="s">
        <v>150</v>
      </c>
      <c r="E32" t="s">
        <v>149</v>
      </c>
      <c r="F32" t="s">
        <v>183</v>
      </c>
      <c r="G32" s="98" t="s">
        <v>1384</v>
      </c>
    </row>
    <row r="33" spans="1:7" x14ac:dyDescent="0.25">
      <c r="A33">
        <v>361</v>
      </c>
      <c r="B33">
        <v>2005</v>
      </c>
      <c r="C33" t="s">
        <v>105</v>
      </c>
      <c r="D33" t="s">
        <v>150</v>
      </c>
      <c r="E33" t="s">
        <v>149</v>
      </c>
      <c r="F33" t="s">
        <v>184</v>
      </c>
      <c r="G33" s="98" t="s">
        <v>1385</v>
      </c>
    </row>
    <row r="34" spans="1:7" x14ac:dyDescent="0.25">
      <c r="A34">
        <v>3</v>
      </c>
      <c r="B34">
        <v>2005</v>
      </c>
      <c r="C34" t="s">
        <v>106</v>
      </c>
      <c r="D34" t="s">
        <v>150</v>
      </c>
      <c r="E34" t="s">
        <v>149</v>
      </c>
      <c r="F34" t="s">
        <v>185</v>
      </c>
      <c r="G34" s="98" t="s">
        <v>1386</v>
      </c>
    </row>
    <row r="35" spans="1:7" x14ac:dyDescent="0.25">
      <c r="A35">
        <v>401</v>
      </c>
      <c r="B35">
        <v>2005</v>
      </c>
      <c r="C35" t="s">
        <v>107</v>
      </c>
      <c r="D35" t="s">
        <v>150</v>
      </c>
      <c r="E35" t="s">
        <v>149</v>
      </c>
      <c r="F35" t="s">
        <v>186</v>
      </c>
      <c r="G35" s="98" t="s">
        <v>1387</v>
      </c>
    </row>
    <row r="36" spans="1:7" x14ac:dyDescent="0.25">
      <c r="A36">
        <v>402</v>
      </c>
      <c r="B36">
        <v>2005</v>
      </c>
      <c r="C36" t="s">
        <v>108</v>
      </c>
      <c r="D36" t="s">
        <v>150</v>
      </c>
      <c r="E36" t="s">
        <v>149</v>
      </c>
      <c r="F36" t="s">
        <v>187</v>
      </c>
      <c r="G36" s="98" t="s">
        <v>1388</v>
      </c>
    </row>
    <row r="37" spans="1:7" x14ac:dyDescent="0.25">
      <c r="A37">
        <v>403</v>
      </c>
      <c r="B37">
        <v>2005</v>
      </c>
      <c r="C37" t="s">
        <v>109</v>
      </c>
      <c r="D37" t="s">
        <v>150</v>
      </c>
      <c r="E37" t="s">
        <v>149</v>
      </c>
      <c r="F37" t="s">
        <v>188</v>
      </c>
      <c r="G37" s="98" t="s">
        <v>1389</v>
      </c>
    </row>
    <row r="38" spans="1:7" x14ac:dyDescent="0.25">
      <c r="A38">
        <v>404</v>
      </c>
      <c r="B38">
        <v>2005</v>
      </c>
      <c r="C38" t="s">
        <v>110</v>
      </c>
      <c r="D38" t="s">
        <v>150</v>
      </c>
      <c r="E38" t="s">
        <v>149</v>
      </c>
      <c r="F38" t="s">
        <v>189</v>
      </c>
      <c r="G38" s="98" t="s">
        <v>1390</v>
      </c>
    </row>
    <row r="39" spans="1:7" x14ac:dyDescent="0.25">
      <c r="A39">
        <v>405</v>
      </c>
      <c r="B39">
        <v>2005</v>
      </c>
      <c r="C39" t="s">
        <v>111</v>
      </c>
      <c r="D39" t="s">
        <v>150</v>
      </c>
      <c r="E39" t="s">
        <v>149</v>
      </c>
      <c r="F39" t="s">
        <v>190</v>
      </c>
      <c r="G39" s="98" t="s">
        <v>1391</v>
      </c>
    </row>
    <row r="40" spans="1:7" x14ac:dyDescent="0.25">
      <c r="A40">
        <v>451</v>
      </c>
      <c r="B40">
        <v>2005</v>
      </c>
      <c r="C40" t="s">
        <v>112</v>
      </c>
      <c r="D40" t="s">
        <v>150</v>
      </c>
      <c r="E40" t="s">
        <v>149</v>
      </c>
      <c r="F40" t="s">
        <v>191</v>
      </c>
      <c r="G40" s="98" t="s">
        <v>1392</v>
      </c>
    </row>
    <row r="41" spans="1:7" x14ac:dyDescent="0.25">
      <c r="A41">
        <v>452</v>
      </c>
      <c r="B41">
        <v>2005</v>
      </c>
      <c r="C41" t="s">
        <v>113</v>
      </c>
      <c r="D41" t="s">
        <v>150</v>
      </c>
      <c r="E41" t="s">
        <v>149</v>
      </c>
      <c r="F41" t="s">
        <v>192</v>
      </c>
      <c r="G41" s="98" t="s">
        <v>1393</v>
      </c>
    </row>
    <row r="42" spans="1:7" x14ac:dyDescent="0.25">
      <c r="A42">
        <v>453</v>
      </c>
      <c r="B42">
        <v>2005</v>
      </c>
      <c r="C42" t="s">
        <v>114</v>
      </c>
      <c r="D42" t="s">
        <v>150</v>
      </c>
      <c r="E42" t="s">
        <v>149</v>
      </c>
      <c r="F42" t="s">
        <v>193</v>
      </c>
      <c r="G42" s="98" t="s">
        <v>1394</v>
      </c>
    </row>
    <row r="43" spans="1:7" x14ac:dyDescent="0.25">
      <c r="A43">
        <v>454</v>
      </c>
      <c r="B43">
        <v>2005</v>
      </c>
      <c r="C43" t="s">
        <v>115</v>
      </c>
      <c r="D43" t="s">
        <v>150</v>
      </c>
      <c r="E43" t="s">
        <v>149</v>
      </c>
      <c r="F43" t="s">
        <v>194</v>
      </c>
      <c r="G43" s="98" t="s">
        <v>1395</v>
      </c>
    </row>
    <row r="44" spans="1:7" x14ac:dyDescent="0.25">
      <c r="A44">
        <v>455</v>
      </c>
      <c r="B44">
        <v>2005</v>
      </c>
      <c r="C44" t="s">
        <v>116</v>
      </c>
      <c r="D44" t="s">
        <v>150</v>
      </c>
      <c r="E44" t="s">
        <v>149</v>
      </c>
      <c r="F44" t="s">
        <v>195</v>
      </c>
      <c r="G44" s="98" t="s">
        <v>1396</v>
      </c>
    </row>
    <row r="45" spans="1:7" x14ac:dyDescent="0.25">
      <c r="A45">
        <v>456</v>
      </c>
      <c r="B45">
        <v>2005</v>
      </c>
      <c r="C45" t="s">
        <v>117</v>
      </c>
      <c r="D45" t="s">
        <v>150</v>
      </c>
      <c r="E45" t="s">
        <v>149</v>
      </c>
      <c r="F45" t="s">
        <v>196</v>
      </c>
      <c r="G45" s="98" t="s">
        <v>1397</v>
      </c>
    </row>
    <row r="46" spans="1:7" x14ac:dyDescent="0.25">
      <c r="A46">
        <v>457</v>
      </c>
      <c r="B46">
        <v>2005</v>
      </c>
      <c r="C46" t="s">
        <v>118</v>
      </c>
      <c r="D46" t="s">
        <v>150</v>
      </c>
      <c r="E46" t="s">
        <v>149</v>
      </c>
      <c r="F46" t="s">
        <v>197</v>
      </c>
      <c r="G46" s="98" t="s">
        <v>1398</v>
      </c>
    </row>
    <row r="47" spans="1:7" x14ac:dyDescent="0.25">
      <c r="A47">
        <v>458</v>
      </c>
      <c r="B47">
        <v>2005</v>
      </c>
      <c r="C47" t="s">
        <v>119</v>
      </c>
      <c r="D47" t="s">
        <v>150</v>
      </c>
      <c r="E47" t="s">
        <v>149</v>
      </c>
      <c r="F47" t="s">
        <v>198</v>
      </c>
      <c r="G47" s="98" t="s">
        <v>1399</v>
      </c>
    </row>
    <row r="48" spans="1:7" x14ac:dyDescent="0.25">
      <c r="A48">
        <v>459</v>
      </c>
      <c r="B48">
        <v>2005</v>
      </c>
      <c r="C48" t="s">
        <v>120</v>
      </c>
      <c r="D48" t="s">
        <v>150</v>
      </c>
      <c r="E48" t="s">
        <v>149</v>
      </c>
      <c r="F48" t="s">
        <v>199</v>
      </c>
      <c r="G48" s="98" t="s">
        <v>1400</v>
      </c>
    </row>
    <row r="49" spans="1:7" x14ac:dyDescent="0.25">
      <c r="A49">
        <v>460</v>
      </c>
      <c r="B49">
        <v>2005</v>
      </c>
      <c r="C49" t="s">
        <v>121</v>
      </c>
      <c r="D49" t="s">
        <v>150</v>
      </c>
      <c r="E49" t="s">
        <v>149</v>
      </c>
      <c r="F49" t="s">
        <v>200</v>
      </c>
      <c r="G49" s="98" t="s">
        <v>1401</v>
      </c>
    </row>
    <row r="50" spans="1:7" x14ac:dyDescent="0.25">
      <c r="A50">
        <v>461</v>
      </c>
      <c r="B50">
        <v>2005</v>
      </c>
      <c r="C50" t="s">
        <v>122</v>
      </c>
      <c r="D50" t="s">
        <v>150</v>
      </c>
      <c r="E50" t="s">
        <v>149</v>
      </c>
      <c r="F50" t="s">
        <v>201</v>
      </c>
      <c r="G50" s="98" t="s">
        <v>1402</v>
      </c>
    </row>
    <row r="51" spans="1:7" x14ac:dyDescent="0.25">
      <c r="A51">
        <v>462</v>
      </c>
      <c r="B51">
        <v>2005</v>
      </c>
      <c r="C51" t="s">
        <v>123</v>
      </c>
      <c r="D51" t="s">
        <v>150</v>
      </c>
      <c r="E51" t="s">
        <v>149</v>
      </c>
      <c r="F51" t="s">
        <v>202</v>
      </c>
      <c r="G51" s="98" t="s">
        <v>1403</v>
      </c>
    </row>
    <row r="52" spans="1:7" x14ac:dyDescent="0.25">
      <c r="A52">
        <v>4</v>
      </c>
      <c r="B52">
        <v>2005</v>
      </c>
      <c r="C52" t="s">
        <v>124</v>
      </c>
      <c r="D52" t="s">
        <v>150</v>
      </c>
      <c r="E52" t="s">
        <v>149</v>
      </c>
      <c r="F52" t="s">
        <v>203</v>
      </c>
      <c r="G52" s="98" t="s">
        <v>1404</v>
      </c>
    </row>
    <row r="53" spans="1:7" x14ac:dyDescent="0.25">
      <c r="A53">
        <v>0</v>
      </c>
      <c r="B53">
        <v>2005</v>
      </c>
      <c r="C53" t="s">
        <v>54</v>
      </c>
      <c r="D53" t="s">
        <v>150</v>
      </c>
      <c r="E53" t="s">
        <v>149</v>
      </c>
      <c r="F53" t="s">
        <v>204</v>
      </c>
      <c r="G53" s="98" t="s">
        <v>1405</v>
      </c>
    </row>
    <row r="54" spans="1:7" x14ac:dyDescent="0.25">
      <c r="A54">
        <v>101</v>
      </c>
      <c r="B54">
        <v>2006</v>
      </c>
      <c r="C54" t="s">
        <v>77</v>
      </c>
      <c r="D54" t="s">
        <v>150</v>
      </c>
      <c r="E54" t="s">
        <v>149</v>
      </c>
      <c r="F54" t="s">
        <v>151</v>
      </c>
      <c r="G54" s="98" t="s">
        <v>1406</v>
      </c>
    </row>
    <row r="55" spans="1:7" x14ac:dyDescent="0.25">
      <c r="A55">
        <v>102</v>
      </c>
      <c r="B55">
        <v>2006</v>
      </c>
      <c r="C55" t="s">
        <v>78</v>
      </c>
      <c r="D55" t="s">
        <v>150</v>
      </c>
      <c r="E55" t="s">
        <v>149</v>
      </c>
      <c r="F55" t="s">
        <v>152</v>
      </c>
      <c r="G55" s="98" t="s">
        <v>1407</v>
      </c>
    </row>
    <row r="56" spans="1:7" x14ac:dyDescent="0.25">
      <c r="A56">
        <v>103</v>
      </c>
      <c r="B56">
        <v>2006</v>
      </c>
      <c r="C56" t="s">
        <v>79</v>
      </c>
      <c r="D56" t="s">
        <v>150</v>
      </c>
      <c r="E56" t="s">
        <v>149</v>
      </c>
      <c r="F56" t="s">
        <v>153</v>
      </c>
      <c r="G56" s="98" t="s">
        <v>1408</v>
      </c>
    </row>
    <row r="57" spans="1:7" x14ac:dyDescent="0.25">
      <c r="A57">
        <v>151</v>
      </c>
      <c r="B57">
        <v>2006</v>
      </c>
      <c r="C57" t="s">
        <v>80</v>
      </c>
      <c r="D57" t="s">
        <v>150</v>
      </c>
      <c r="E57" t="s">
        <v>149</v>
      </c>
      <c r="F57" t="s">
        <v>154</v>
      </c>
      <c r="G57" s="98" t="s">
        <v>1409</v>
      </c>
    </row>
    <row r="58" spans="1:7" x14ac:dyDescent="0.25">
      <c r="A58">
        <v>153</v>
      </c>
      <c r="B58">
        <v>2006</v>
      </c>
      <c r="C58" t="s">
        <v>81</v>
      </c>
      <c r="D58" t="s">
        <v>150</v>
      </c>
      <c r="E58" t="s">
        <v>149</v>
      </c>
      <c r="F58" t="s">
        <v>155</v>
      </c>
      <c r="G58" s="98" t="s">
        <v>1410</v>
      </c>
    </row>
    <row r="59" spans="1:7" x14ac:dyDescent="0.25">
      <c r="A59">
        <v>154</v>
      </c>
      <c r="B59">
        <v>2006</v>
      </c>
      <c r="C59" t="s">
        <v>82</v>
      </c>
      <c r="D59" t="s">
        <v>150</v>
      </c>
      <c r="E59" t="s">
        <v>149</v>
      </c>
      <c r="F59" t="s">
        <v>156</v>
      </c>
      <c r="G59" s="98" t="s">
        <v>1411</v>
      </c>
    </row>
    <row r="60" spans="1:7" x14ac:dyDescent="0.25">
      <c r="A60">
        <v>155</v>
      </c>
      <c r="B60">
        <v>2006</v>
      </c>
      <c r="C60" t="s">
        <v>83</v>
      </c>
      <c r="D60" t="s">
        <v>150</v>
      </c>
      <c r="E60" t="s">
        <v>149</v>
      </c>
      <c r="F60" t="s">
        <v>157</v>
      </c>
      <c r="G60" s="98" t="s">
        <v>1412</v>
      </c>
    </row>
    <row r="61" spans="1:7" x14ac:dyDescent="0.25">
      <c r="A61">
        <v>157</v>
      </c>
      <c r="B61">
        <v>2006</v>
      </c>
      <c r="C61" t="s">
        <v>84</v>
      </c>
      <c r="D61" t="s">
        <v>150</v>
      </c>
      <c r="E61" t="s">
        <v>149</v>
      </c>
      <c r="F61" t="s">
        <v>158</v>
      </c>
      <c r="G61" s="98" t="s">
        <v>1413</v>
      </c>
    </row>
    <row r="62" spans="1:7" x14ac:dyDescent="0.25">
      <c r="A62">
        <v>158</v>
      </c>
      <c r="B62">
        <v>2006</v>
      </c>
      <c r="C62" t="s">
        <v>85</v>
      </c>
      <c r="D62" t="s">
        <v>150</v>
      </c>
      <c r="E62" t="s">
        <v>149</v>
      </c>
      <c r="F62" t="s">
        <v>159</v>
      </c>
      <c r="G62" s="98" t="s">
        <v>1414</v>
      </c>
    </row>
    <row r="63" spans="1:7" x14ac:dyDescent="0.25">
      <c r="A63">
        <v>159</v>
      </c>
      <c r="B63">
        <v>2006</v>
      </c>
      <c r="C63" t="s">
        <v>86</v>
      </c>
      <c r="D63" t="s">
        <v>150</v>
      </c>
      <c r="E63" t="s">
        <v>149</v>
      </c>
      <c r="F63" t="s">
        <v>160</v>
      </c>
      <c r="G63" s="98" t="s">
        <v>1415</v>
      </c>
    </row>
    <row r="64" spans="1:7" x14ac:dyDescent="0.25">
      <c r="A64">
        <v>1</v>
      </c>
      <c r="B64">
        <v>2006</v>
      </c>
      <c r="C64" t="s">
        <v>18</v>
      </c>
      <c r="D64" t="s">
        <v>150</v>
      </c>
      <c r="E64" t="s">
        <v>149</v>
      </c>
      <c r="F64" t="s">
        <v>161</v>
      </c>
      <c r="G64" s="98" t="s">
        <v>1416</v>
      </c>
    </row>
    <row r="65" spans="1:7" x14ac:dyDescent="0.25">
      <c r="A65">
        <v>241</v>
      </c>
      <c r="B65">
        <v>2006</v>
      </c>
      <c r="C65" t="s">
        <v>87</v>
      </c>
      <c r="D65" t="s">
        <v>150</v>
      </c>
      <c r="E65" t="s">
        <v>149</v>
      </c>
      <c r="F65" t="s">
        <v>162</v>
      </c>
      <c r="G65" s="98" t="s">
        <v>1417</v>
      </c>
    </row>
    <row r="66" spans="1:7" x14ac:dyDescent="0.25">
      <c r="A66">
        <v>241001</v>
      </c>
      <c r="B66">
        <v>2006</v>
      </c>
      <c r="C66" t="s">
        <v>163</v>
      </c>
      <c r="D66" t="s">
        <v>150</v>
      </c>
      <c r="E66" t="s">
        <v>149</v>
      </c>
      <c r="F66" t="s">
        <v>164</v>
      </c>
      <c r="G66" s="98" t="s">
        <v>1418</v>
      </c>
    </row>
    <row r="67" spans="1:7" x14ac:dyDescent="0.25">
      <c r="A67">
        <v>241999</v>
      </c>
      <c r="B67">
        <v>2006</v>
      </c>
      <c r="C67" t="s">
        <v>165</v>
      </c>
      <c r="D67" t="s">
        <v>150</v>
      </c>
      <c r="E67" t="s">
        <v>149</v>
      </c>
      <c r="F67" t="s">
        <v>166</v>
      </c>
      <c r="G67" s="98" t="s">
        <v>1419</v>
      </c>
    </row>
    <row r="68" spans="1:7" x14ac:dyDescent="0.25">
      <c r="A68">
        <v>251</v>
      </c>
      <c r="B68">
        <v>2006</v>
      </c>
      <c r="C68" t="s">
        <v>90</v>
      </c>
      <c r="D68" t="s">
        <v>150</v>
      </c>
      <c r="E68" t="s">
        <v>149</v>
      </c>
      <c r="F68" t="s">
        <v>167</v>
      </c>
      <c r="G68" s="98" t="s">
        <v>1420</v>
      </c>
    </row>
    <row r="69" spans="1:7" x14ac:dyDescent="0.25">
      <c r="A69">
        <v>252</v>
      </c>
      <c r="B69">
        <v>2006</v>
      </c>
      <c r="C69" t="s">
        <v>91</v>
      </c>
      <c r="D69" t="s">
        <v>150</v>
      </c>
      <c r="E69" t="s">
        <v>149</v>
      </c>
      <c r="F69" t="s">
        <v>168</v>
      </c>
      <c r="G69" s="98" t="s">
        <v>1421</v>
      </c>
    </row>
    <row r="70" spans="1:7" x14ac:dyDescent="0.25">
      <c r="A70">
        <v>254</v>
      </c>
      <c r="B70">
        <v>2006</v>
      </c>
      <c r="C70" t="s">
        <v>92</v>
      </c>
      <c r="D70" t="s">
        <v>150</v>
      </c>
      <c r="E70" t="s">
        <v>149</v>
      </c>
      <c r="F70" t="s">
        <v>169</v>
      </c>
      <c r="G70" s="98" t="s">
        <v>1422</v>
      </c>
    </row>
    <row r="71" spans="1:7" x14ac:dyDescent="0.25">
      <c r="A71">
        <v>255</v>
      </c>
      <c r="B71">
        <v>2006</v>
      </c>
      <c r="C71" t="s">
        <v>93</v>
      </c>
      <c r="D71" t="s">
        <v>150</v>
      </c>
      <c r="E71" t="s">
        <v>149</v>
      </c>
      <c r="F71" t="s">
        <v>170</v>
      </c>
      <c r="G71" s="98" t="s">
        <v>1423</v>
      </c>
    </row>
    <row r="72" spans="1:7" x14ac:dyDescent="0.25">
      <c r="A72">
        <v>256</v>
      </c>
      <c r="B72">
        <v>2006</v>
      </c>
      <c r="C72" t="s">
        <v>94</v>
      </c>
      <c r="D72" t="s">
        <v>150</v>
      </c>
      <c r="E72" t="s">
        <v>149</v>
      </c>
      <c r="F72" t="s">
        <v>171</v>
      </c>
      <c r="G72" s="98" t="s">
        <v>1424</v>
      </c>
    </row>
    <row r="73" spans="1:7" x14ac:dyDescent="0.25">
      <c r="A73">
        <v>257</v>
      </c>
      <c r="B73">
        <v>2006</v>
      </c>
      <c r="C73" t="s">
        <v>95</v>
      </c>
      <c r="D73" t="s">
        <v>150</v>
      </c>
      <c r="E73" t="s">
        <v>149</v>
      </c>
      <c r="F73" t="s">
        <v>172</v>
      </c>
      <c r="G73" s="98" t="s">
        <v>1425</v>
      </c>
    </row>
    <row r="74" spans="1:7" x14ac:dyDescent="0.25">
      <c r="A74">
        <v>2</v>
      </c>
      <c r="B74">
        <v>2006</v>
      </c>
      <c r="C74" t="s">
        <v>28</v>
      </c>
      <c r="D74" t="s">
        <v>150</v>
      </c>
      <c r="E74" t="s">
        <v>149</v>
      </c>
      <c r="F74" t="s">
        <v>173</v>
      </c>
      <c r="G74" s="98" t="s">
        <v>1426</v>
      </c>
    </row>
    <row r="75" spans="1:7" x14ac:dyDescent="0.25">
      <c r="A75">
        <v>351</v>
      </c>
      <c r="B75">
        <v>2006</v>
      </c>
      <c r="C75" t="s">
        <v>96</v>
      </c>
      <c r="D75" t="s">
        <v>150</v>
      </c>
      <c r="E75" t="s">
        <v>149</v>
      </c>
      <c r="F75" t="s">
        <v>174</v>
      </c>
      <c r="G75" s="98" t="s">
        <v>1427</v>
      </c>
    </row>
    <row r="76" spans="1:7" x14ac:dyDescent="0.25">
      <c r="A76">
        <v>352</v>
      </c>
      <c r="B76">
        <v>2006</v>
      </c>
      <c r="C76" t="s">
        <v>97</v>
      </c>
      <c r="D76" t="s">
        <v>150</v>
      </c>
      <c r="E76" t="s">
        <v>149</v>
      </c>
      <c r="F76" t="s">
        <v>175</v>
      </c>
      <c r="G76" s="98" t="s">
        <v>1428</v>
      </c>
    </row>
    <row r="77" spans="1:7" x14ac:dyDescent="0.25">
      <c r="A77">
        <v>353</v>
      </c>
      <c r="B77">
        <v>2006</v>
      </c>
      <c r="C77" t="s">
        <v>98</v>
      </c>
      <c r="D77" t="s">
        <v>150</v>
      </c>
      <c r="E77" t="s">
        <v>149</v>
      </c>
      <c r="F77" t="s">
        <v>176</v>
      </c>
      <c r="G77" s="98" t="s">
        <v>1429</v>
      </c>
    </row>
    <row r="78" spans="1:7" x14ac:dyDescent="0.25">
      <c r="A78">
        <v>354</v>
      </c>
      <c r="B78">
        <v>2006</v>
      </c>
      <c r="C78" t="s">
        <v>99</v>
      </c>
      <c r="D78" t="s">
        <v>150</v>
      </c>
      <c r="E78" t="s">
        <v>149</v>
      </c>
      <c r="F78" t="s">
        <v>177</v>
      </c>
      <c r="G78" s="98" t="s">
        <v>1430</v>
      </c>
    </row>
    <row r="79" spans="1:7" x14ac:dyDescent="0.25">
      <c r="A79">
        <v>355</v>
      </c>
      <c r="B79">
        <v>2006</v>
      </c>
      <c r="C79" t="s">
        <v>33</v>
      </c>
      <c r="D79" t="s">
        <v>150</v>
      </c>
      <c r="E79" t="s">
        <v>149</v>
      </c>
      <c r="F79" t="s">
        <v>178</v>
      </c>
      <c r="G79" s="98" t="s">
        <v>1431</v>
      </c>
    </row>
    <row r="80" spans="1:7" x14ac:dyDescent="0.25">
      <c r="A80">
        <v>356</v>
      </c>
      <c r="B80">
        <v>2006</v>
      </c>
      <c r="C80" t="s">
        <v>100</v>
      </c>
      <c r="D80" t="s">
        <v>150</v>
      </c>
      <c r="E80" t="s">
        <v>149</v>
      </c>
      <c r="F80" t="s">
        <v>179</v>
      </c>
      <c r="G80" s="98" t="s">
        <v>1432</v>
      </c>
    </row>
    <row r="81" spans="1:7" x14ac:dyDescent="0.25">
      <c r="A81">
        <v>357</v>
      </c>
      <c r="B81">
        <v>2006</v>
      </c>
      <c r="C81" t="s">
        <v>101</v>
      </c>
      <c r="D81" t="s">
        <v>150</v>
      </c>
      <c r="E81" t="s">
        <v>149</v>
      </c>
      <c r="F81" t="s">
        <v>180</v>
      </c>
      <c r="G81" s="98" t="s">
        <v>1433</v>
      </c>
    </row>
    <row r="82" spans="1:7" x14ac:dyDescent="0.25">
      <c r="A82">
        <v>358</v>
      </c>
      <c r="B82">
        <v>2006</v>
      </c>
      <c r="C82" t="s">
        <v>102</v>
      </c>
      <c r="D82" t="s">
        <v>150</v>
      </c>
      <c r="E82" t="s">
        <v>149</v>
      </c>
      <c r="F82" t="s">
        <v>181</v>
      </c>
      <c r="G82" s="98" t="s">
        <v>1434</v>
      </c>
    </row>
    <row r="83" spans="1:7" x14ac:dyDescent="0.25">
      <c r="A83">
        <v>359</v>
      </c>
      <c r="B83">
        <v>2006</v>
      </c>
      <c r="C83" t="s">
        <v>103</v>
      </c>
      <c r="D83" t="s">
        <v>150</v>
      </c>
      <c r="E83" t="s">
        <v>149</v>
      </c>
      <c r="F83" t="s">
        <v>182</v>
      </c>
      <c r="G83" s="98" t="s">
        <v>1435</v>
      </c>
    </row>
    <row r="84" spans="1:7" x14ac:dyDescent="0.25">
      <c r="A84">
        <v>360</v>
      </c>
      <c r="B84">
        <v>2006</v>
      </c>
      <c r="C84" t="s">
        <v>104</v>
      </c>
      <c r="D84" t="s">
        <v>150</v>
      </c>
      <c r="E84" t="s">
        <v>149</v>
      </c>
      <c r="F84" t="s">
        <v>183</v>
      </c>
      <c r="G84" s="98" t="s">
        <v>1436</v>
      </c>
    </row>
    <row r="85" spans="1:7" x14ac:dyDescent="0.25">
      <c r="A85">
        <v>361</v>
      </c>
      <c r="B85">
        <v>2006</v>
      </c>
      <c r="C85" t="s">
        <v>105</v>
      </c>
      <c r="D85" t="s">
        <v>150</v>
      </c>
      <c r="E85" t="s">
        <v>149</v>
      </c>
      <c r="F85" t="s">
        <v>184</v>
      </c>
      <c r="G85" s="98" t="s">
        <v>1437</v>
      </c>
    </row>
    <row r="86" spans="1:7" x14ac:dyDescent="0.25">
      <c r="A86">
        <v>3</v>
      </c>
      <c r="B86">
        <v>2006</v>
      </c>
      <c r="C86" t="s">
        <v>106</v>
      </c>
      <c r="D86" t="s">
        <v>150</v>
      </c>
      <c r="E86" t="s">
        <v>149</v>
      </c>
      <c r="F86" t="s">
        <v>185</v>
      </c>
      <c r="G86" s="98" t="s">
        <v>1438</v>
      </c>
    </row>
    <row r="87" spans="1:7" x14ac:dyDescent="0.25">
      <c r="A87">
        <v>401</v>
      </c>
      <c r="B87">
        <v>2006</v>
      </c>
      <c r="C87" t="s">
        <v>107</v>
      </c>
      <c r="D87" t="s">
        <v>150</v>
      </c>
      <c r="E87" t="s">
        <v>149</v>
      </c>
      <c r="F87" t="s">
        <v>186</v>
      </c>
      <c r="G87" s="98" t="s">
        <v>1439</v>
      </c>
    </row>
    <row r="88" spans="1:7" x14ac:dyDescent="0.25">
      <c r="A88">
        <v>402</v>
      </c>
      <c r="B88">
        <v>2006</v>
      </c>
      <c r="C88" t="s">
        <v>108</v>
      </c>
      <c r="D88" t="s">
        <v>150</v>
      </c>
      <c r="E88" t="s">
        <v>149</v>
      </c>
      <c r="F88" t="s">
        <v>187</v>
      </c>
      <c r="G88" s="98" t="s">
        <v>1440</v>
      </c>
    </row>
    <row r="89" spans="1:7" x14ac:dyDescent="0.25">
      <c r="A89">
        <v>403</v>
      </c>
      <c r="B89">
        <v>2006</v>
      </c>
      <c r="C89" t="s">
        <v>109</v>
      </c>
      <c r="D89" t="s">
        <v>150</v>
      </c>
      <c r="E89" t="s">
        <v>149</v>
      </c>
      <c r="F89" t="s">
        <v>188</v>
      </c>
      <c r="G89" s="98" t="s">
        <v>1441</v>
      </c>
    </row>
    <row r="90" spans="1:7" x14ac:dyDescent="0.25">
      <c r="A90">
        <v>404</v>
      </c>
      <c r="B90">
        <v>2006</v>
      </c>
      <c r="C90" t="s">
        <v>110</v>
      </c>
      <c r="D90" t="s">
        <v>150</v>
      </c>
      <c r="E90" t="s">
        <v>149</v>
      </c>
      <c r="F90" t="s">
        <v>189</v>
      </c>
      <c r="G90" s="98" t="s">
        <v>1442</v>
      </c>
    </row>
    <row r="91" spans="1:7" x14ac:dyDescent="0.25">
      <c r="A91">
        <v>405</v>
      </c>
      <c r="B91">
        <v>2006</v>
      </c>
      <c r="C91" t="s">
        <v>111</v>
      </c>
      <c r="D91" t="s">
        <v>150</v>
      </c>
      <c r="E91" t="s">
        <v>149</v>
      </c>
      <c r="F91" t="s">
        <v>190</v>
      </c>
      <c r="G91" s="98" t="s">
        <v>1443</v>
      </c>
    </row>
    <row r="92" spans="1:7" x14ac:dyDescent="0.25">
      <c r="A92">
        <v>451</v>
      </c>
      <c r="B92">
        <v>2006</v>
      </c>
      <c r="C92" t="s">
        <v>112</v>
      </c>
      <c r="D92" t="s">
        <v>150</v>
      </c>
      <c r="E92" t="s">
        <v>149</v>
      </c>
      <c r="F92" t="s">
        <v>191</v>
      </c>
      <c r="G92" s="98" t="s">
        <v>1444</v>
      </c>
    </row>
    <row r="93" spans="1:7" x14ac:dyDescent="0.25">
      <c r="A93">
        <v>452</v>
      </c>
      <c r="B93">
        <v>2006</v>
      </c>
      <c r="C93" t="s">
        <v>113</v>
      </c>
      <c r="D93" t="s">
        <v>150</v>
      </c>
      <c r="E93" t="s">
        <v>149</v>
      </c>
      <c r="F93" t="s">
        <v>192</v>
      </c>
      <c r="G93" s="98" t="s">
        <v>1445</v>
      </c>
    </row>
    <row r="94" spans="1:7" x14ac:dyDescent="0.25">
      <c r="A94">
        <v>453</v>
      </c>
      <c r="B94">
        <v>2006</v>
      </c>
      <c r="C94" t="s">
        <v>114</v>
      </c>
      <c r="D94" t="s">
        <v>150</v>
      </c>
      <c r="E94" t="s">
        <v>149</v>
      </c>
      <c r="F94" t="s">
        <v>193</v>
      </c>
      <c r="G94" s="98" t="s">
        <v>1446</v>
      </c>
    </row>
    <row r="95" spans="1:7" x14ac:dyDescent="0.25">
      <c r="A95">
        <v>454</v>
      </c>
      <c r="B95">
        <v>2006</v>
      </c>
      <c r="C95" t="s">
        <v>115</v>
      </c>
      <c r="D95" t="s">
        <v>150</v>
      </c>
      <c r="E95" t="s">
        <v>149</v>
      </c>
      <c r="F95" t="s">
        <v>194</v>
      </c>
      <c r="G95" s="98" t="s">
        <v>1447</v>
      </c>
    </row>
    <row r="96" spans="1:7" x14ac:dyDescent="0.25">
      <c r="A96">
        <v>455</v>
      </c>
      <c r="B96">
        <v>2006</v>
      </c>
      <c r="C96" t="s">
        <v>116</v>
      </c>
      <c r="D96" t="s">
        <v>150</v>
      </c>
      <c r="E96" t="s">
        <v>149</v>
      </c>
      <c r="F96" t="s">
        <v>195</v>
      </c>
      <c r="G96" s="98" t="s">
        <v>1448</v>
      </c>
    </row>
    <row r="97" spans="1:7" x14ac:dyDescent="0.25">
      <c r="A97">
        <v>456</v>
      </c>
      <c r="B97">
        <v>2006</v>
      </c>
      <c r="C97" t="s">
        <v>117</v>
      </c>
      <c r="D97" t="s">
        <v>150</v>
      </c>
      <c r="E97" t="s">
        <v>149</v>
      </c>
      <c r="F97" t="s">
        <v>196</v>
      </c>
      <c r="G97" s="98" t="s">
        <v>1449</v>
      </c>
    </row>
    <row r="98" spans="1:7" x14ac:dyDescent="0.25">
      <c r="A98">
        <v>457</v>
      </c>
      <c r="B98">
        <v>2006</v>
      </c>
      <c r="C98" t="s">
        <v>118</v>
      </c>
      <c r="D98" t="s">
        <v>150</v>
      </c>
      <c r="E98" t="s">
        <v>149</v>
      </c>
      <c r="F98" t="s">
        <v>197</v>
      </c>
      <c r="G98" s="98" t="s">
        <v>1450</v>
      </c>
    </row>
    <row r="99" spans="1:7" x14ac:dyDescent="0.25">
      <c r="A99">
        <v>458</v>
      </c>
      <c r="B99">
        <v>2006</v>
      </c>
      <c r="C99" t="s">
        <v>119</v>
      </c>
      <c r="D99" t="s">
        <v>150</v>
      </c>
      <c r="E99" t="s">
        <v>149</v>
      </c>
      <c r="F99" t="s">
        <v>198</v>
      </c>
      <c r="G99" s="98" t="s">
        <v>1451</v>
      </c>
    </row>
    <row r="100" spans="1:7" x14ac:dyDescent="0.25">
      <c r="A100">
        <v>459</v>
      </c>
      <c r="B100">
        <v>2006</v>
      </c>
      <c r="C100" t="s">
        <v>120</v>
      </c>
      <c r="D100" t="s">
        <v>150</v>
      </c>
      <c r="E100" t="s">
        <v>149</v>
      </c>
      <c r="F100" t="s">
        <v>199</v>
      </c>
      <c r="G100" s="98" t="s">
        <v>1452</v>
      </c>
    </row>
    <row r="101" spans="1:7" x14ac:dyDescent="0.25">
      <c r="A101">
        <v>460</v>
      </c>
      <c r="B101">
        <v>2006</v>
      </c>
      <c r="C101" t="s">
        <v>121</v>
      </c>
      <c r="D101" t="s">
        <v>150</v>
      </c>
      <c r="E101" t="s">
        <v>149</v>
      </c>
      <c r="F101" t="s">
        <v>200</v>
      </c>
      <c r="G101" s="98" t="s">
        <v>1453</v>
      </c>
    </row>
    <row r="102" spans="1:7" x14ac:dyDescent="0.25">
      <c r="A102">
        <v>461</v>
      </c>
      <c r="B102">
        <v>2006</v>
      </c>
      <c r="C102" t="s">
        <v>122</v>
      </c>
      <c r="D102" t="s">
        <v>150</v>
      </c>
      <c r="E102" t="s">
        <v>149</v>
      </c>
      <c r="F102" t="s">
        <v>201</v>
      </c>
      <c r="G102" s="98" t="s">
        <v>1454</v>
      </c>
    </row>
    <row r="103" spans="1:7" x14ac:dyDescent="0.25">
      <c r="A103">
        <v>462</v>
      </c>
      <c r="B103">
        <v>2006</v>
      </c>
      <c r="C103" t="s">
        <v>123</v>
      </c>
      <c r="D103" t="s">
        <v>150</v>
      </c>
      <c r="E103" t="s">
        <v>149</v>
      </c>
      <c r="F103" t="s">
        <v>202</v>
      </c>
      <c r="G103" s="98" t="s">
        <v>1455</v>
      </c>
    </row>
    <row r="104" spans="1:7" x14ac:dyDescent="0.25">
      <c r="A104">
        <v>4</v>
      </c>
      <c r="B104">
        <v>2006</v>
      </c>
      <c r="C104" t="s">
        <v>124</v>
      </c>
      <c r="D104" t="s">
        <v>150</v>
      </c>
      <c r="E104" t="s">
        <v>149</v>
      </c>
      <c r="F104" t="s">
        <v>203</v>
      </c>
      <c r="G104" s="98" t="s">
        <v>1456</v>
      </c>
    </row>
    <row r="105" spans="1:7" x14ac:dyDescent="0.25">
      <c r="A105">
        <v>0</v>
      </c>
      <c r="B105">
        <v>2006</v>
      </c>
      <c r="C105" t="s">
        <v>54</v>
      </c>
      <c r="D105" t="s">
        <v>150</v>
      </c>
      <c r="E105" t="s">
        <v>149</v>
      </c>
      <c r="F105" t="s">
        <v>204</v>
      </c>
      <c r="G105" s="98" t="s">
        <v>1457</v>
      </c>
    </row>
    <row r="106" spans="1:7" x14ac:dyDescent="0.25">
      <c r="A106">
        <v>101</v>
      </c>
      <c r="B106">
        <v>2007</v>
      </c>
      <c r="C106" t="s">
        <v>77</v>
      </c>
      <c r="D106" t="s">
        <v>150</v>
      </c>
      <c r="E106" t="s">
        <v>149</v>
      </c>
      <c r="F106" t="s">
        <v>151</v>
      </c>
      <c r="G106" s="98" t="s">
        <v>1458</v>
      </c>
    </row>
    <row r="107" spans="1:7" x14ac:dyDescent="0.25">
      <c r="A107">
        <v>102</v>
      </c>
      <c r="B107">
        <v>2007</v>
      </c>
      <c r="C107" t="s">
        <v>78</v>
      </c>
      <c r="D107" t="s">
        <v>150</v>
      </c>
      <c r="E107" t="s">
        <v>149</v>
      </c>
      <c r="F107" t="s">
        <v>152</v>
      </c>
      <c r="G107" s="98" t="s">
        <v>1459</v>
      </c>
    </row>
    <row r="108" spans="1:7" x14ac:dyDescent="0.25">
      <c r="A108">
        <v>103</v>
      </c>
      <c r="B108">
        <v>2007</v>
      </c>
      <c r="C108" t="s">
        <v>79</v>
      </c>
      <c r="D108" t="s">
        <v>150</v>
      </c>
      <c r="E108" t="s">
        <v>149</v>
      </c>
      <c r="F108" t="s">
        <v>153</v>
      </c>
      <c r="G108" s="98" t="s">
        <v>1460</v>
      </c>
    </row>
    <row r="109" spans="1:7" x14ac:dyDescent="0.25">
      <c r="A109">
        <v>151</v>
      </c>
      <c r="B109">
        <v>2007</v>
      </c>
      <c r="C109" t="s">
        <v>80</v>
      </c>
      <c r="D109" t="s">
        <v>150</v>
      </c>
      <c r="E109" t="s">
        <v>149</v>
      </c>
      <c r="F109" t="s">
        <v>154</v>
      </c>
      <c r="G109" s="98" t="s">
        <v>1461</v>
      </c>
    </row>
    <row r="110" spans="1:7" x14ac:dyDescent="0.25">
      <c r="A110">
        <v>153</v>
      </c>
      <c r="B110">
        <v>2007</v>
      </c>
      <c r="C110" t="s">
        <v>81</v>
      </c>
      <c r="D110" t="s">
        <v>150</v>
      </c>
      <c r="E110" t="s">
        <v>149</v>
      </c>
      <c r="F110" t="s">
        <v>155</v>
      </c>
      <c r="G110" s="98" t="s">
        <v>1462</v>
      </c>
    </row>
    <row r="111" spans="1:7" x14ac:dyDescent="0.25">
      <c r="A111">
        <v>154</v>
      </c>
      <c r="B111">
        <v>2007</v>
      </c>
      <c r="C111" t="s">
        <v>82</v>
      </c>
      <c r="D111" t="s">
        <v>150</v>
      </c>
      <c r="E111" t="s">
        <v>149</v>
      </c>
      <c r="F111" t="s">
        <v>156</v>
      </c>
      <c r="G111" s="98" t="s">
        <v>1463</v>
      </c>
    </row>
    <row r="112" spans="1:7" x14ac:dyDescent="0.25">
      <c r="A112">
        <v>155</v>
      </c>
      <c r="B112">
        <v>2007</v>
      </c>
      <c r="C112" t="s">
        <v>83</v>
      </c>
      <c r="D112" t="s">
        <v>150</v>
      </c>
      <c r="E112" t="s">
        <v>149</v>
      </c>
      <c r="F112" t="s">
        <v>157</v>
      </c>
      <c r="G112" s="98" t="s">
        <v>1464</v>
      </c>
    </row>
    <row r="113" spans="1:7" x14ac:dyDescent="0.25">
      <c r="A113">
        <v>157</v>
      </c>
      <c r="B113">
        <v>2007</v>
      </c>
      <c r="C113" t="s">
        <v>84</v>
      </c>
      <c r="D113" t="s">
        <v>150</v>
      </c>
      <c r="E113" t="s">
        <v>149</v>
      </c>
      <c r="F113" t="s">
        <v>158</v>
      </c>
      <c r="G113" s="98" t="s">
        <v>1465</v>
      </c>
    </row>
    <row r="114" spans="1:7" x14ac:dyDescent="0.25">
      <c r="A114">
        <v>158</v>
      </c>
      <c r="B114">
        <v>2007</v>
      </c>
      <c r="C114" t="s">
        <v>85</v>
      </c>
      <c r="D114" t="s">
        <v>150</v>
      </c>
      <c r="E114" t="s">
        <v>149</v>
      </c>
      <c r="F114" t="s">
        <v>159</v>
      </c>
      <c r="G114" s="98" t="s">
        <v>1466</v>
      </c>
    </row>
    <row r="115" spans="1:7" x14ac:dyDescent="0.25">
      <c r="A115">
        <v>159</v>
      </c>
      <c r="B115">
        <v>2007</v>
      </c>
      <c r="C115" t="s">
        <v>86</v>
      </c>
      <c r="D115" t="s">
        <v>150</v>
      </c>
      <c r="E115" t="s">
        <v>149</v>
      </c>
      <c r="F115" t="s">
        <v>160</v>
      </c>
      <c r="G115" s="98" t="s">
        <v>1467</v>
      </c>
    </row>
    <row r="116" spans="1:7" x14ac:dyDescent="0.25">
      <c r="A116">
        <v>1</v>
      </c>
      <c r="B116">
        <v>2007</v>
      </c>
      <c r="C116" t="s">
        <v>18</v>
      </c>
      <c r="D116" t="s">
        <v>150</v>
      </c>
      <c r="E116" t="s">
        <v>149</v>
      </c>
      <c r="F116" t="s">
        <v>161</v>
      </c>
      <c r="G116" s="98" t="s">
        <v>1468</v>
      </c>
    </row>
    <row r="117" spans="1:7" x14ac:dyDescent="0.25">
      <c r="A117">
        <v>241</v>
      </c>
      <c r="B117">
        <v>2007</v>
      </c>
      <c r="C117" t="s">
        <v>87</v>
      </c>
      <c r="D117" t="s">
        <v>150</v>
      </c>
      <c r="E117" t="s">
        <v>149</v>
      </c>
      <c r="F117" t="s">
        <v>162</v>
      </c>
      <c r="G117" s="98" t="s">
        <v>1469</v>
      </c>
    </row>
    <row r="118" spans="1:7" x14ac:dyDescent="0.25">
      <c r="A118">
        <v>241001</v>
      </c>
      <c r="B118">
        <v>2007</v>
      </c>
      <c r="C118" t="s">
        <v>163</v>
      </c>
      <c r="D118" t="s">
        <v>150</v>
      </c>
      <c r="E118" t="s">
        <v>149</v>
      </c>
      <c r="F118" t="s">
        <v>164</v>
      </c>
      <c r="G118" s="98" t="s">
        <v>1470</v>
      </c>
    </row>
    <row r="119" spans="1:7" x14ac:dyDescent="0.25">
      <c r="A119">
        <v>241999</v>
      </c>
      <c r="B119">
        <v>2007</v>
      </c>
      <c r="C119" t="s">
        <v>165</v>
      </c>
      <c r="D119" t="s">
        <v>150</v>
      </c>
      <c r="E119" t="s">
        <v>149</v>
      </c>
      <c r="F119" t="s">
        <v>166</v>
      </c>
      <c r="G119" s="98" t="s">
        <v>1471</v>
      </c>
    </row>
    <row r="120" spans="1:7" x14ac:dyDescent="0.25">
      <c r="A120">
        <v>251</v>
      </c>
      <c r="B120">
        <v>2007</v>
      </c>
      <c r="C120" t="s">
        <v>90</v>
      </c>
      <c r="D120" t="s">
        <v>150</v>
      </c>
      <c r="E120" t="s">
        <v>149</v>
      </c>
      <c r="F120" t="s">
        <v>167</v>
      </c>
      <c r="G120" s="98" t="s">
        <v>1472</v>
      </c>
    </row>
    <row r="121" spans="1:7" x14ac:dyDescent="0.25">
      <c r="A121">
        <v>252</v>
      </c>
      <c r="B121">
        <v>2007</v>
      </c>
      <c r="C121" t="s">
        <v>91</v>
      </c>
      <c r="D121" t="s">
        <v>150</v>
      </c>
      <c r="E121" t="s">
        <v>149</v>
      </c>
      <c r="F121" t="s">
        <v>168</v>
      </c>
      <c r="G121" s="98" t="s">
        <v>1473</v>
      </c>
    </row>
    <row r="122" spans="1:7" x14ac:dyDescent="0.25">
      <c r="A122">
        <v>254</v>
      </c>
      <c r="B122">
        <v>2007</v>
      </c>
      <c r="C122" t="s">
        <v>92</v>
      </c>
      <c r="D122" t="s">
        <v>150</v>
      </c>
      <c r="E122" t="s">
        <v>149</v>
      </c>
      <c r="F122" t="s">
        <v>169</v>
      </c>
      <c r="G122" s="98" t="s">
        <v>1474</v>
      </c>
    </row>
    <row r="123" spans="1:7" x14ac:dyDescent="0.25">
      <c r="A123">
        <v>255</v>
      </c>
      <c r="B123">
        <v>2007</v>
      </c>
      <c r="C123" t="s">
        <v>93</v>
      </c>
      <c r="D123" t="s">
        <v>150</v>
      </c>
      <c r="E123" t="s">
        <v>149</v>
      </c>
      <c r="F123" t="s">
        <v>170</v>
      </c>
      <c r="G123" s="98" t="s">
        <v>1475</v>
      </c>
    </row>
    <row r="124" spans="1:7" x14ac:dyDescent="0.25">
      <c r="A124">
        <v>256</v>
      </c>
      <c r="B124">
        <v>2007</v>
      </c>
      <c r="C124" t="s">
        <v>94</v>
      </c>
      <c r="D124" t="s">
        <v>150</v>
      </c>
      <c r="E124" t="s">
        <v>149</v>
      </c>
      <c r="F124" t="s">
        <v>171</v>
      </c>
      <c r="G124" s="98" t="s">
        <v>1476</v>
      </c>
    </row>
    <row r="125" spans="1:7" x14ac:dyDescent="0.25">
      <c r="A125">
        <v>257</v>
      </c>
      <c r="B125">
        <v>2007</v>
      </c>
      <c r="C125" t="s">
        <v>95</v>
      </c>
      <c r="D125" t="s">
        <v>150</v>
      </c>
      <c r="E125" t="s">
        <v>149</v>
      </c>
      <c r="F125" t="s">
        <v>172</v>
      </c>
      <c r="G125" s="98" t="s">
        <v>1477</v>
      </c>
    </row>
    <row r="126" spans="1:7" x14ac:dyDescent="0.25">
      <c r="A126">
        <v>2</v>
      </c>
      <c r="B126">
        <v>2007</v>
      </c>
      <c r="C126" t="s">
        <v>28</v>
      </c>
      <c r="D126" t="s">
        <v>150</v>
      </c>
      <c r="E126" t="s">
        <v>149</v>
      </c>
      <c r="F126" t="s">
        <v>173</v>
      </c>
      <c r="G126" s="98" t="s">
        <v>1478</v>
      </c>
    </row>
    <row r="127" spans="1:7" x14ac:dyDescent="0.25">
      <c r="A127">
        <v>351</v>
      </c>
      <c r="B127">
        <v>2007</v>
      </c>
      <c r="C127" t="s">
        <v>96</v>
      </c>
      <c r="D127" t="s">
        <v>150</v>
      </c>
      <c r="E127" t="s">
        <v>149</v>
      </c>
      <c r="F127" t="s">
        <v>174</v>
      </c>
      <c r="G127" s="98" t="s">
        <v>1479</v>
      </c>
    </row>
    <row r="128" spans="1:7" x14ac:dyDescent="0.25">
      <c r="A128">
        <v>352</v>
      </c>
      <c r="B128">
        <v>2007</v>
      </c>
      <c r="C128" t="s">
        <v>97</v>
      </c>
      <c r="D128" t="s">
        <v>150</v>
      </c>
      <c r="E128" t="s">
        <v>149</v>
      </c>
      <c r="F128" t="s">
        <v>175</v>
      </c>
      <c r="G128" s="98" t="s">
        <v>1480</v>
      </c>
    </row>
    <row r="129" spans="1:7" x14ac:dyDescent="0.25">
      <c r="A129">
        <v>353</v>
      </c>
      <c r="B129">
        <v>2007</v>
      </c>
      <c r="C129" t="s">
        <v>98</v>
      </c>
      <c r="D129" t="s">
        <v>150</v>
      </c>
      <c r="E129" t="s">
        <v>149</v>
      </c>
      <c r="F129" t="s">
        <v>176</v>
      </c>
      <c r="G129" s="98" t="s">
        <v>1481</v>
      </c>
    </row>
    <row r="130" spans="1:7" x14ac:dyDescent="0.25">
      <c r="A130">
        <v>354</v>
      </c>
      <c r="B130">
        <v>2007</v>
      </c>
      <c r="C130" t="s">
        <v>99</v>
      </c>
      <c r="D130" t="s">
        <v>150</v>
      </c>
      <c r="E130" t="s">
        <v>149</v>
      </c>
      <c r="F130" t="s">
        <v>177</v>
      </c>
      <c r="G130" s="98" t="s">
        <v>1482</v>
      </c>
    </row>
    <row r="131" spans="1:7" x14ac:dyDescent="0.25">
      <c r="A131">
        <v>355</v>
      </c>
      <c r="B131">
        <v>2007</v>
      </c>
      <c r="C131" t="s">
        <v>33</v>
      </c>
      <c r="D131" t="s">
        <v>150</v>
      </c>
      <c r="E131" t="s">
        <v>149</v>
      </c>
      <c r="F131" t="s">
        <v>178</v>
      </c>
      <c r="G131" s="98" t="s">
        <v>1483</v>
      </c>
    </row>
    <row r="132" spans="1:7" x14ac:dyDescent="0.25">
      <c r="A132">
        <v>356</v>
      </c>
      <c r="B132">
        <v>2007</v>
      </c>
      <c r="C132" t="s">
        <v>100</v>
      </c>
      <c r="D132" t="s">
        <v>150</v>
      </c>
      <c r="E132" t="s">
        <v>149</v>
      </c>
      <c r="F132" t="s">
        <v>179</v>
      </c>
      <c r="G132" s="98" t="s">
        <v>1484</v>
      </c>
    </row>
    <row r="133" spans="1:7" x14ac:dyDescent="0.25">
      <c r="A133">
        <v>357</v>
      </c>
      <c r="B133">
        <v>2007</v>
      </c>
      <c r="C133" t="s">
        <v>101</v>
      </c>
      <c r="D133" t="s">
        <v>150</v>
      </c>
      <c r="E133" t="s">
        <v>149</v>
      </c>
      <c r="F133" t="s">
        <v>180</v>
      </c>
      <c r="G133" s="98" t="s">
        <v>1485</v>
      </c>
    </row>
    <row r="134" spans="1:7" x14ac:dyDescent="0.25">
      <c r="A134">
        <v>358</v>
      </c>
      <c r="B134">
        <v>2007</v>
      </c>
      <c r="C134" t="s">
        <v>102</v>
      </c>
      <c r="D134" t="s">
        <v>150</v>
      </c>
      <c r="E134" t="s">
        <v>149</v>
      </c>
      <c r="F134" t="s">
        <v>181</v>
      </c>
      <c r="G134" s="98" t="s">
        <v>1486</v>
      </c>
    </row>
    <row r="135" spans="1:7" x14ac:dyDescent="0.25">
      <c r="A135">
        <v>359</v>
      </c>
      <c r="B135">
        <v>2007</v>
      </c>
      <c r="C135" t="s">
        <v>103</v>
      </c>
      <c r="D135" t="s">
        <v>150</v>
      </c>
      <c r="E135" t="s">
        <v>149</v>
      </c>
      <c r="F135" t="s">
        <v>182</v>
      </c>
      <c r="G135" s="98" t="s">
        <v>1487</v>
      </c>
    </row>
    <row r="136" spans="1:7" x14ac:dyDescent="0.25">
      <c r="A136">
        <v>360</v>
      </c>
      <c r="B136">
        <v>2007</v>
      </c>
      <c r="C136" t="s">
        <v>104</v>
      </c>
      <c r="D136" t="s">
        <v>150</v>
      </c>
      <c r="E136" t="s">
        <v>149</v>
      </c>
      <c r="F136" t="s">
        <v>183</v>
      </c>
      <c r="G136" s="98" t="s">
        <v>1488</v>
      </c>
    </row>
    <row r="137" spans="1:7" x14ac:dyDescent="0.25">
      <c r="A137">
        <v>361</v>
      </c>
      <c r="B137">
        <v>2007</v>
      </c>
      <c r="C137" t="s">
        <v>105</v>
      </c>
      <c r="D137" t="s">
        <v>150</v>
      </c>
      <c r="E137" t="s">
        <v>149</v>
      </c>
      <c r="F137" t="s">
        <v>184</v>
      </c>
      <c r="G137" s="98" t="s">
        <v>1489</v>
      </c>
    </row>
    <row r="138" spans="1:7" x14ac:dyDescent="0.25">
      <c r="A138">
        <v>3</v>
      </c>
      <c r="B138">
        <v>2007</v>
      </c>
      <c r="C138" t="s">
        <v>106</v>
      </c>
      <c r="D138" t="s">
        <v>150</v>
      </c>
      <c r="E138" t="s">
        <v>149</v>
      </c>
      <c r="F138" t="s">
        <v>185</v>
      </c>
      <c r="G138" s="98" t="s">
        <v>1490</v>
      </c>
    </row>
    <row r="139" spans="1:7" x14ac:dyDescent="0.25">
      <c r="A139">
        <v>401</v>
      </c>
      <c r="B139">
        <v>2007</v>
      </c>
      <c r="C139" t="s">
        <v>107</v>
      </c>
      <c r="D139" t="s">
        <v>150</v>
      </c>
      <c r="E139" t="s">
        <v>149</v>
      </c>
      <c r="F139" t="s">
        <v>186</v>
      </c>
      <c r="G139" s="98" t="s">
        <v>1491</v>
      </c>
    </row>
    <row r="140" spans="1:7" x14ac:dyDescent="0.25">
      <c r="A140">
        <v>402</v>
      </c>
      <c r="B140">
        <v>2007</v>
      </c>
      <c r="C140" t="s">
        <v>108</v>
      </c>
      <c r="D140" t="s">
        <v>150</v>
      </c>
      <c r="E140" t="s">
        <v>149</v>
      </c>
      <c r="F140" t="s">
        <v>187</v>
      </c>
      <c r="G140" s="98" t="s">
        <v>1492</v>
      </c>
    </row>
    <row r="141" spans="1:7" x14ac:dyDescent="0.25">
      <c r="A141">
        <v>403</v>
      </c>
      <c r="B141">
        <v>2007</v>
      </c>
      <c r="C141" t="s">
        <v>109</v>
      </c>
      <c r="D141" t="s">
        <v>150</v>
      </c>
      <c r="E141" t="s">
        <v>149</v>
      </c>
      <c r="F141" t="s">
        <v>188</v>
      </c>
      <c r="G141" s="98" t="s">
        <v>1493</v>
      </c>
    </row>
    <row r="142" spans="1:7" x14ac:dyDescent="0.25">
      <c r="A142">
        <v>404</v>
      </c>
      <c r="B142">
        <v>2007</v>
      </c>
      <c r="C142" t="s">
        <v>110</v>
      </c>
      <c r="D142" t="s">
        <v>150</v>
      </c>
      <c r="E142" t="s">
        <v>149</v>
      </c>
      <c r="F142" t="s">
        <v>189</v>
      </c>
      <c r="G142" s="98" t="s">
        <v>1494</v>
      </c>
    </row>
    <row r="143" spans="1:7" x14ac:dyDescent="0.25">
      <c r="A143">
        <v>405</v>
      </c>
      <c r="B143">
        <v>2007</v>
      </c>
      <c r="C143" t="s">
        <v>111</v>
      </c>
      <c r="D143" t="s">
        <v>150</v>
      </c>
      <c r="E143" t="s">
        <v>149</v>
      </c>
      <c r="F143" t="s">
        <v>190</v>
      </c>
      <c r="G143" s="98" t="s">
        <v>1495</v>
      </c>
    </row>
    <row r="144" spans="1:7" x14ac:dyDescent="0.25">
      <c r="A144">
        <v>451</v>
      </c>
      <c r="B144">
        <v>2007</v>
      </c>
      <c r="C144" t="s">
        <v>112</v>
      </c>
      <c r="D144" t="s">
        <v>150</v>
      </c>
      <c r="E144" t="s">
        <v>149</v>
      </c>
      <c r="F144" t="s">
        <v>191</v>
      </c>
      <c r="G144" s="98" t="s">
        <v>1496</v>
      </c>
    </row>
    <row r="145" spans="1:7" x14ac:dyDescent="0.25">
      <c r="A145">
        <v>452</v>
      </c>
      <c r="B145">
        <v>2007</v>
      </c>
      <c r="C145" t="s">
        <v>113</v>
      </c>
      <c r="D145" t="s">
        <v>150</v>
      </c>
      <c r="E145" t="s">
        <v>149</v>
      </c>
      <c r="F145" t="s">
        <v>192</v>
      </c>
      <c r="G145" s="98" t="s">
        <v>1497</v>
      </c>
    </row>
    <row r="146" spans="1:7" x14ac:dyDescent="0.25">
      <c r="A146">
        <v>453</v>
      </c>
      <c r="B146">
        <v>2007</v>
      </c>
      <c r="C146" t="s">
        <v>114</v>
      </c>
      <c r="D146" t="s">
        <v>150</v>
      </c>
      <c r="E146" t="s">
        <v>149</v>
      </c>
      <c r="F146" t="s">
        <v>193</v>
      </c>
      <c r="G146" s="98" t="s">
        <v>1498</v>
      </c>
    </row>
    <row r="147" spans="1:7" x14ac:dyDescent="0.25">
      <c r="A147">
        <v>454</v>
      </c>
      <c r="B147">
        <v>2007</v>
      </c>
      <c r="C147" t="s">
        <v>115</v>
      </c>
      <c r="D147" t="s">
        <v>150</v>
      </c>
      <c r="E147" t="s">
        <v>149</v>
      </c>
      <c r="F147" t="s">
        <v>194</v>
      </c>
      <c r="G147" s="98" t="s">
        <v>1499</v>
      </c>
    </row>
    <row r="148" spans="1:7" x14ac:dyDescent="0.25">
      <c r="A148">
        <v>455</v>
      </c>
      <c r="B148">
        <v>2007</v>
      </c>
      <c r="C148" t="s">
        <v>116</v>
      </c>
      <c r="D148" t="s">
        <v>150</v>
      </c>
      <c r="E148" t="s">
        <v>149</v>
      </c>
      <c r="F148" t="s">
        <v>195</v>
      </c>
      <c r="G148" s="98" t="s">
        <v>1500</v>
      </c>
    </row>
    <row r="149" spans="1:7" x14ac:dyDescent="0.25">
      <c r="A149">
        <v>456</v>
      </c>
      <c r="B149">
        <v>2007</v>
      </c>
      <c r="C149" t="s">
        <v>117</v>
      </c>
      <c r="D149" t="s">
        <v>150</v>
      </c>
      <c r="E149" t="s">
        <v>149</v>
      </c>
      <c r="F149" t="s">
        <v>196</v>
      </c>
      <c r="G149" s="98" t="s">
        <v>1501</v>
      </c>
    </row>
    <row r="150" spans="1:7" x14ac:dyDescent="0.25">
      <c r="A150">
        <v>457</v>
      </c>
      <c r="B150">
        <v>2007</v>
      </c>
      <c r="C150" t="s">
        <v>118</v>
      </c>
      <c r="D150" t="s">
        <v>150</v>
      </c>
      <c r="E150" t="s">
        <v>149</v>
      </c>
      <c r="F150" t="s">
        <v>197</v>
      </c>
      <c r="G150" s="98" t="s">
        <v>1502</v>
      </c>
    </row>
    <row r="151" spans="1:7" x14ac:dyDescent="0.25">
      <c r="A151">
        <v>458</v>
      </c>
      <c r="B151">
        <v>2007</v>
      </c>
      <c r="C151" t="s">
        <v>119</v>
      </c>
      <c r="D151" t="s">
        <v>150</v>
      </c>
      <c r="E151" t="s">
        <v>149</v>
      </c>
      <c r="F151" t="s">
        <v>198</v>
      </c>
      <c r="G151" s="98" t="s">
        <v>1503</v>
      </c>
    </row>
    <row r="152" spans="1:7" x14ac:dyDescent="0.25">
      <c r="A152">
        <v>459</v>
      </c>
      <c r="B152">
        <v>2007</v>
      </c>
      <c r="C152" t="s">
        <v>120</v>
      </c>
      <c r="D152" t="s">
        <v>150</v>
      </c>
      <c r="E152" t="s">
        <v>149</v>
      </c>
      <c r="F152" t="s">
        <v>199</v>
      </c>
      <c r="G152" s="98" t="s">
        <v>1504</v>
      </c>
    </row>
    <row r="153" spans="1:7" x14ac:dyDescent="0.25">
      <c r="A153">
        <v>460</v>
      </c>
      <c r="B153">
        <v>2007</v>
      </c>
      <c r="C153" t="s">
        <v>121</v>
      </c>
      <c r="D153" t="s">
        <v>150</v>
      </c>
      <c r="E153" t="s">
        <v>149</v>
      </c>
      <c r="F153" t="s">
        <v>200</v>
      </c>
      <c r="G153" s="98" t="s">
        <v>1505</v>
      </c>
    </row>
    <row r="154" spans="1:7" x14ac:dyDescent="0.25">
      <c r="A154">
        <v>461</v>
      </c>
      <c r="B154">
        <v>2007</v>
      </c>
      <c r="C154" t="s">
        <v>122</v>
      </c>
      <c r="D154" t="s">
        <v>150</v>
      </c>
      <c r="E154" t="s">
        <v>149</v>
      </c>
      <c r="F154" t="s">
        <v>201</v>
      </c>
      <c r="G154" s="98" t="s">
        <v>1506</v>
      </c>
    </row>
    <row r="155" spans="1:7" x14ac:dyDescent="0.25">
      <c r="A155">
        <v>462</v>
      </c>
      <c r="B155">
        <v>2007</v>
      </c>
      <c r="C155" t="s">
        <v>123</v>
      </c>
      <c r="D155" t="s">
        <v>150</v>
      </c>
      <c r="E155" t="s">
        <v>149</v>
      </c>
      <c r="F155" t="s">
        <v>202</v>
      </c>
      <c r="G155" s="98" t="s">
        <v>1507</v>
      </c>
    </row>
    <row r="156" spans="1:7" x14ac:dyDescent="0.25">
      <c r="A156">
        <v>4</v>
      </c>
      <c r="B156">
        <v>2007</v>
      </c>
      <c r="C156" t="s">
        <v>124</v>
      </c>
      <c r="D156" t="s">
        <v>150</v>
      </c>
      <c r="E156" t="s">
        <v>149</v>
      </c>
      <c r="F156" t="s">
        <v>203</v>
      </c>
      <c r="G156" s="98" t="s">
        <v>1508</v>
      </c>
    </row>
    <row r="157" spans="1:7" x14ac:dyDescent="0.25">
      <c r="A157">
        <v>0</v>
      </c>
      <c r="B157">
        <v>2007</v>
      </c>
      <c r="C157" t="s">
        <v>54</v>
      </c>
      <c r="D157" t="s">
        <v>150</v>
      </c>
      <c r="E157" t="s">
        <v>149</v>
      </c>
      <c r="F157" t="s">
        <v>204</v>
      </c>
      <c r="G157" s="98" t="s">
        <v>1509</v>
      </c>
    </row>
    <row r="158" spans="1:7" x14ac:dyDescent="0.25">
      <c r="A158">
        <v>101</v>
      </c>
      <c r="B158">
        <v>2008</v>
      </c>
      <c r="C158" t="s">
        <v>77</v>
      </c>
      <c r="D158" t="s">
        <v>150</v>
      </c>
      <c r="E158" t="s">
        <v>149</v>
      </c>
      <c r="F158" t="s">
        <v>151</v>
      </c>
      <c r="G158" s="98" t="s">
        <v>1510</v>
      </c>
    </row>
    <row r="159" spans="1:7" x14ac:dyDescent="0.25">
      <c r="A159">
        <v>102</v>
      </c>
      <c r="B159">
        <v>2008</v>
      </c>
      <c r="C159" t="s">
        <v>78</v>
      </c>
      <c r="D159" t="s">
        <v>150</v>
      </c>
      <c r="E159" t="s">
        <v>149</v>
      </c>
      <c r="F159" t="s">
        <v>152</v>
      </c>
      <c r="G159" s="98" t="s">
        <v>1511</v>
      </c>
    </row>
    <row r="160" spans="1:7" x14ac:dyDescent="0.25">
      <c r="A160">
        <v>103</v>
      </c>
      <c r="B160">
        <v>2008</v>
      </c>
      <c r="C160" t="s">
        <v>79</v>
      </c>
      <c r="D160" t="s">
        <v>150</v>
      </c>
      <c r="E160" t="s">
        <v>149</v>
      </c>
      <c r="F160" t="s">
        <v>153</v>
      </c>
      <c r="G160" s="98" t="s">
        <v>1512</v>
      </c>
    </row>
    <row r="161" spans="1:7" x14ac:dyDescent="0.25">
      <c r="A161">
        <v>151</v>
      </c>
      <c r="B161">
        <v>2008</v>
      </c>
      <c r="C161" t="s">
        <v>80</v>
      </c>
      <c r="D161" t="s">
        <v>150</v>
      </c>
      <c r="E161" t="s">
        <v>149</v>
      </c>
      <c r="F161" t="s">
        <v>154</v>
      </c>
      <c r="G161" s="98" t="s">
        <v>1513</v>
      </c>
    </row>
    <row r="162" spans="1:7" x14ac:dyDescent="0.25">
      <c r="A162">
        <v>153</v>
      </c>
      <c r="B162">
        <v>2008</v>
      </c>
      <c r="C162" t="s">
        <v>81</v>
      </c>
      <c r="D162" t="s">
        <v>150</v>
      </c>
      <c r="E162" t="s">
        <v>149</v>
      </c>
      <c r="F162" t="s">
        <v>155</v>
      </c>
      <c r="G162" s="98" t="s">
        <v>1514</v>
      </c>
    </row>
    <row r="163" spans="1:7" x14ac:dyDescent="0.25">
      <c r="A163">
        <v>154</v>
      </c>
      <c r="B163">
        <v>2008</v>
      </c>
      <c r="C163" t="s">
        <v>82</v>
      </c>
      <c r="D163" t="s">
        <v>150</v>
      </c>
      <c r="E163" t="s">
        <v>149</v>
      </c>
      <c r="F163" t="s">
        <v>156</v>
      </c>
      <c r="G163" s="98" t="s">
        <v>1515</v>
      </c>
    </row>
    <row r="164" spans="1:7" x14ac:dyDescent="0.25">
      <c r="A164">
        <v>155</v>
      </c>
      <c r="B164">
        <v>2008</v>
      </c>
      <c r="C164" t="s">
        <v>83</v>
      </c>
      <c r="D164" t="s">
        <v>150</v>
      </c>
      <c r="E164" t="s">
        <v>149</v>
      </c>
      <c r="F164" t="s">
        <v>157</v>
      </c>
      <c r="G164" s="98" t="s">
        <v>1516</v>
      </c>
    </row>
    <row r="165" spans="1:7" x14ac:dyDescent="0.25">
      <c r="A165">
        <v>157</v>
      </c>
      <c r="B165">
        <v>2008</v>
      </c>
      <c r="C165" t="s">
        <v>84</v>
      </c>
      <c r="D165" t="s">
        <v>150</v>
      </c>
      <c r="E165" t="s">
        <v>149</v>
      </c>
      <c r="F165" t="s">
        <v>158</v>
      </c>
      <c r="G165" s="98" t="s">
        <v>1517</v>
      </c>
    </row>
    <row r="166" spans="1:7" x14ac:dyDescent="0.25">
      <c r="A166">
        <v>158</v>
      </c>
      <c r="B166">
        <v>2008</v>
      </c>
      <c r="C166" t="s">
        <v>85</v>
      </c>
      <c r="D166" t="s">
        <v>150</v>
      </c>
      <c r="E166" t="s">
        <v>149</v>
      </c>
      <c r="F166" t="s">
        <v>159</v>
      </c>
      <c r="G166" s="98" t="s">
        <v>1518</v>
      </c>
    </row>
    <row r="167" spans="1:7" x14ac:dyDescent="0.25">
      <c r="A167">
        <v>159</v>
      </c>
      <c r="B167">
        <v>2008</v>
      </c>
      <c r="C167" t="s">
        <v>86</v>
      </c>
      <c r="D167" t="s">
        <v>150</v>
      </c>
      <c r="E167" t="s">
        <v>149</v>
      </c>
      <c r="F167" t="s">
        <v>160</v>
      </c>
      <c r="G167" s="98" t="s">
        <v>1519</v>
      </c>
    </row>
    <row r="168" spans="1:7" x14ac:dyDescent="0.25">
      <c r="A168">
        <v>1</v>
      </c>
      <c r="B168">
        <v>2008</v>
      </c>
      <c r="C168" t="s">
        <v>18</v>
      </c>
      <c r="D168" t="s">
        <v>150</v>
      </c>
      <c r="E168" t="s">
        <v>149</v>
      </c>
      <c r="F168" t="s">
        <v>161</v>
      </c>
      <c r="G168" s="98" t="s">
        <v>1520</v>
      </c>
    </row>
    <row r="169" spans="1:7" x14ac:dyDescent="0.25">
      <c r="A169">
        <v>241</v>
      </c>
      <c r="B169">
        <v>2008</v>
      </c>
      <c r="C169" t="s">
        <v>87</v>
      </c>
      <c r="D169" t="s">
        <v>150</v>
      </c>
      <c r="E169" t="s">
        <v>149</v>
      </c>
      <c r="F169" t="s">
        <v>162</v>
      </c>
      <c r="G169" s="98" t="s">
        <v>1521</v>
      </c>
    </row>
    <row r="170" spans="1:7" x14ac:dyDescent="0.25">
      <c r="A170">
        <v>241001</v>
      </c>
      <c r="B170">
        <v>2008</v>
      </c>
      <c r="C170" t="s">
        <v>163</v>
      </c>
      <c r="D170" t="s">
        <v>150</v>
      </c>
      <c r="E170" t="s">
        <v>149</v>
      </c>
      <c r="F170" t="s">
        <v>164</v>
      </c>
      <c r="G170" s="98" t="s">
        <v>1522</v>
      </c>
    </row>
    <row r="171" spans="1:7" x14ac:dyDescent="0.25">
      <c r="A171">
        <v>241999</v>
      </c>
      <c r="B171">
        <v>2008</v>
      </c>
      <c r="C171" t="s">
        <v>165</v>
      </c>
      <c r="D171" t="s">
        <v>150</v>
      </c>
      <c r="E171" t="s">
        <v>149</v>
      </c>
      <c r="F171" t="s">
        <v>166</v>
      </c>
      <c r="G171" s="98" t="s">
        <v>1523</v>
      </c>
    </row>
    <row r="172" spans="1:7" x14ac:dyDescent="0.25">
      <c r="A172">
        <v>251</v>
      </c>
      <c r="B172">
        <v>2008</v>
      </c>
      <c r="C172" t="s">
        <v>90</v>
      </c>
      <c r="D172" t="s">
        <v>150</v>
      </c>
      <c r="E172" t="s">
        <v>149</v>
      </c>
      <c r="F172" t="s">
        <v>167</v>
      </c>
      <c r="G172" s="98" t="s">
        <v>1524</v>
      </c>
    </row>
    <row r="173" spans="1:7" x14ac:dyDescent="0.25">
      <c r="A173">
        <v>252</v>
      </c>
      <c r="B173">
        <v>2008</v>
      </c>
      <c r="C173" t="s">
        <v>91</v>
      </c>
      <c r="D173" t="s">
        <v>150</v>
      </c>
      <c r="E173" t="s">
        <v>149</v>
      </c>
      <c r="F173" t="s">
        <v>168</v>
      </c>
      <c r="G173" s="98" t="s">
        <v>1525</v>
      </c>
    </row>
    <row r="174" spans="1:7" x14ac:dyDescent="0.25">
      <c r="A174">
        <v>254</v>
      </c>
      <c r="B174">
        <v>2008</v>
      </c>
      <c r="C174" t="s">
        <v>92</v>
      </c>
      <c r="D174" t="s">
        <v>150</v>
      </c>
      <c r="E174" t="s">
        <v>149</v>
      </c>
      <c r="F174" t="s">
        <v>169</v>
      </c>
      <c r="G174" s="98" t="s">
        <v>1526</v>
      </c>
    </row>
    <row r="175" spans="1:7" x14ac:dyDescent="0.25">
      <c r="A175">
        <v>255</v>
      </c>
      <c r="B175">
        <v>2008</v>
      </c>
      <c r="C175" t="s">
        <v>93</v>
      </c>
      <c r="D175" t="s">
        <v>150</v>
      </c>
      <c r="E175" t="s">
        <v>149</v>
      </c>
      <c r="F175" t="s">
        <v>170</v>
      </c>
      <c r="G175" s="98" t="s">
        <v>1527</v>
      </c>
    </row>
    <row r="176" spans="1:7" x14ac:dyDescent="0.25">
      <c r="A176">
        <v>256</v>
      </c>
      <c r="B176">
        <v>2008</v>
      </c>
      <c r="C176" t="s">
        <v>94</v>
      </c>
      <c r="D176" t="s">
        <v>150</v>
      </c>
      <c r="E176" t="s">
        <v>149</v>
      </c>
      <c r="F176" t="s">
        <v>171</v>
      </c>
      <c r="G176" s="98" t="s">
        <v>1528</v>
      </c>
    </row>
    <row r="177" spans="1:7" x14ac:dyDescent="0.25">
      <c r="A177">
        <v>257</v>
      </c>
      <c r="B177">
        <v>2008</v>
      </c>
      <c r="C177" t="s">
        <v>95</v>
      </c>
      <c r="D177" t="s">
        <v>150</v>
      </c>
      <c r="E177" t="s">
        <v>149</v>
      </c>
      <c r="F177" t="s">
        <v>172</v>
      </c>
      <c r="G177" s="98" t="s">
        <v>1529</v>
      </c>
    </row>
    <row r="178" spans="1:7" x14ac:dyDescent="0.25">
      <c r="A178">
        <v>2</v>
      </c>
      <c r="B178">
        <v>2008</v>
      </c>
      <c r="C178" t="s">
        <v>28</v>
      </c>
      <c r="D178" t="s">
        <v>150</v>
      </c>
      <c r="E178" t="s">
        <v>149</v>
      </c>
      <c r="F178" t="s">
        <v>173</v>
      </c>
      <c r="G178" s="98" t="s">
        <v>1530</v>
      </c>
    </row>
    <row r="179" spans="1:7" x14ac:dyDescent="0.25">
      <c r="A179">
        <v>351</v>
      </c>
      <c r="B179">
        <v>2008</v>
      </c>
      <c r="C179" t="s">
        <v>96</v>
      </c>
      <c r="D179" t="s">
        <v>150</v>
      </c>
      <c r="E179" t="s">
        <v>149</v>
      </c>
      <c r="F179" t="s">
        <v>174</v>
      </c>
      <c r="G179" s="98" t="s">
        <v>1531</v>
      </c>
    </row>
    <row r="180" spans="1:7" x14ac:dyDescent="0.25">
      <c r="A180">
        <v>352</v>
      </c>
      <c r="B180">
        <v>2008</v>
      </c>
      <c r="C180" t="s">
        <v>97</v>
      </c>
      <c r="D180" t="s">
        <v>150</v>
      </c>
      <c r="E180" t="s">
        <v>149</v>
      </c>
      <c r="F180" t="s">
        <v>175</v>
      </c>
      <c r="G180" s="98" t="s">
        <v>1532</v>
      </c>
    </row>
    <row r="181" spans="1:7" x14ac:dyDescent="0.25">
      <c r="A181">
        <v>353</v>
      </c>
      <c r="B181">
        <v>2008</v>
      </c>
      <c r="C181" t="s">
        <v>98</v>
      </c>
      <c r="D181" t="s">
        <v>150</v>
      </c>
      <c r="E181" t="s">
        <v>149</v>
      </c>
      <c r="F181" t="s">
        <v>176</v>
      </c>
      <c r="G181" s="98" t="s">
        <v>1533</v>
      </c>
    </row>
    <row r="182" spans="1:7" x14ac:dyDescent="0.25">
      <c r="A182">
        <v>354</v>
      </c>
      <c r="B182">
        <v>2008</v>
      </c>
      <c r="C182" t="s">
        <v>99</v>
      </c>
      <c r="D182" t="s">
        <v>150</v>
      </c>
      <c r="E182" t="s">
        <v>149</v>
      </c>
      <c r="F182" t="s">
        <v>177</v>
      </c>
      <c r="G182" s="98" t="s">
        <v>1534</v>
      </c>
    </row>
    <row r="183" spans="1:7" x14ac:dyDescent="0.25">
      <c r="A183">
        <v>355</v>
      </c>
      <c r="B183">
        <v>2008</v>
      </c>
      <c r="C183" t="s">
        <v>33</v>
      </c>
      <c r="D183" t="s">
        <v>150</v>
      </c>
      <c r="E183" t="s">
        <v>149</v>
      </c>
      <c r="F183" t="s">
        <v>178</v>
      </c>
      <c r="G183" s="98" t="s">
        <v>1535</v>
      </c>
    </row>
    <row r="184" spans="1:7" x14ac:dyDescent="0.25">
      <c r="A184">
        <v>356</v>
      </c>
      <c r="B184">
        <v>2008</v>
      </c>
      <c r="C184" t="s">
        <v>100</v>
      </c>
      <c r="D184" t="s">
        <v>150</v>
      </c>
      <c r="E184" t="s">
        <v>149</v>
      </c>
      <c r="F184" t="s">
        <v>179</v>
      </c>
      <c r="G184" s="98" t="s">
        <v>1536</v>
      </c>
    </row>
    <row r="185" spans="1:7" x14ac:dyDescent="0.25">
      <c r="A185">
        <v>357</v>
      </c>
      <c r="B185">
        <v>2008</v>
      </c>
      <c r="C185" t="s">
        <v>101</v>
      </c>
      <c r="D185" t="s">
        <v>150</v>
      </c>
      <c r="E185" t="s">
        <v>149</v>
      </c>
      <c r="F185" t="s">
        <v>180</v>
      </c>
      <c r="G185" s="98" t="s">
        <v>1537</v>
      </c>
    </row>
    <row r="186" spans="1:7" x14ac:dyDescent="0.25">
      <c r="A186">
        <v>358</v>
      </c>
      <c r="B186">
        <v>2008</v>
      </c>
      <c r="C186" t="s">
        <v>102</v>
      </c>
      <c r="D186" t="s">
        <v>150</v>
      </c>
      <c r="E186" t="s">
        <v>149</v>
      </c>
      <c r="F186" t="s">
        <v>181</v>
      </c>
      <c r="G186" s="98" t="s">
        <v>1538</v>
      </c>
    </row>
    <row r="187" spans="1:7" x14ac:dyDescent="0.25">
      <c r="A187">
        <v>359</v>
      </c>
      <c r="B187">
        <v>2008</v>
      </c>
      <c r="C187" t="s">
        <v>103</v>
      </c>
      <c r="D187" t="s">
        <v>150</v>
      </c>
      <c r="E187" t="s">
        <v>149</v>
      </c>
      <c r="F187" t="s">
        <v>182</v>
      </c>
      <c r="G187" s="98" t="s">
        <v>1539</v>
      </c>
    </row>
    <row r="188" spans="1:7" x14ac:dyDescent="0.25">
      <c r="A188">
        <v>360</v>
      </c>
      <c r="B188">
        <v>2008</v>
      </c>
      <c r="C188" t="s">
        <v>104</v>
      </c>
      <c r="D188" t="s">
        <v>150</v>
      </c>
      <c r="E188" t="s">
        <v>149</v>
      </c>
      <c r="F188" t="s">
        <v>183</v>
      </c>
      <c r="G188" s="98" t="s">
        <v>1540</v>
      </c>
    </row>
    <row r="189" spans="1:7" x14ac:dyDescent="0.25">
      <c r="A189">
        <v>361</v>
      </c>
      <c r="B189">
        <v>2008</v>
      </c>
      <c r="C189" t="s">
        <v>105</v>
      </c>
      <c r="D189" t="s">
        <v>150</v>
      </c>
      <c r="E189" t="s">
        <v>149</v>
      </c>
      <c r="F189" t="s">
        <v>184</v>
      </c>
      <c r="G189" s="98" t="s">
        <v>1541</v>
      </c>
    </row>
    <row r="190" spans="1:7" x14ac:dyDescent="0.25">
      <c r="A190">
        <v>3</v>
      </c>
      <c r="B190">
        <v>2008</v>
      </c>
      <c r="C190" t="s">
        <v>106</v>
      </c>
      <c r="D190" t="s">
        <v>150</v>
      </c>
      <c r="E190" t="s">
        <v>149</v>
      </c>
      <c r="F190" t="s">
        <v>185</v>
      </c>
      <c r="G190" s="98" t="s">
        <v>1542</v>
      </c>
    </row>
    <row r="191" spans="1:7" x14ac:dyDescent="0.25">
      <c r="A191">
        <v>401</v>
      </c>
      <c r="B191">
        <v>2008</v>
      </c>
      <c r="C191" t="s">
        <v>107</v>
      </c>
      <c r="D191" t="s">
        <v>150</v>
      </c>
      <c r="E191" t="s">
        <v>149</v>
      </c>
      <c r="F191" t="s">
        <v>186</v>
      </c>
      <c r="G191" s="98" t="s">
        <v>1543</v>
      </c>
    </row>
    <row r="192" spans="1:7" x14ac:dyDescent="0.25">
      <c r="A192">
        <v>402</v>
      </c>
      <c r="B192">
        <v>2008</v>
      </c>
      <c r="C192" t="s">
        <v>108</v>
      </c>
      <c r="D192" t="s">
        <v>150</v>
      </c>
      <c r="E192" t="s">
        <v>149</v>
      </c>
      <c r="F192" t="s">
        <v>187</v>
      </c>
      <c r="G192" s="98" t="s">
        <v>1544</v>
      </c>
    </row>
    <row r="193" spans="1:7" x14ac:dyDescent="0.25">
      <c r="A193">
        <v>403</v>
      </c>
      <c r="B193">
        <v>2008</v>
      </c>
      <c r="C193" t="s">
        <v>109</v>
      </c>
      <c r="D193" t="s">
        <v>150</v>
      </c>
      <c r="E193" t="s">
        <v>149</v>
      </c>
      <c r="F193" t="s">
        <v>188</v>
      </c>
      <c r="G193" s="98" t="s">
        <v>1545</v>
      </c>
    </row>
    <row r="194" spans="1:7" x14ac:dyDescent="0.25">
      <c r="A194">
        <v>404</v>
      </c>
      <c r="B194">
        <v>2008</v>
      </c>
      <c r="C194" t="s">
        <v>110</v>
      </c>
      <c r="D194" t="s">
        <v>150</v>
      </c>
      <c r="E194" t="s">
        <v>149</v>
      </c>
      <c r="F194" t="s">
        <v>189</v>
      </c>
      <c r="G194" s="98" t="s">
        <v>1546</v>
      </c>
    </row>
    <row r="195" spans="1:7" x14ac:dyDescent="0.25">
      <c r="A195">
        <v>405</v>
      </c>
      <c r="B195">
        <v>2008</v>
      </c>
      <c r="C195" t="s">
        <v>111</v>
      </c>
      <c r="D195" t="s">
        <v>150</v>
      </c>
      <c r="E195" t="s">
        <v>149</v>
      </c>
      <c r="F195" t="s">
        <v>190</v>
      </c>
      <c r="G195" s="98" t="s">
        <v>1547</v>
      </c>
    </row>
    <row r="196" spans="1:7" x14ac:dyDescent="0.25">
      <c r="A196">
        <v>451</v>
      </c>
      <c r="B196">
        <v>2008</v>
      </c>
      <c r="C196" t="s">
        <v>112</v>
      </c>
      <c r="D196" t="s">
        <v>150</v>
      </c>
      <c r="E196" t="s">
        <v>149</v>
      </c>
      <c r="F196" t="s">
        <v>191</v>
      </c>
      <c r="G196" s="98" t="s">
        <v>1548</v>
      </c>
    </row>
    <row r="197" spans="1:7" x14ac:dyDescent="0.25">
      <c r="A197">
        <v>452</v>
      </c>
      <c r="B197">
        <v>2008</v>
      </c>
      <c r="C197" t="s">
        <v>113</v>
      </c>
      <c r="D197" t="s">
        <v>150</v>
      </c>
      <c r="E197" t="s">
        <v>149</v>
      </c>
      <c r="F197" t="s">
        <v>192</v>
      </c>
      <c r="G197" s="98" t="s">
        <v>1549</v>
      </c>
    </row>
    <row r="198" spans="1:7" x14ac:dyDescent="0.25">
      <c r="A198">
        <v>453</v>
      </c>
      <c r="B198">
        <v>2008</v>
      </c>
      <c r="C198" t="s">
        <v>114</v>
      </c>
      <c r="D198" t="s">
        <v>150</v>
      </c>
      <c r="E198" t="s">
        <v>149</v>
      </c>
      <c r="F198" t="s">
        <v>193</v>
      </c>
      <c r="G198" s="98" t="s">
        <v>1550</v>
      </c>
    </row>
    <row r="199" spans="1:7" x14ac:dyDescent="0.25">
      <c r="A199">
        <v>454</v>
      </c>
      <c r="B199">
        <v>2008</v>
      </c>
      <c r="C199" t="s">
        <v>115</v>
      </c>
      <c r="D199" t="s">
        <v>150</v>
      </c>
      <c r="E199" t="s">
        <v>149</v>
      </c>
      <c r="F199" t="s">
        <v>194</v>
      </c>
      <c r="G199" s="98" t="s">
        <v>1551</v>
      </c>
    </row>
    <row r="200" spans="1:7" x14ac:dyDescent="0.25">
      <c r="A200">
        <v>455</v>
      </c>
      <c r="B200">
        <v>2008</v>
      </c>
      <c r="C200" t="s">
        <v>116</v>
      </c>
      <c r="D200" t="s">
        <v>150</v>
      </c>
      <c r="E200" t="s">
        <v>149</v>
      </c>
      <c r="F200" t="s">
        <v>195</v>
      </c>
      <c r="G200" s="98" t="s">
        <v>1552</v>
      </c>
    </row>
    <row r="201" spans="1:7" x14ac:dyDescent="0.25">
      <c r="A201">
        <v>456</v>
      </c>
      <c r="B201">
        <v>2008</v>
      </c>
      <c r="C201" t="s">
        <v>117</v>
      </c>
      <c r="D201" t="s">
        <v>150</v>
      </c>
      <c r="E201" t="s">
        <v>149</v>
      </c>
      <c r="F201" t="s">
        <v>196</v>
      </c>
      <c r="G201" s="98" t="s">
        <v>1553</v>
      </c>
    </row>
    <row r="202" spans="1:7" x14ac:dyDescent="0.25">
      <c r="A202">
        <v>457</v>
      </c>
      <c r="B202">
        <v>2008</v>
      </c>
      <c r="C202" t="s">
        <v>118</v>
      </c>
      <c r="D202" t="s">
        <v>150</v>
      </c>
      <c r="E202" t="s">
        <v>149</v>
      </c>
      <c r="F202" t="s">
        <v>197</v>
      </c>
      <c r="G202" s="98" t="s">
        <v>1554</v>
      </c>
    </row>
    <row r="203" spans="1:7" x14ac:dyDescent="0.25">
      <c r="A203">
        <v>458</v>
      </c>
      <c r="B203">
        <v>2008</v>
      </c>
      <c r="C203" t="s">
        <v>119</v>
      </c>
      <c r="D203" t="s">
        <v>150</v>
      </c>
      <c r="E203" t="s">
        <v>149</v>
      </c>
      <c r="F203" t="s">
        <v>198</v>
      </c>
      <c r="G203" s="98" t="s">
        <v>1555</v>
      </c>
    </row>
    <row r="204" spans="1:7" x14ac:dyDescent="0.25">
      <c r="A204">
        <v>459</v>
      </c>
      <c r="B204">
        <v>2008</v>
      </c>
      <c r="C204" t="s">
        <v>120</v>
      </c>
      <c r="D204" t="s">
        <v>150</v>
      </c>
      <c r="E204" t="s">
        <v>149</v>
      </c>
      <c r="F204" t="s">
        <v>199</v>
      </c>
      <c r="G204" s="98" t="s">
        <v>1556</v>
      </c>
    </row>
    <row r="205" spans="1:7" x14ac:dyDescent="0.25">
      <c r="A205">
        <v>460</v>
      </c>
      <c r="B205">
        <v>2008</v>
      </c>
      <c r="C205" t="s">
        <v>121</v>
      </c>
      <c r="D205" t="s">
        <v>150</v>
      </c>
      <c r="E205" t="s">
        <v>149</v>
      </c>
      <c r="F205" t="s">
        <v>200</v>
      </c>
      <c r="G205" s="98" t="s">
        <v>1557</v>
      </c>
    </row>
    <row r="206" spans="1:7" x14ac:dyDescent="0.25">
      <c r="A206">
        <v>461</v>
      </c>
      <c r="B206">
        <v>2008</v>
      </c>
      <c r="C206" t="s">
        <v>122</v>
      </c>
      <c r="D206" t="s">
        <v>150</v>
      </c>
      <c r="E206" t="s">
        <v>149</v>
      </c>
      <c r="F206" t="s">
        <v>201</v>
      </c>
      <c r="G206" s="98" t="s">
        <v>1558</v>
      </c>
    </row>
    <row r="207" spans="1:7" x14ac:dyDescent="0.25">
      <c r="A207">
        <v>462</v>
      </c>
      <c r="B207">
        <v>2008</v>
      </c>
      <c r="C207" t="s">
        <v>123</v>
      </c>
      <c r="D207" t="s">
        <v>150</v>
      </c>
      <c r="E207" t="s">
        <v>149</v>
      </c>
      <c r="F207" t="s">
        <v>202</v>
      </c>
      <c r="G207" s="98" t="s">
        <v>1559</v>
      </c>
    </row>
    <row r="208" spans="1:7" x14ac:dyDescent="0.25">
      <c r="A208">
        <v>4</v>
      </c>
      <c r="B208">
        <v>2008</v>
      </c>
      <c r="C208" t="s">
        <v>124</v>
      </c>
      <c r="D208" t="s">
        <v>150</v>
      </c>
      <c r="E208" t="s">
        <v>149</v>
      </c>
      <c r="F208" t="s">
        <v>203</v>
      </c>
      <c r="G208" s="98" t="s">
        <v>1560</v>
      </c>
    </row>
    <row r="209" spans="1:7" x14ac:dyDescent="0.25">
      <c r="A209">
        <v>0</v>
      </c>
      <c r="B209">
        <v>2008</v>
      </c>
      <c r="C209" t="s">
        <v>54</v>
      </c>
      <c r="D209" t="s">
        <v>150</v>
      </c>
      <c r="E209" t="s">
        <v>149</v>
      </c>
      <c r="F209" t="s">
        <v>204</v>
      </c>
      <c r="G209" s="98" t="s">
        <v>1561</v>
      </c>
    </row>
    <row r="210" spans="1:7" x14ac:dyDescent="0.25">
      <c r="A210">
        <v>101</v>
      </c>
      <c r="B210">
        <v>2009</v>
      </c>
      <c r="C210" t="s">
        <v>77</v>
      </c>
      <c r="D210" t="s">
        <v>150</v>
      </c>
      <c r="E210" t="s">
        <v>149</v>
      </c>
      <c r="F210" t="s">
        <v>151</v>
      </c>
      <c r="G210" s="98" t="s">
        <v>1562</v>
      </c>
    </row>
    <row r="211" spans="1:7" x14ac:dyDescent="0.25">
      <c r="A211">
        <v>102</v>
      </c>
      <c r="B211">
        <v>2009</v>
      </c>
      <c r="C211" t="s">
        <v>78</v>
      </c>
      <c r="D211" t="s">
        <v>150</v>
      </c>
      <c r="E211" t="s">
        <v>149</v>
      </c>
      <c r="F211" t="s">
        <v>152</v>
      </c>
      <c r="G211" s="98" t="s">
        <v>1563</v>
      </c>
    </row>
    <row r="212" spans="1:7" x14ac:dyDescent="0.25">
      <c r="A212">
        <v>103</v>
      </c>
      <c r="B212">
        <v>2009</v>
      </c>
      <c r="C212" t="s">
        <v>79</v>
      </c>
      <c r="D212" t="s">
        <v>150</v>
      </c>
      <c r="E212" t="s">
        <v>149</v>
      </c>
      <c r="F212" t="s">
        <v>153</v>
      </c>
      <c r="G212" s="98" t="s">
        <v>1564</v>
      </c>
    </row>
    <row r="213" spans="1:7" x14ac:dyDescent="0.25">
      <c r="A213">
        <v>151</v>
      </c>
      <c r="B213">
        <v>2009</v>
      </c>
      <c r="C213" t="s">
        <v>80</v>
      </c>
      <c r="D213" t="s">
        <v>150</v>
      </c>
      <c r="E213" t="s">
        <v>149</v>
      </c>
      <c r="F213" t="s">
        <v>154</v>
      </c>
      <c r="G213" s="98" t="s">
        <v>1565</v>
      </c>
    </row>
    <row r="214" spans="1:7" x14ac:dyDescent="0.25">
      <c r="A214">
        <v>153</v>
      </c>
      <c r="B214">
        <v>2009</v>
      </c>
      <c r="C214" t="s">
        <v>81</v>
      </c>
      <c r="D214" t="s">
        <v>150</v>
      </c>
      <c r="E214" t="s">
        <v>149</v>
      </c>
      <c r="F214" t="s">
        <v>155</v>
      </c>
      <c r="G214" s="98" t="s">
        <v>1566</v>
      </c>
    </row>
    <row r="215" spans="1:7" x14ac:dyDescent="0.25">
      <c r="A215">
        <v>154</v>
      </c>
      <c r="B215">
        <v>2009</v>
      </c>
      <c r="C215" t="s">
        <v>82</v>
      </c>
      <c r="D215" t="s">
        <v>150</v>
      </c>
      <c r="E215" t="s">
        <v>149</v>
      </c>
      <c r="F215" t="s">
        <v>156</v>
      </c>
      <c r="G215" s="98" t="s">
        <v>1567</v>
      </c>
    </row>
    <row r="216" spans="1:7" x14ac:dyDescent="0.25">
      <c r="A216">
        <v>155</v>
      </c>
      <c r="B216">
        <v>2009</v>
      </c>
      <c r="C216" t="s">
        <v>83</v>
      </c>
      <c r="D216" t="s">
        <v>150</v>
      </c>
      <c r="E216" t="s">
        <v>149</v>
      </c>
      <c r="F216" t="s">
        <v>157</v>
      </c>
      <c r="G216" s="98" t="s">
        <v>1568</v>
      </c>
    </row>
    <row r="217" spans="1:7" x14ac:dyDescent="0.25">
      <c r="A217">
        <v>157</v>
      </c>
      <c r="B217">
        <v>2009</v>
      </c>
      <c r="C217" t="s">
        <v>84</v>
      </c>
      <c r="D217" t="s">
        <v>150</v>
      </c>
      <c r="E217" t="s">
        <v>149</v>
      </c>
      <c r="F217" t="s">
        <v>158</v>
      </c>
      <c r="G217" s="98" t="s">
        <v>1569</v>
      </c>
    </row>
    <row r="218" spans="1:7" x14ac:dyDescent="0.25">
      <c r="A218">
        <v>158</v>
      </c>
      <c r="B218">
        <v>2009</v>
      </c>
      <c r="C218" t="s">
        <v>85</v>
      </c>
      <c r="D218" t="s">
        <v>150</v>
      </c>
      <c r="E218" t="s">
        <v>149</v>
      </c>
      <c r="F218" t="s">
        <v>159</v>
      </c>
      <c r="G218" s="98" t="s">
        <v>1570</v>
      </c>
    </row>
    <row r="219" spans="1:7" x14ac:dyDescent="0.25">
      <c r="A219">
        <v>159</v>
      </c>
      <c r="B219">
        <v>2009</v>
      </c>
      <c r="C219" t="s">
        <v>86</v>
      </c>
      <c r="D219" t="s">
        <v>150</v>
      </c>
      <c r="E219" t="s">
        <v>149</v>
      </c>
      <c r="F219" t="s">
        <v>160</v>
      </c>
      <c r="G219" s="98" t="s">
        <v>1571</v>
      </c>
    </row>
    <row r="220" spans="1:7" x14ac:dyDescent="0.25">
      <c r="A220">
        <v>1</v>
      </c>
      <c r="B220">
        <v>2009</v>
      </c>
      <c r="C220" t="s">
        <v>18</v>
      </c>
      <c r="D220" t="s">
        <v>150</v>
      </c>
      <c r="E220" t="s">
        <v>149</v>
      </c>
      <c r="F220" t="s">
        <v>161</v>
      </c>
      <c r="G220" s="98" t="s">
        <v>1572</v>
      </c>
    </row>
    <row r="221" spans="1:7" x14ac:dyDescent="0.25">
      <c r="A221">
        <v>241</v>
      </c>
      <c r="B221">
        <v>2009</v>
      </c>
      <c r="C221" t="s">
        <v>87</v>
      </c>
      <c r="D221" t="s">
        <v>150</v>
      </c>
      <c r="E221" t="s">
        <v>149</v>
      </c>
      <c r="F221" t="s">
        <v>162</v>
      </c>
      <c r="G221" s="98" t="s">
        <v>1573</v>
      </c>
    </row>
    <row r="222" spans="1:7" x14ac:dyDescent="0.25">
      <c r="A222">
        <v>241001</v>
      </c>
      <c r="B222">
        <v>2009</v>
      </c>
      <c r="C222" t="s">
        <v>163</v>
      </c>
      <c r="D222" t="s">
        <v>150</v>
      </c>
      <c r="E222" t="s">
        <v>149</v>
      </c>
      <c r="F222" t="s">
        <v>164</v>
      </c>
      <c r="G222" s="98" t="s">
        <v>1574</v>
      </c>
    </row>
    <row r="223" spans="1:7" x14ac:dyDescent="0.25">
      <c r="A223">
        <v>241999</v>
      </c>
      <c r="B223">
        <v>2009</v>
      </c>
      <c r="C223" t="s">
        <v>165</v>
      </c>
      <c r="D223" t="s">
        <v>150</v>
      </c>
      <c r="E223" t="s">
        <v>149</v>
      </c>
      <c r="F223" t="s">
        <v>166</v>
      </c>
      <c r="G223" s="98" t="s">
        <v>1575</v>
      </c>
    </row>
    <row r="224" spans="1:7" x14ac:dyDescent="0.25">
      <c r="A224">
        <v>251</v>
      </c>
      <c r="B224">
        <v>2009</v>
      </c>
      <c r="C224" t="s">
        <v>90</v>
      </c>
      <c r="D224" t="s">
        <v>150</v>
      </c>
      <c r="E224" t="s">
        <v>149</v>
      </c>
      <c r="F224" t="s">
        <v>167</v>
      </c>
      <c r="G224" s="98" t="s">
        <v>1576</v>
      </c>
    </row>
    <row r="225" spans="1:7" x14ac:dyDescent="0.25">
      <c r="A225">
        <v>252</v>
      </c>
      <c r="B225">
        <v>2009</v>
      </c>
      <c r="C225" t="s">
        <v>91</v>
      </c>
      <c r="D225" t="s">
        <v>150</v>
      </c>
      <c r="E225" t="s">
        <v>149</v>
      </c>
      <c r="F225" t="s">
        <v>168</v>
      </c>
      <c r="G225" s="98" t="s">
        <v>1577</v>
      </c>
    </row>
    <row r="226" spans="1:7" x14ac:dyDescent="0.25">
      <c r="A226">
        <v>254</v>
      </c>
      <c r="B226">
        <v>2009</v>
      </c>
      <c r="C226" t="s">
        <v>92</v>
      </c>
      <c r="D226" t="s">
        <v>150</v>
      </c>
      <c r="E226" t="s">
        <v>149</v>
      </c>
      <c r="F226" t="s">
        <v>169</v>
      </c>
      <c r="G226" s="98" t="s">
        <v>1578</v>
      </c>
    </row>
    <row r="227" spans="1:7" x14ac:dyDescent="0.25">
      <c r="A227">
        <v>255</v>
      </c>
      <c r="B227">
        <v>2009</v>
      </c>
      <c r="C227" t="s">
        <v>93</v>
      </c>
      <c r="D227" t="s">
        <v>150</v>
      </c>
      <c r="E227" t="s">
        <v>149</v>
      </c>
      <c r="F227" t="s">
        <v>170</v>
      </c>
      <c r="G227" s="98" t="s">
        <v>1579</v>
      </c>
    </row>
    <row r="228" spans="1:7" x14ac:dyDescent="0.25">
      <c r="A228">
        <v>256</v>
      </c>
      <c r="B228">
        <v>2009</v>
      </c>
      <c r="C228" t="s">
        <v>94</v>
      </c>
      <c r="D228" t="s">
        <v>150</v>
      </c>
      <c r="E228" t="s">
        <v>149</v>
      </c>
      <c r="F228" t="s">
        <v>171</v>
      </c>
      <c r="G228" s="98" t="s">
        <v>1580</v>
      </c>
    </row>
    <row r="229" spans="1:7" x14ac:dyDescent="0.25">
      <c r="A229">
        <v>257</v>
      </c>
      <c r="B229">
        <v>2009</v>
      </c>
      <c r="C229" t="s">
        <v>95</v>
      </c>
      <c r="D229" t="s">
        <v>150</v>
      </c>
      <c r="E229" t="s">
        <v>149</v>
      </c>
      <c r="F229" t="s">
        <v>172</v>
      </c>
      <c r="G229" s="98" t="s">
        <v>1581</v>
      </c>
    </row>
    <row r="230" spans="1:7" x14ac:dyDescent="0.25">
      <c r="A230">
        <v>2</v>
      </c>
      <c r="B230">
        <v>2009</v>
      </c>
      <c r="C230" t="s">
        <v>28</v>
      </c>
      <c r="D230" t="s">
        <v>150</v>
      </c>
      <c r="E230" t="s">
        <v>149</v>
      </c>
      <c r="F230" t="s">
        <v>173</v>
      </c>
      <c r="G230" s="98" t="s">
        <v>1582</v>
      </c>
    </row>
    <row r="231" spans="1:7" x14ac:dyDescent="0.25">
      <c r="A231">
        <v>351</v>
      </c>
      <c r="B231">
        <v>2009</v>
      </c>
      <c r="C231" t="s">
        <v>96</v>
      </c>
      <c r="D231" t="s">
        <v>150</v>
      </c>
      <c r="E231" t="s">
        <v>149</v>
      </c>
      <c r="F231" t="s">
        <v>174</v>
      </c>
      <c r="G231" s="98" t="s">
        <v>1583</v>
      </c>
    </row>
    <row r="232" spans="1:7" x14ac:dyDescent="0.25">
      <c r="A232">
        <v>352</v>
      </c>
      <c r="B232">
        <v>2009</v>
      </c>
      <c r="C232" t="s">
        <v>97</v>
      </c>
      <c r="D232" t="s">
        <v>150</v>
      </c>
      <c r="E232" t="s">
        <v>149</v>
      </c>
      <c r="F232" t="s">
        <v>175</v>
      </c>
      <c r="G232" s="98" t="s">
        <v>1584</v>
      </c>
    </row>
    <row r="233" spans="1:7" x14ac:dyDescent="0.25">
      <c r="A233">
        <v>353</v>
      </c>
      <c r="B233">
        <v>2009</v>
      </c>
      <c r="C233" t="s">
        <v>98</v>
      </c>
      <c r="D233" t="s">
        <v>150</v>
      </c>
      <c r="E233" t="s">
        <v>149</v>
      </c>
      <c r="F233" t="s">
        <v>176</v>
      </c>
      <c r="G233" s="98" t="s">
        <v>1585</v>
      </c>
    </row>
    <row r="234" spans="1:7" x14ac:dyDescent="0.25">
      <c r="A234">
        <v>354</v>
      </c>
      <c r="B234">
        <v>2009</v>
      </c>
      <c r="C234" t="s">
        <v>99</v>
      </c>
      <c r="D234" t="s">
        <v>150</v>
      </c>
      <c r="E234" t="s">
        <v>149</v>
      </c>
      <c r="F234" t="s">
        <v>177</v>
      </c>
      <c r="G234" s="98" t="s">
        <v>1586</v>
      </c>
    </row>
    <row r="235" spans="1:7" x14ac:dyDescent="0.25">
      <c r="A235">
        <v>355</v>
      </c>
      <c r="B235">
        <v>2009</v>
      </c>
      <c r="C235" t="s">
        <v>33</v>
      </c>
      <c r="D235" t="s">
        <v>150</v>
      </c>
      <c r="E235" t="s">
        <v>149</v>
      </c>
      <c r="F235" t="s">
        <v>178</v>
      </c>
      <c r="G235" s="98" t="s">
        <v>1587</v>
      </c>
    </row>
    <row r="236" spans="1:7" x14ac:dyDescent="0.25">
      <c r="A236">
        <v>356</v>
      </c>
      <c r="B236">
        <v>2009</v>
      </c>
      <c r="C236" t="s">
        <v>100</v>
      </c>
      <c r="D236" t="s">
        <v>150</v>
      </c>
      <c r="E236" t="s">
        <v>149</v>
      </c>
      <c r="F236" t="s">
        <v>179</v>
      </c>
      <c r="G236" s="98" t="s">
        <v>1588</v>
      </c>
    </row>
    <row r="237" spans="1:7" x14ac:dyDescent="0.25">
      <c r="A237">
        <v>357</v>
      </c>
      <c r="B237">
        <v>2009</v>
      </c>
      <c r="C237" t="s">
        <v>101</v>
      </c>
      <c r="D237" t="s">
        <v>150</v>
      </c>
      <c r="E237" t="s">
        <v>149</v>
      </c>
      <c r="F237" t="s">
        <v>180</v>
      </c>
      <c r="G237" s="98" t="s">
        <v>1589</v>
      </c>
    </row>
    <row r="238" spans="1:7" x14ac:dyDescent="0.25">
      <c r="A238">
        <v>358</v>
      </c>
      <c r="B238">
        <v>2009</v>
      </c>
      <c r="C238" t="s">
        <v>102</v>
      </c>
      <c r="D238" t="s">
        <v>150</v>
      </c>
      <c r="E238" t="s">
        <v>149</v>
      </c>
      <c r="F238" t="s">
        <v>181</v>
      </c>
      <c r="G238" s="98" t="s">
        <v>1590</v>
      </c>
    </row>
    <row r="239" spans="1:7" x14ac:dyDescent="0.25">
      <c r="A239">
        <v>359</v>
      </c>
      <c r="B239">
        <v>2009</v>
      </c>
      <c r="C239" t="s">
        <v>103</v>
      </c>
      <c r="D239" t="s">
        <v>150</v>
      </c>
      <c r="E239" t="s">
        <v>149</v>
      </c>
      <c r="F239" t="s">
        <v>182</v>
      </c>
      <c r="G239" s="98" t="s">
        <v>1591</v>
      </c>
    </row>
    <row r="240" spans="1:7" x14ac:dyDescent="0.25">
      <c r="A240">
        <v>360</v>
      </c>
      <c r="B240">
        <v>2009</v>
      </c>
      <c r="C240" t="s">
        <v>104</v>
      </c>
      <c r="D240" t="s">
        <v>150</v>
      </c>
      <c r="E240" t="s">
        <v>149</v>
      </c>
      <c r="F240" t="s">
        <v>183</v>
      </c>
      <c r="G240" s="98" t="s">
        <v>1592</v>
      </c>
    </row>
    <row r="241" spans="1:7" x14ac:dyDescent="0.25">
      <c r="A241">
        <v>361</v>
      </c>
      <c r="B241">
        <v>2009</v>
      </c>
      <c r="C241" t="s">
        <v>105</v>
      </c>
      <c r="D241" t="s">
        <v>150</v>
      </c>
      <c r="E241" t="s">
        <v>149</v>
      </c>
      <c r="F241" t="s">
        <v>184</v>
      </c>
      <c r="G241" s="98" t="s">
        <v>1593</v>
      </c>
    </row>
    <row r="242" spans="1:7" x14ac:dyDescent="0.25">
      <c r="A242">
        <v>3</v>
      </c>
      <c r="B242">
        <v>2009</v>
      </c>
      <c r="C242" t="s">
        <v>106</v>
      </c>
      <c r="D242" t="s">
        <v>150</v>
      </c>
      <c r="E242" t="s">
        <v>149</v>
      </c>
      <c r="F242" t="s">
        <v>185</v>
      </c>
      <c r="G242" s="98" t="s">
        <v>1594</v>
      </c>
    </row>
    <row r="243" spans="1:7" x14ac:dyDescent="0.25">
      <c r="A243">
        <v>401</v>
      </c>
      <c r="B243">
        <v>2009</v>
      </c>
      <c r="C243" t="s">
        <v>107</v>
      </c>
      <c r="D243" t="s">
        <v>150</v>
      </c>
      <c r="E243" t="s">
        <v>149</v>
      </c>
      <c r="F243" t="s">
        <v>186</v>
      </c>
      <c r="G243" s="98" t="s">
        <v>1595</v>
      </c>
    </row>
    <row r="244" spans="1:7" x14ac:dyDescent="0.25">
      <c r="A244">
        <v>402</v>
      </c>
      <c r="B244">
        <v>2009</v>
      </c>
      <c r="C244" t="s">
        <v>108</v>
      </c>
      <c r="D244" t="s">
        <v>150</v>
      </c>
      <c r="E244" t="s">
        <v>149</v>
      </c>
      <c r="F244" t="s">
        <v>187</v>
      </c>
      <c r="G244" s="98" t="s">
        <v>1596</v>
      </c>
    </row>
    <row r="245" spans="1:7" x14ac:dyDescent="0.25">
      <c r="A245">
        <v>403</v>
      </c>
      <c r="B245">
        <v>2009</v>
      </c>
      <c r="C245" t="s">
        <v>109</v>
      </c>
      <c r="D245" t="s">
        <v>150</v>
      </c>
      <c r="E245" t="s">
        <v>149</v>
      </c>
      <c r="F245" t="s">
        <v>188</v>
      </c>
      <c r="G245" s="98" t="s">
        <v>1597</v>
      </c>
    </row>
    <row r="246" spans="1:7" x14ac:dyDescent="0.25">
      <c r="A246">
        <v>404</v>
      </c>
      <c r="B246">
        <v>2009</v>
      </c>
      <c r="C246" t="s">
        <v>110</v>
      </c>
      <c r="D246" t="s">
        <v>150</v>
      </c>
      <c r="E246" t="s">
        <v>149</v>
      </c>
      <c r="F246" t="s">
        <v>189</v>
      </c>
      <c r="G246" s="98" t="s">
        <v>1598</v>
      </c>
    </row>
    <row r="247" spans="1:7" x14ac:dyDescent="0.25">
      <c r="A247">
        <v>405</v>
      </c>
      <c r="B247">
        <v>2009</v>
      </c>
      <c r="C247" t="s">
        <v>111</v>
      </c>
      <c r="D247" t="s">
        <v>150</v>
      </c>
      <c r="E247" t="s">
        <v>149</v>
      </c>
      <c r="F247" t="s">
        <v>190</v>
      </c>
      <c r="G247" s="98" t="s">
        <v>1599</v>
      </c>
    </row>
    <row r="248" spans="1:7" x14ac:dyDescent="0.25">
      <c r="A248">
        <v>451</v>
      </c>
      <c r="B248">
        <v>2009</v>
      </c>
      <c r="C248" t="s">
        <v>112</v>
      </c>
      <c r="D248" t="s">
        <v>150</v>
      </c>
      <c r="E248" t="s">
        <v>149</v>
      </c>
      <c r="F248" t="s">
        <v>191</v>
      </c>
      <c r="G248" s="98" t="s">
        <v>1600</v>
      </c>
    </row>
    <row r="249" spans="1:7" x14ac:dyDescent="0.25">
      <c r="A249">
        <v>452</v>
      </c>
      <c r="B249">
        <v>2009</v>
      </c>
      <c r="C249" t="s">
        <v>113</v>
      </c>
      <c r="D249" t="s">
        <v>150</v>
      </c>
      <c r="E249" t="s">
        <v>149</v>
      </c>
      <c r="F249" t="s">
        <v>192</v>
      </c>
      <c r="G249" s="98" t="s">
        <v>1601</v>
      </c>
    </row>
    <row r="250" spans="1:7" x14ac:dyDescent="0.25">
      <c r="A250">
        <v>453</v>
      </c>
      <c r="B250">
        <v>2009</v>
      </c>
      <c r="C250" t="s">
        <v>114</v>
      </c>
      <c r="D250" t="s">
        <v>150</v>
      </c>
      <c r="E250" t="s">
        <v>149</v>
      </c>
      <c r="F250" t="s">
        <v>193</v>
      </c>
      <c r="G250" s="98" t="s">
        <v>1602</v>
      </c>
    </row>
    <row r="251" spans="1:7" x14ac:dyDescent="0.25">
      <c r="A251">
        <v>454</v>
      </c>
      <c r="B251">
        <v>2009</v>
      </c>
      <c r="C251" t="s">
        <v>115</v>
      </c>
      <c r="D251" t="s">
        <v>150</v>
      </c>
      <c r="E251" t="s">
        <v>149</v>
      </c>
      <c r="F251" t="s">
        <v>194</v>
      </c>
      <c r="G251" s="98" t="s">
        <v>1603</v>
      </c>
    </row>
    <row r="252" spans="1:7" x14ac:dyDescent="0.25">
      <c r="A252">
        <v>455</v>
      </c>
      <c r="B252">
        <v>2009</v>
      </c>
      <c r="C252" t="s">
        <v>116</v>
      </c>
      <c r="D252" t="s">
        <v>150</v>
      </c>
      <c r="E252" t="s">
        <v>149</v>
      </c>
      <c r="F252" t="s">
        <v>195</v>
      </c>
      <c r="G252" s="98" t="s">
        <v>1604</v>
      </c>
    </row>
    <row r="253" spans="1:7" x14ac:dyDescent="0.25">
      <c r="A253">
        <v>456</v>
      </c>
      <c r="B253">
        <v>2009</v>
      </c>
      <c r="C253" t="s">
        <v>117</v>
      </c>
      <c r="D253" t="s">
        <v>150</v>
      </c>
      <c r="E253" t="s">
        <v>149</v>
      </c>
      <c r="F253" t="s">
        <v>196</v>
      </c>
      <c r="G253" s="98" t="s">
        <v>1605</v>
      </c>
    </row>
    <row r="254" spans="1:7" x14ac:dyDescent="0.25">
      <c r="A254">
        <v>457</v>
      </c>
      <c r="B254">
        <v>2009</v>
      </c>
      <c r="C254" t="s">
        <v>118</v>
      </c>
      <c r="D254" t="s">
        <v>150</v>
      </c>
      <c r="E254" t="s">
        <v>149</v>
      </c>
      <c r="F254" t="s">
        <v>197</v>
      </c>
      <c r="G254" s="98" t="s">
        <v>1606</v>
      </c>
    </row>
    <row r="255" spans="1:7" x14ac:dyDescent="0.25">
      <c r="A255">
        <v>458</v>
      </c>
      <c r="B255">
        <v>2009</v>
      </c>
      <c r="C255" t="s">
        <v>119</v>
      </c>
      <c r="D255" t="s">
        <v>150</v>
      </c>
      <c r="E255" t="s">
        <v>149</v>
      </c>
      <c r="F255" t="s">
        <v>198</v>
      </c>
      <c r="G255" s="98" t="s">
        <v>1607</v>
      </c>
    </row>
    <row r="256" spans="1:7" x14ac:dyDescent="0.25">
      <c r="A256">
        <v>459</v>
      </c>
      <c r="B256">
        <v>2009</v>
      </c>
      <c r="C256" t="s">
        <v>120</v>
      </c>
      <c r="D256" t="s">
        <v>150</v>
      </c>
      <c r="E256" t="s">
        <v>149</v>
      </c>
      <c r="F256" t="s">
        <v>199</v>
      </c>
      <c r="G256" s="98" t="s">
        <v>1608</v>
      </c>
    </row>
    <row r="257" spans="1:7" x14ac:dyDescent="0.25">
      <c r="A257">
        <v>460</v>
      </c>
      <c r="B257">
        <v>2009</v>
      </c>
      <c r="C257" t="s">
        <v>121</v>
      </c>
      <c r="D257" t="s">
        <v>150</v>
      </c>
      <c r="E257" t="s">
        <v>149</v>
      </c>
      <c r="F257" t="s">
        <v>200</v>
      </c>
      <c r="G257" s="98" t="s">
        <v>1609</v>
      </c>
    </row>
    <row r="258" spans="1:7" x14ac:dyDescent="0.25">
      <c r="A258">
        <v>461</v>
      </c>
      <c r="B258">
        <v>2009</v>
      </c>
      <c r="C258" t="s">
        <v>122</v>
      </c>
      <c r="D258" t="s">
        <v>150</v>
      </c>
      <c r="E258" t="s">
        <v>149</v>
      </c>
      <c r="F258" t="s">
        <v>201</v>
      </c>
      <c r="G258" s="98" t="s">
        <v>1610</v>
      </c>
    </row>
    <row r="259" spans="1:7" x14ac:dyDescent="0.25">
      <c r="A259">
        <v>462</v>
      </c>
      <c r="B259">
        <v>2009</v>
      </c>
      <c r="C259" t="s">
        <v>123</v>
      </c>
      <c r="D259" t="s">
        <v>150</v>
      </c>
      <c r="E259" t="s">
        <v>149</v>
      </c>
      <c r="F259" t="s">
        <v>202</v>
      </c>
      <c r="G259" s="98" t="s">
        <v>1611</v>
      </c>
    </row>
    <row r="260" spans="1:7" x14ac:dyDescent="0.25">
      <c r="A260">
        <v>4</v>
      </c>
      <c r="B260">
        <v>2009</v>
      </c>
      <c r="C260" t="s">
        <v>124</v>
      </c>
      <c r="D260" t="s">
        <v>150</v>
      </c>
      <c r="E260" t="s">
        <v>149</v>
      </c>
      <c r="F260" t="s">
        <v>203</v>
      </c>
      <c r="G260" s="98" t="s">
        <v>1612</v>
      </c>
    </row>
    <row r="261" spans="1:7" x14ac:dyDescent="0.25">
      <c r="A261">
        <v>0</v>
      </c>
      <c r="B261">
        <v>2009</v>
      </c>
      <c r="C261" t="s">
        <v>54</v>
      </c>
      <c r="D261" t="s">
        <v>150</v>
      </c>
      <c r="E261" t="s">
        <v>149</v>
      </c>
      <c r="F261" t="s">
        <v>204</v>
      </c>
      <c r="G261" s="98" t="s">
        <v>1613</v>
      </c>
    </row>
    <row r="262" spans="1:7" x14ac:dyDescent="0.25">
      <c r="A262">
        <v>101</v>
      </c>
      <c r="B262">
        <v>2010</v>
      </c>
      <c r="C262" t="s">
        <v>77</v>
      </c>
      <c r="D262" t="s">
        <v>150</v>
      </c>
      <c r="E262" t="s">
        <v>149</v>
      </c>
      <c r="F262" t="s">
        <v>151</v>
      </c>
      <c r="G262" s="98" t="s">
        <v>205</v>
      </c>
    </row>
    <row r="263" spans="1:7" x14ac:dyDescent="0.25">
      <c r="A263">
        <v>102</v>
      </c>
      <c r="B263">
        <v>2010</v>
      </c>
      <c r="C263" t="s">
        <v>78</v>
      </c>
      <c r="D263" t="s">
        <v>150</v>
      </c>
      <c r="E263" t="s">
        <v>149</v>
      </c>
      <c r="F263" t="s">
        <v>152</v>
      </c>
      <c r="G263" s="98" t="s">
        <v>206</v>
      </c>
    </row>
    <row r="264" spans="1:7" x14ac:dyDescent="0.25">
      <c r="A264">
        <v>103</v>
      </c>
      <c r="B264">
        <v>2010</v>
      </c>
      <c r="C264" t="s">
        <v>79</v>
      </c>
      <c r="D264" t="s">
        <v>150</v>
      </c>
      <c r="E264" t="s">
        <v>149</v>
      </c>
      <c r="F264" t="s">
        <v>153</v>
      </c>
      <c r="G264" s="98" t="s">
        <v>207</v>
      </c>
    </row>
    <row r="265" spans="1:7" x14ac:dyDescent="0.25">
      <c r="A265">
        <v>151</v>
      </c>
      <c r="B265">
        <v>2010</v>
      </c>
      <c r="C265" t="s">
        <v>80</v>
      </c>
      <c r="D265" t="s">
        <v>150</v>
      </c>
      <c r="E265" t="s">
        <v>149</v>
      </c>
      <c r="F265" t="s">
        <v>154</v>
      </c>
      <c r="G265" s="98" t="s">
        <v>208</v>
      </c>
    </row>
    <row r="266" spans="1:7" x14ac:dyDescent="0.25">
      <c r="A266">
        <v>153</v>
      </c>
      <c r="B266">
        <v>2010</v>
      </c>
      <c r="C266" t="s">
        <v>81</v>
      </c>
      <c r="D266" t="s">
        <v>150</v>
      </c>
      <c r="E266" t="s">
        <v>149</v>
      </c>
      <c r="F266" t="s">
        <v>155</v>
      </c>
      <c r="G266" s="98" t="s">
        <v>209</v>
      </c>
    </row>
    <row r="267" spans="1:7" x14ac:dyDescent="0.25">
      <c r="A267">
        <v>154</v>
      </c>
      <c r="B267">
        <v>2010</v>
      </c>
      <c r="C267" t="s">
        <v>82</v>
      </c>
      <c r="D267" t="s">
        <v>150</v>
      </c>
      <c r="E267" t="s">
        <v>149</v>
      </c>
      <c r="F267" t="s">
        <v>156</v>
      </c>
      <c r="G267" s="98" t="s">
        <v>210</v>
      </c>
    </row>
    <row r="268" spans="1:7" x14ac:dyDescent="0.25">
      <c r="A268">
        <v>155</v>
      </c>
      <c r="B268">
        <v>2010</v>
      </c>
      <c r="C268" t="s">
        <v>83</v>
      </c>
      <c r="D268" t="s">
        <v>150</v>
      </c>
      <c r="E268" t="s">
        <v>149</v>
      </c>
      <c r="F268" t="s">
        <v>157</v>
      </c>
      <c r="G268" s="98" t="s">
        <v>211</v>
      </c>
    </row>
    <row r="269" spans="1:7" x14ac:dyDescent="0.25">
      <c r="A269">
        <v>157</v>
      </c>
      <c r="B269">
        <v>2010</v>
      </c>
      <c r="C269" t="s">
        <v>84</v>
      </c>
      <c r="D269" t="s">
        <v>150</v>
      </c>
      <c r="E269" t="s">
        <v>149</v>
      </c>
      <c r="F269" t="s">
        <v>158</v>
      </c>
      <c r="G269" s="98" t="s">
        <v>212</v>
      </c>
    </row>
    <row r="270" spans="1:7" x14ac:dyDescent="0.25">
      <c r="A270">
        <v>158</v>
      </c>
      <c r="B270">
        <v>2010</v>
      </c>
      <c r="C270" t="s">
        <v>85</v>
      </c>
      <c r="D270" t="s">
        <v>150</v>
      </c>
      <c r="E270" t="s">
        <v>149</v>
      </c>
      <c r="F270" t="s">
        <v>159</v>
      </c>
      <c r="G270" s="98" t="s">
        <v>213</v>
      </c>
    </row>
    <row r="271" spans="1:7" x14ac:dyDescent="0.25">
      <c r="A271">
        <v>159</v>
      </c>
      <c r="B271">
        <v>2010</v>
      </c>
      <c r="C271" t="s">
        <v>86</v>
      </c>
      <c r="D271" t="s">
        <v>150</v>
      </c>
      <c r="E271" t="s">
        <v>149</v>
      </c>
      <c r="F271" t="s">
        <v>160</v>
      </c>
      <c r="G271" s="98" t="s">
        <v>214</v>
      </c>
    </row>
    <row r="272" spans="1:7" x14ac:dyDescent="0.25">
      <c r="A272">
        <v>1</v>
      </c>
      <c r="B272">
        <v>2010</v>
      </c>
      <c r="C272" t="s">
        <v>18</v>
      </c>
      <c r="D272" t="s">
        <v>150</v>
      </c>
      <c r="E272" t="s">
        <v>149</v>
      </c>
      <c r="F272" t="s">
        <v>161</v>
      </c>
      <c r="G272" s="98" t="s">
        <v>215</v>
      </c>
    </row>
    <row r="273" spans="1:7" x14ac:dyDescent="0.25">
      <c r="A273">
        <v>241</v>
      </c>
      <c r="B273">
        <v>2010</v>
      </c>
      <c r="C273" t="s">
        <v>87</v>
      </c>
      <c r="D273" t="s">
        <v>150</v>
      </c>
      <c r="E273" t="s">
        <v>149</v>
      </c>
      <c r="F273" t="s">
        <v>162</v>
      </c>
      <c r="G273" s="98" t="s">
        <v>216</v>
      </c>
    </row>
    <row r="274" spans="1:7" x14ac:dyDescent="0.25">
      <c r="A274">
        <v>241001</v>
      </c>
      <c r="B274">
        <v>2010</v>
      </c>
      <c r="C274" t="s">
        <v>163</v>
      </c>
      <c r="D274" t="s">
        <v>150</v>
      </c>
      <c r="E274" t="s">
        <v>149</v>
      </c>
      <c r="F274" t="s">
        <v>164</v>
      </c>
      <c r="G274" s="98" t="s">
        <v>217</v>
      </c>
    </row>
    <row r="275" spans="1:7" x14ac:dyDescent="0.25">
      <c r="A275">
        <v>241999</v>
      </c>
      <c r="B275">
        <v>2010</v>
      </c>
      <c r="C275" t="s">
        <v>165</v>
      </c>
      <c r="D275" t="s">
        <v>150</v>
      </c>
      <c r="E275" t="s">
        <v>149</v>
      </c>
      <c r="F275" t="s">
        <v>166</v>
      </c>
      <c r="G275" s="98" t="s">
        <v>218</v>
      </c>
    </row>
    <row r="276" spans="1:7" x14ac:dyDescent="0.25">
      <c r="A276">
        <v>251</v>
      </c>
      <c r="B276">
        <v>2010</v>
      </c>
      <c r="C276" t="s">
        <v>90</v>
      </c>
      <c r="D276" t="s">
        <v>150</v>
      </c>
      <c r="E276" t="s">
        <v>149</v>
      </c>
      <c r="F276" t="s">
        <v>167</v>
      </c>
      <c r="G276" s="98" t="s">
        <v>219</v>
      </c>
    </row>
    <row r="277" spans="1:7" x14ac:dyDescent="0.25">
      <c r="A277">
        <v>252</v>
      </c>
      <c r="B277">
        <v>2010</v>
      </c>
      <c r="C277" t="s">
        <v>91</v>
      </c>
      <c r="D277" t="s">
        <v>150</v>
      </c>
      <c r="E277" t="s">
        <v>149</v>
      </c>
      <c r="F277" t="s">
        <v>168</v>
      </c>
      <c r="G277" s="98" t="s">
        <v>220</v>
      </c>
    </row>
    <row r="278" spans="1:7" x14ac:dyDescent="0.25">
      <c r="A278">
        <v>254</v>
      </c>
      <c r="B278">
        <v>2010</v>
      </c>
      <c r="C278" t="s">
        <v>92</v>
      </c>
      <c r="D278" t="s">
        <v>150</v>
      </c>
      <c r="E278" t="s">
        <v>149</v>
      </c>
      <c r="F278" t="s">
        <v>169</v>
      </c>
      <c r="G278" s="98" t="s">
        <v>221</v>
      </c>
    </row>
    <row r="279" spans="1:7" x14ac:dyDescent="0.25">
      <c r="A279">
        <v>255</v>
      </c>
      <c r="B279">
        <v>2010</v>
      </c>
      <c r="C279" t="s">
        <v>93</v>
      </c>
      <c r="D279" t="s">
        <v>150</v>
      </c>
      <c r="E279" t="s">
        <v>149</v>
      </c>
      <c r="F279" t="s">
        <v>170</v>
      </c>
      <c r="G279" s="98" t="s">
        <v>222</v>
      </c>
    </row>
    <row r="280" spans="1:7" x14ac:dyDescent="0.25">
      <c r="A280">
        <v>256</v>
      </c>
      <c r="B280">
        <v>2010</v>
      </c>
      <c r="C280" t="s">
        <v>94</v>
      </c>
      <c r="D280" t="s">
        <v>150</v>
      </c>
      <c r="E280" t="s">
        <v>149</v>
      </c>
      <c r="F280" t="s">
        <v>171</v>
      </c>
      <c r="G280" s="98" t="s">
        <v>223</v>
      </c>
    </row>
    <row r="281" spans="1:7" x14ac:dyDescent="0.25">
      <c r="A281">
        <v>257</v>
      </c>
      <c r="B281">
        <v>2010</v>
      </c>
      <c r="C281" t="s">
        <v>95</v>
      </c>
      <c r="D281" t="s">
        <v>150</v>
      </c>
      <c r="E281" t="s">
        <v>149</v>
      </c>
      <c r="F281" t="s">
        <v>172</v>
      </c>
      <c r="G281" s="98" t="s">
        <v>224</v>
      </c>
    </row>
    <row r="282" spans="1:7" x14ac:dyDescent="0.25">
      <c r="A282">
        <v>2</v>
      </c>
      <c r="B282">
        <v>2010</v>
      </c>
      <c r="C282" t="s">
        <v>28</v>
      </c>
      <c r="D282" t="s">
        <v>150</v>
      </c>
      <c r="E282" t="s">
        <v>149</v>
      </c>
      <c r="F282" t="s">
        <v>173</v>
      </c>
      <c r="G282" s="98" t="s">
        <v>225</v>
      </c>
    </row>
    <row r="283" spans="1:7" x14ac:dyDescent="0.25">
      <c r="A283">
        <v>351</v>
      </c>
      <c r="B283">
        <v>2010</v>
      </c>
      <c r="C283" t="s">
        <v>96</v>
      </c>
      <c r="D283" t="s">
        <v>150</v>
      </c>
      <c r="E283" t="s">
        <v>149</v>
      </c>
      <c r="F283" t="s">
        <v>174</v>
      </c>
      <c r="G283" s="98" t="s">
        <v>226</v>
      </c>
    </row>
    <row r="284" spans="1:7" x14ac:dyDescent="0.25">
      <c r="A284">
        <v>352</v>
      </c>
      <c r="B284">
        <v>2010</v>
      </c>
      <c r="C284" t="s">
        <v>97</v>
      </c>
      <c r="D284" t="s">
        <v>150</v>
      </c>
      <c r="E284" t="s">
        <v>149</v>
      </c>
      <c r="F284" t="s">
        <v>175</v>
      </c>
      <c r="G284" s="98" t="s">
        <v>227</v>
      </c>
    </row>
    <row r="285" spans="1:7" x14ac:dyDescent="0.25">
      <c r="A285">
        <v>353</v>
      </c>
      <c r="B285">
        <v>2010</v>
      </c>
      <c r="C285" t="s">
        <v>98</v>
      </c>
      <c r="D285" t="s">
        <v>150</v>
      </c>
      <c r="E285" t="s">
        <v>149</v>
      </c>
      <c r="F285" t="s">
        <v>176</v>
      </c>
      <c r="G285" s="98" t="s">
        <v>228</v>
      </c>
    </row>
    <row r="286" spans="1:7" x14ac:dyDescent="0.25">
      <c r="A286">
        <v>354</v>
      </c>
      <c r="B286">
        <v>2010</v>
      </c>
      <c r="C286" t="s">
        <v>99</v>
      </c>
      <c r="D286" t="s">
        <v>150</v>
      </c>
      <c r="E286" t="s">
        <v>149</v>
      </c>
      <c r="F286" t="s">
        <v>177</v>
      </c>
      <c r="G286" s="98" t="s">
        <v>229</v>
      </c>
    </row>
    <row r="287" spans="1:7" x14ac:dyDescent="0.25">
      <c r="A287">
        <v>355</v>
      </c>
      <c r="B287">
        <v>2010</v>
      </c>
      <c r="C287" t="s">
        <v>33</v>
      </c>
      <c r="D287" t="s">
        <v>150</v>
      </c>
      <c r="E287" t="s">
        <v>149</v>
      </c>
      <c r="F287" t="s">
        <v>178</v>
      </c>
      <c r="G287" s="98" t="s">
        <v>230</v>
      </c>
    </row>
    <row r="288" spans="1:7" x14ac:dyDescent="0.25">
      <c r="A288">
        <v>356</v>
      </c>
      <c r="B288">
        <v>2010</v>
      </c>
      <c r="C288" t="s">
        <v>100</v>
      </c>
      <c r="D288" t="s">
        <v>150</v>
      </c>
      <c r="E288" t="s">
        <v>149</v>
      </c>
      <c r="F288" t="s">
        <v>179</v>
      </c>
      <c r="G288" s="98" t="s">
        <v>231</v>
      </c>
    </row>
    <row r="289" spans="1:7" x14ac:dyDescent="0.25">
      <c r="A289">
        <v>357</v>
      </c>
      <c r="B289">
        <v>2010</v>
      </c>
      <c r="C289" t="s">
        <v>101</v>
      </c>
      <c r="D289" t="s">
        <v>150</v>
      </c>
      <c r="E289" t="s">
        <v>149</v>
      </c>
      <c r="F289" t="s">
        <v>180</v>
      </c>
      <c r="G289" s="98" t="s">
        <v>232</v>
      </c>
    </row>
    <row r="290" spans="1:7" x14ac:dyDescent="0.25">
      <c r="A290">
        <v>358</v>
      </c>
      <c r="B290">
        <v>2010</v>
      </c>
      <c r="C290" t="s">
        <v>102</v>
      </c>
      <c r="D290" t="s">
        <v>150</v>
      </c>
      <c r="E290" t="s">
        <v>149</v>
      </c>
      <c r="F290" t="s">
        <v>181</v>
      </c>
      <c r="G290" s="98" t="s">
        <v>233</v>
      </c>
    </row>
    <row r="291" spans="1:7" x14ac:dyDescent="0.25">
      <c r="A291">
        <v>359</v>
      </c>
      <c r="B291">
        <v>2010</v>
      </c>
      <c r="C291" t="s">
        <v>103</v>
      </c>
      <c r="D291" t="s">
        <v>150</v>
      </c>
      <c r="E291" t="s">
        <v>149</v>
      </c>
      <c r="F291" t="s">
        <v>182</v>
      </c>
      <c r="G291" s="98" t="s">
        <v>234</v>
      </c>
    </row>
    <row r="292" spans="1:7" x14ac:dyDescent="0.25">
      <c r="A292">
        <v>360</v>
      </c>
      <c r="B292">
        <v>2010</v>
      </c>
      <c r="C292" t="s">
        <v>104</v>
      </c>
      <c r="D292" t="s">
        <v>150</v>
      </c>
      <c r="E292" t="s">
        <v>149</v>
      </c>
      <c r="F292" t="s">
        <v>183</v>
      </c>
      <c r="G292" s="98" t="s">
        <v>235</v>
      </c>
    </row>
    <row r="293" spans="1:7" x14ac:dyDescent="0.25">
      <c r="A293">
        <v>361</v>
      </c>
      <c r="B293">
        <v>2010</v>
      </c>
      <c r="C293" t="s">
        <v>105</v>
      </c>
      <c r="D293" t="s">
        <v>150</v>
      </c>
      <c r="E293" t="s">
        <v>149</v>
      </c>
      <c r="F293" t="s">
        <v>184</v>
      </c>
      <c r="G293" s="98" t="s">
        <v>236</v>
      </c>
    </row>
    <row r="294" spans="1:7" x14ac:dyDescent="0.25">
      <c r="A294">
        <v>3</v>
      </c>
      <c r="B294">
        <v>2010</v>
      </c>
      <c r="C294" t="s">
        <v>106</v>
      </c>
      <c r="D294" t="s">
        <v>150</v>
      </c>
      <c r="E294" t="s">
        <v>149</v>
      </c>
      <c r="F294" t="s">
        <v>185</v>
      </c>
      <c r="G294" s="98" t="s">
        <v>237</v>
      </c>
    </row>
    <row r="295" spans="1:7" x14ac:dyDescent="0.25">
      <c r="A295">
        <v>401</v>
      </c>
      <c r="B295">
        <v>2010</v>
      </c>
      <c r="C295" t="s">
        <v>107</v>
      </c>
      <c r="D295" t="s">
        <v>150</v>
      </c>
      <c r="E295" t="s">
        <v>149</v>
      </c>
      <c r="F295" t="s">
        <v>186</v>
      </c>
      <c r="G295" s="98" t="s">
        <v>238</v>
      </c>
    </row>
    <row r="296" spans="1:7" x14ac:dyDescent="0.25">
      <c r="A296">
        <v>402</v>
      </c>
      <c r="B296">
        <v>2010</v>
      </c>
      <c r="C296" t="s">
        <v>108</v>
      </c>
      <c r="D296" t="s">
        <v>150</v>
      </c>
      <c r="E296" t="s">
        <v>149</v>
      </c>
      <c r="F296" t="s">
        <v>187</v>
      </c>
      <c r="G296" s="98" t="s">
        <v>239</v>
      </c>
    </row>
    <row r="297" spans="1:7" x14ac:dyDescent="0.25">
      <c r="A297">
        <v>403</v>
      </c>
      <c r="B297">
        <v>2010</v>
      </c>
      <c r="C297" t="s">
        <v>109</v>
      </c>
      <c r="D297" t="s">
        <v>150</v>
      </c>
      <c r="E297" t="s">
        <v>149</v>
      </c>
      <c r="F297" t="s">
        <v>188</v>
      </c>
      <c r="G297" s="98" t="s">
        <v>240</v>
      </c>
    </row>
    <row r="298" spans="1:7" x14ac:dyDescent="0.25">
      <c r="A298">
        <v>404</v>
      </c>
      <c r="B298">
        <v>2010</v>
      </c>
      <c r="C298" t="s">
        <v>110</v>
      </c>
      <c r="D298" t="s">
        <v>150</v>
      </c>
      <c r="E298" t="s">
        <v>149</v>
      </c>
      <c r="F298" t="s">
        <v>189</v>
      </c>
      <c r="G298" s="98" t="s">
        <v>241</v>
      </c>
    </row>
    <row r="299" spans="1:7" x14ac:dyDescent="0.25">
      <c r="A299">
        <v>405</v>
      </c>
      <c r="B299">
        <v>2010</v>
      </c>
      <c r="C299" t="s">
        <v>111</v>
      </c>
      <c r="D299" t="s">
        <v>150</v>
      </c>
      <c r="E299" t="s">
        <v>149</v>
      </c>
      <c r="F299" t="s">
        <v>190</v>
      </c>
      <c r="G299" s="98" t="s">
        <v>242</v>
      </c>
    </row>
    <row r="300" spans="1:7" x14ac:dyDescent="0.25">
      <c r="A300">
        <v>451</v>
      </c>
      <c r="B300">
        <v>2010</v>
      </c>
      <c r="C300" t="s">
        <v>112</v>
      </c>
      <c r="D300" t="s">
        <v>150</v>
      </c>
      <c r="E300" t="s">
        <v>149</v>
      </c>
      <c r="F300" t="s">
        <v>191</v>
      </c>
      <c r="G300" s="98" t="s">
        <v>243</v>
      </c>
    </row>
    <row r="301" spans="1:7" x14ac:dyDescent="0.25">
      <c r="A301">
        <v>452</v>
      </c>
      <c r="B301">
        <v>2010</v>
      </c>
      <c r="C301" t="s">
        <v>113</v>
      </c>
      <c r="D301" t="s">
        <v>150</v>
      </c>
      <c r="E301" t="s">
        <v>149</v>
      </c>
      <c r="F301" t="s">
        <v>192</v>
      </c>
      <c r="G301" s="98" t="s">
        <v>244</v>
      </c>
    </row>
    <row r="302" spans="1:7" x14ac:dyDescent="0.25">
      <c r="A302">
        <v>453</v>
      </c>
      <c r="B302">
        <v>2010</v>
      </c>
      <c r="C302" t="s">
        <v>114</v>
      </c>
      <c r="D302" t="s">
        <v>150</v>
      </c>
      <c r="E302" t="s">
        <v>149</v>
      </c>
      <c r="F302" t="s">
        <v>193</v>
      </c>
      <c r="G302" s="98" t="s">
        <v>245</v>
      </c>
    </row>
    <row r="303" spans="1:7" x14ac:dyDescent="0.25">
      <c r="A303">
        <v>454</v>
      </c>
      <c r="B303">
        <v>2010</v>
      </c>
      <c r="C303" t="s">
        <v>115</v>
      </c>
      <c r="D303" t="s">
        <v>150</v>
      </c>
      <c r="E303" t="s">
        <v>149</v>
      </c>
      <c r="F303" t="s">
        <v>194</v>
      </c>
      <c r="G303" s="98" t="s">
        <v>246</v>
      </c>
    </row>
    <row r="304" spans="1:7" x14ac:dyDescent="0.25">
      <c r="A304">
        <v>455</v>
      </c>
      <c r="B304">
        <v>2010</v>
      </c>
      <c r="C304" t="s">
        <v>116</v>
      </c>
      <c r="D304" t="s">
        <v>150</v>
      </c>
      <c r="E304" t="s">
        <v>149</v>
      </c>
      <c r="F304" t="s">
        <v>195</v>
      </c>
      <c r="G304" s="98" t="s">
        <v>247</v>
      </c>
    </row>
    <row r="305" spans="1:7" x14ac:dyDescent="0.25">
      <c r="A305">
        <v>456</v>
      </c>
      <c r="B305">
        <v>2010</v>
      </c>
      <c r="C305" t="s">
        <v>117</v>
      </c>
      <c r="D305" t="s">
        <v>150</v>
      </c>
      <c r="E305" t="s">
        <v>149</v>
      </c>
      <c r="F305" t="s">
        <v>196</v>
      </c>
      <c r="G305" s="98" t="s">
        <v>248</v>
      </c>
    </row>
    <row r="306" spans="1:7" x14ac:dyDescent="0.25">
      <c r="A306">
        <v>457</v>
      </c>
      <c r="B306">
        <v>2010</v>
      </c>
      <c r="C306" t="s">
        <v>118</v>
      </c>
      <c r="D306" t="s">
        <v>150</v>
      </c>
      <c r="E306" t="s">
        <v>149</v>
      </c>
      <c r="F306" t="s">
        <v>197</v>
      </c>
      <c r="G306" s="98" t="s">
        <v>249</v>
      </c>
    </row>
    <row r="307" spans="1:7" x14ac:dyDescent="0.25">
      <c r="A307">
        <v>458</v>
      </c>
      <c r="B307">
        <v>2010</v>
      </c>
      <c r="C307" t="s">
        <v>119</v>
      </c>
      <c r="D307" t="s">
        <v>150</v>
      </c>
      <c r="E307" t="s">
        <v>149</v>
      </c>
      <c r="F307" t="s">
        <v>198</v>
      </c>
      <c r="G307" s="98" t="s">
        <v>250</v>
      </c>
    </row>
    <row r="308" spans="1:7" x14ac:dyDescent="0.25">
      <c r="A308">
        <v>459</v>
      </c>
      <c r="B308">
        <v>2010</v>
      </c>
      <c r="C308" t="s">
        <v>120</v>
      </c>
      <c r="D308" t="s">
        <v>150</v>
      </c>
      <c r="E308" t="s">
        <v>149</v>
      </c>
      <c r="F308" t="s">
        <v>199</v>
      </c>
      <c r="G308" s="98" t="s">
        <v>251</v>
      </c>
    </row>
    <row r="309" spans="1:7" x14ac:dyDescent="0.25">
      <c r="A309">
        <v>460</v>
      </c>
      <c r="B309">
        <v>2010</v>
      </c>
      <c r="C309" t="s">
        <v>121</v>
      </c>
      <c r="D309" t="s">
        <v>150</v>
      </c>
      <c r="E309" t="s">
        <v>149</v>
      </c>
      <c r="F309" t="s">
        <v>200</v>
      </c>
      <c r="G309" s="98" t="s">
        <v>252</v>
      </c>
    </row>
    <row r="310" spans="1:7" x14ac:dyDescent="0.25">
      <c r="A310">
        <v>461</v>
      </c>
      <c r="B310">
        <v>2010</v>
      </c>
      <c r="C310" t="s">
        <v>122</v>
      </c>
      <c r="D310" t="s">
        <v>150</v>
      </c>
      <c r="E310" t="s">
        <v>149</v>
      </c>
      <c r="F310" t="s">
        <v>201</v>
      </c>
      <c r="G310" s="98" t="s">
        <v>253</v>
      </c>
    </row>
    <row r="311" spans="1:7" x14ac:dyDescent="0.25">
      <c r="A311">
        <v>462</v>
      </c>
      <c r="B311">
        <v>2010</v>
      </c>
      <c r="C311" t="s">
        <v>123</v>
      </c>
      <c r="D311" t="s">
        <v>150</v>
      </c>
      <c r="E311" t="s">
        <v>149</v>
      </c>
      <c r="F311" t="s">
        <v>202</v>
      </c>
      <c r="G311" s="98" t="s">
        <v>254</v>
      </c>
    </row>
    <row r="312" spans="1:7" x14ac:dyDescent="0.25">
      <c r="A312">
        <v>4</v>
      </c>
      <c r="B312">
        <v>2010</v>
      </c>
      <c r="C312" t="s">
        <v>124</v>
      </c>
      <c r="D312" t="s">
        <v>150</v>
      </c>
      <c r="E312" t="s">
        <v>149</v>
      </c>
      <c r="F312" t="s">
        <v>203</v>
      </c>
      <c r="G312" s="98" t="s">
        <v>255</v>
      </c>
    </row>
    <row r="313" spans="1:7" x14ac:dyDescent="0.25">
      <c r="A313">
        <v>0</v>
      </c>
      <c r="B313">
        <v>2010</v>
      </c>
      <c r="C313" t="s">
        <v>54</v>
      </c>
      <c r="D313" t="s">
        <v>150</v>
      </c>
      <c r="E313" t="s">
        <v>149</v>
      </c>
      <c r="F313" t="s">
        <v>204</v>
      </c>
      <c r="G313" s="98" t="s">
        <v>256</v>
      </c>
    </row>
    <row r="314" spans="1:7" x14ac:dyDescent="0.25">
      <c r="A314">
        <v>101</v>
      </c>
      <c r="B314">
        <v>2011</v>
      </c>
      <c r="C314" t="s">
        <v>77</v>
      </c>
      <c r="D314" t="s">
        <v>150</v>
      </c>
      <c r="E314" t="s">
        <v>149</v>
      </c>
      <c r="F314" t="s">
        <v>151</v>
      </c>
      <c r="G314" s="98" t="s">
        <v>257</v>
      </c>
    </row>
    <row r="315" spans="1:7" x14ac:dyDescent="0.25">
      <c r="A315">
        <v>102</v>
      </c>
      <c r="B315">
        <v>2011</v>
      </c>
      <c r="C315" t="s">
        <v>78</v>
      </c>
      <c r="D315" t="s">
        <v>150</v>
      </c>
      <c r="E315" t="s">
        <v>149</v>
      </c>
      <c r="F315" t="s">
        <v>152</v>
      </c>
      <c r="G315" s="98" t="s">
        <v>258</v>
      </c>
    </row>
    <row r="316" spans="1:7" x14ac:dyDescent="0.25">
      <c r="A316">
        <v>103</v>
      </c>
      <c r="B316">
        <v>2011</v>
      </c>
      <c r="C316" t="s">
        <v>79</v>
      </c>
      <c r="D316" t="s">
        <v>150</v>
      </c>
      <c r="E316" t="s">
        <v>149</v>
      </c>
      <c r="F316" t="s">
        <v>153</v>
      </c>
      <c r="G316" s="98" t="s">
        <v>259</v>
      </c>
    </row>
    <row r="317" spans="1:7" x14ac:dyDescent="0.25">
      <c r="A317">
        <v>151</v>
      </c>
      <c r="B317">
        <v>2011</v>
      </c>
      <c r="C317" t="s">
        <v>80</v>
      </c>
      <c r="D317" t="s">
        <v>150</v>
      </c>
      <c r="E317" t="s">
        <v>149</v>
      </c>
      <c r="F317" t="s">
        <v>154</v>
      </c>
      <c r="G317" s="98" t="s">
        <v>260</v>
      </c>
    </row>
    <row r="318" spans="1:7" x14ac:dyDescent="0.25">
      <c r="A318">
        <v>153</v>
      </c>
      <c r="B318">
        <v>2011</v>
      </c>
      <c r="C318" t="s">
        <v>81</v>
      </c>
      <c r="D318" t="s">
        <v>150</v>
      </c>
      <c r="E318" t="s">
        <v>149</v>
      </c>
      <c r="F318" t="s">
        <v>155</v>
      </c>
      <c r="G318" s="98" t="s">
        <v>261</v>
      </c>
    </row>
    <row r="319" spans="1:7" x14ac:dyDescent="0.25">
      <c r="A319">
        <v>154</v>
      </c>
      <c r="B319">
        <v>2011</v>
      </c>
      <c r="C319" t="s">
        <v>82</v>
      </c>
      <c r="D319" t="s">
        <v>150</v>
      </c>
      <c r="E319" t="s">
        <v>149</v>
      </c>
      <c r="F319" t="s">
        <v>156</v>
      </c>
      <c r="G319" s="98" t="s">
        <v>262</v>
      </c>
    </row>
    <row r="320" spans="1:7" x14ac:dyDescent="0.25">
      <c r="A320">
        <v>155</v>
      </c>
      <c r="B320">
        <v>2011</v>
      </c>
      <c r="C320" t="s">
        <v>83</v>
      </c>
      <c r="D320" t="s">
        <v>150</v>
      </c>
      <c r="E320" t="s">
        <v>149</v>
      </c>
      <c r="F320" t="s">
        <v>157</v>
      </c>
      <c r="G320" s="98" t="s">
        <v>263</v>
      </c>
    </row>
    <row r="321" spans="1:7" x14ac:dyDescent="0.25">
      <c r="A321">
        <v>157</v>
      </c>
      <c r="B321">
        <v>2011</v>
      </c>
      <c r="C321" t="s">
        <v>84</v>
      </c>
      <c r="D321" t="s">
        <v>150</v>
      </c>
      <c r="E321" t="s">
        <v>149</v>
      </c>
      <c r="F321" t="s">
        <v>158</v>
      </c>
      <c r="G321" s="98" t="s">
        <v>264</v>
      </c>
    </row>
    <row r="322" spans="1:7" x14ac:dyDescent="0.25">
      <c r="A322">
        <v>158</v>
      </c>
      <c r="B322">
        <v>2011</v>
      </c>
      <c r="C322" t="s">
        <v>85</v>
      </c>
      <c r="D322" t="s">
        <v>150</v>
      </c>
      <c r="E322" t="s">
        <v>149</v>
      </c>
      <c r="F322" t="s">
        <v>159</v>
      </c>
      <c r="G322" s="98" t="s">
        <v>265</v>
      </c>
    </row>
    <row r="323" spans="1:7" x14ac:dyDescent="0.25">
      <c r="A323">
        <v>159</v>
      </c>
      <c r="B323">
        <v>2011</v>
      </c>
      <c r="C323" t="s">
        <v>86</v>
      </c>
      <c r="D323" t="s">
        <v>150</v>
      </c>
      <c r="E323" t="s">
        <v>149</v>
      </c>
      <c r="F323" t="s">
        <v>160</v>
      </c>
      <c r="G323" s="98" t="s">
        <v>266</v>
      </c>
    </row>
    <row r="324" spans="1:7" x14ac:dyDescent="0.25">
      <c r="A324">
        <v>1</v>
      </c>
      <c r="B324">
        <v>2011</v>
      </c>
      <c r="C324" t="s">
        <v>18</v>
      </c>
      <c r="D324" t="s">
        <v>150</v>
      </c>
      <c r="E324" t="s">
        <v>149</v>
      </c>
      <c r="F324" t="s">
        <v>161</v>
      </c>
      <c r="G324" s="98" t="s">
        <v>267</v>
      </c>
    </row>
    <row r="325" spans="1:7" x14ac:dyDescent="0.25">
      <c r="A325">
        <v>241</v>
      </c>
      <c r="B325">
        <v>2011</v>
      </c>
      <c r="C325" t="s">
        <v>87</v>
      </c>
      <c r="D325" t="s">
        <v>150</v>
      </c>
      <c r="E325" t="s">
        <v>149</v>
      </c>
      <c r="F325" t="s">
        <v>162</v>
      </c>
      <c r="G325" s="98" t="s">
        <v>268</v>
      </c>
    </row>
    <row r="326" spans="1:7" x14ac:dyDescent="0.25">
      <c r="A326">
        <v>241001</v>
      </c>
      <c r="B326">
        <v>2011</v>
      </c>
      <c r="C326" t="s">
        <v>163</v>
      </c>
      <c r="D326" t="s">
        <v>150</v>
      </c>
      <c r="E326" t="s">
        <v>149</v>
      </c>
      <c r="F326" t="s">
        <v>164</v>
      </c>
      <c r="G326" s="98" t="s">
        <v>269</v>
      </c>
    </row>
    <row r="327" spans="1:7" x14ac:dyDescent="0.25">
      <c r="A327">
        <v>241999</v>
      </c>
      <c r="B327">
        <v>2011</v>
      </c>
      <c r="C327" t="s">
        <v>165</v>
      </c>
      <c r="D327" t="s">
        <v>150</v>
      </c>
      <c r="E327" t="s">
        <v>149</v>
      </c>
      <c r="F327" t="s">
        <v>166</v>
      </c>
      <c r="G327" s="98" t="s">
        <v>270</v>
      </c>
    </row>
    <row r="328" spans="1:7" x14ac:dyDescent="0.25">
      <c r="A328">
        <v>251</v>
      </c>
      <c r="B328">
        <v>2011</v>
      </c>
      <c r="C328" t="s">
        <v>90</v>
      </c>
      <c r="D328" t="s">
        <v>150</v>
      </c>
      <c r="E328" t="s">
        <v>149</v>
      </c>
      <c r="F328" t="s">
        <v>167</v>
      </c>
      <c r="G328" s="98" t="s">
        <v>271</v>
      </c>
    </row>
    <row r="329" spans="1:7" x14ac:dyDescent="0.25">
      <c r="A329">
        <v>252</v>
      </c>
      <c r="B329">
        <v>2011</v>
      </c>
      <c r="C329" t="s">
        <v>91</v>
      </c>
      <c r="D329" t="s">
        <v>150</v>
      </c>
      <c r="E329" t="s">
        <v>149</v>
      </c>
      <c r="F329" t="s">
        <v>168</v>
      </c>
      <c r="G329" s="98" t="s">
        <v>272</v>
      </c>
    </row>
    <row r="330" spans="1:7" x14ac:dyDescent="0.25">
      <c r="A330">
        <v>254</v>
      </c>
      <c r="B330">
        <v>2011</v>
      </c>
      <c r="C330" t="s">
        <v>92</v>
      </c>
      <c r="D330" t="s">
        <v>150</v>
      </c>
      <c r="E330" t="s">
        <v>149</v>
      </c>
      <c r="F330" t="s">
        <v>169</v>
      </c>
      <c r="G330" s="98" t="s">
        <v>273</v>
      </c>
    </row>
    <row r="331" spans="1:7" x14ac:dyDescent="0.25">
      <c r="A331">
        <v>255</v>
      </c>
      <c r="B331">
        <v>2011</v>
      </c>
      <c r="C331" t="s">
        <v>93</v>
      </c>
      <c r="D331" t="s">
        <v>150</v>
      </c>
      <c r="E331" t="s">
        <v>149</v>
      </c>
      <c r="F331" t="s">
        <v>170</v>
      </c>
      <c r="G331" s="98" t="s">
        <v>274</v>
      </c>
    </row>
    <row r="332" spans="1:7" x14ac:dyDescent="0.25">
      <c r="A332">
        <v>256</v>
      </c>
      <c r="B332">
        <v>2011</v>
      </c>
      <c r="C332" t="s">
        <v>94</v>
      </c>
      <c r="D332" t="s">
        <v>150</v>
      </c>
      <c r="E332" t="s">
        <v>149</v>
      </c>
      <c r="F332" t="s">
        <v>171</v>
      </c>
      <c r="G332" s="98" t="s">
        <v>275</v>
      </c>
    </row>
    <row r="333" spans="1:7" x14ac:dyDescent="0.25">
      <c r="A333">
        <v>257</v>
      </c>
      <c r="B333">
        <v>2011</v>
      </c>
      <c r="C333" t="s">
        <v>95</v>
      </c>
      <c r="D333" t="s">
        <v>150</v>
      </c>
      <c r="E333" t="s">
        <v>149</v>
      </c>
      <c r="F333" t="s">
        <v>172</v>
      </c>
      <c r="G333" s="98" t="s">
        <v>276</v>
      </c>
    </row>
    <row r="334" spans="1:7" x14ac:dyDescent="0.25">
      <c r="A334">
        <v>2</v>
      </c>
      <c r="B334">
        <v>2011</v>
      </c>
      <c r="C334" t="s">
        <v>28</v>
      </c>
      <c r="D334" t="s">
        <v>150</v>
      </c>
      <c r="E334" t="s">
        <v>149</v>
      </c>
      <c r="F334" t="s">
        <v>173</v>
      </c>
      <c r="G334" s="98" t="s">
        <v>277</v>
      </c>
    </row>
    <row r="335" spans="1:7" x14ac:dyDescent="0.25">
      <c r="A335">
        <v>351</v>
      </c>
      <c r="B335">
        <v>2011</v>
      </c>
      <c r="C335" t="s">
        <v>96</v>
      </c>
      <c r="D335" t="s">
        <v>150</v>
      </c>
      <c r="E335" t="s">
        <v>149</v>
      </c>
      <c r="F335" t="s">
        <v>174</v>
      </c>
      <c r="G335" s="98" t="s">
        <v>278</v>
      </c>
    </row>
    <row r="336" spans="1:7" x14ac:dyDescent="0.25">
      <c r="A336">
        <v>352</v>
      </c>
      <c r="B336">
        <v>2011</v>
      </c>
      <c r="C336" t="s">
        <v>97</v>
      </c>
      <c r="D336" t="s">
        <v>150</v>
      </c>
      <c r="E336" t="s">
        <v>149</v>
      </c>
      <c r="F336" t="s">
        <v>175</v>
      </c>
      <c r="G336" s="98" t="s">
        <v>279</v>
      </c>
    </row>
    <row r="337" spans="1:7" x14ac:dyDescent="0.25">
      <c r="A337">
        <v>353</v>
      </c>
      <c r="B337">
        <v>2011</v>
      </c>
      <c r="C337" t="s">
        <v>98</v>
      </c>
      <c r="D337" t="s">
        <v>150</v>
      </c>
      <c r="E337" t="s">
        <v>149</v>
      </c>
      <c r="F337" t="s">
        <v>176</v>
      </c>
      <c r="G337" s="98" t="s">
        <v>280</v>
      </c>
    </row>
    <row r="338" spans="1:7" x14ac:dyDescent="0.25">
      <c r="A338">
        <v>354</v>
      </c>
      <c r="B338">
        <v>2011</v>
      </c>
      <c r="C338" t="s">
        <v>99</v>
      </c>
      <c r="D338" t="s">
        <v>150</v>
      </c>
      <c r="E338" t="s">
        <v>149</v>
      </c>
      <c r="F338" t="s">
        <v>177</v>
      </c>
      <c r="G338" s="98" t="s">
        <v>281</v>
      </c>
    </row>
    <row r="339" spans="1:7" x14ac:dyDescent="0.25">
      <c r="A339">
        <v>355</v>
      </c>
      <c r="B339">
        <v>2011</v>
      </c>
      <c r="C339" t="s">
        <v>33</v>
      </c>
      <c r="D339" t="s">
        <v>150</v>
      </c>
      <c r="E339" t="s">
        <v>149</v>
      </c>
      <c r="F339" t="s">
        <v>178</v>
      </c>
      <c r="G339" s="98" t="s">
        <v>282</v>
      </c>
    </row>
    <row r="340" spans="1:7" x14ac:dyDescent="0.25">
      <c r="A340">
        <v>356</v>
      </c>
      <c r="B340">
        <v>2011</v>
      </c>
      <c r="C340" t="s">
        <v>100</v>
      </c>
      <c r="D340" t="s">
        <v>150</v>
      </c>
      <c r="E340" t="s">
        <v>149</v>
      </c>
      <c r="F340" t="s">
        <v>179</v>
      </c>
      <c r="G340" s="98" t="s">
        <v>283</v>
      </c>
    </row>
    <row r="341" spans="1:7" x14ac:dyDescent="0.25">
      <c r="A341">
        <v>357</v>
      </c>
      <c r="B341">
        <v>2011</v>
      </c>
      <c r="C341" t="s">
        <v>101</v>
      </c>
      <c r="D341" t="s">
        <v>150</v>
      </c>
      <c r="E341" t="s">
        <v>149</v>
      </c>
      <c r="F341" t="s">
        <v>180</v>
      </c>
      <c r="G341" s="98" t="s">
        <v>284</v>
      </c>
    </row>
    <row r="342" spans="1:7" x14ac:dyDescent="0.25">
      <c r="A342">
        <v>358</v>
      </c>
      <c r="B342">
        <v>2011</v>
      </c>
      <c r="C342" t="s">
        <v>102</v>
      </c>
      <c r="D342" t="s">
        <v>150</v>
      </c>
      <c r="E342" t="s">
        <v>149</v>
      </c>
      <c r="F342" t="s">
        <v>181</v>
      </c>
      <c r="G342" s="98" t="s">
        <v>285</v>
      </c>
    </row>
    <row r="343" spans="1:7" x14ac:dyDescent="0.25">
      <c r="A343">
        <v>359</v>
      </c>
      <c r="B343">
        <v>2011</v>
      </c>
      <c r="C343" t="s">
        <v>103</v>
      </c>
      <c r="D343" t="s">
        <v>150</v>
      </c>
      <c r="E343" t="s">
        <v>149</v>
      </c>
      <c r="F343" t="s">
        <v>182</v>
      </c>
      <c r="G343" s="98" t="s">
        <v>286</v>
      </c>
    </row>
    <row r="344" spans="1:7" x14ac:dyDescent="0.25">
      <c r="A344">
        <v>360</v>
      </c>
      <c r="B344">
        <v>2011</v>
      </c>
      <c r="C344" t="s">
        <v>104</v>
      </c>
      <c r="D344" t="s">
        <v>150</v>
      </c>
      <c r="E344" t="s">
        <v>149</v>
      </c>
      <c r="F344" t="s">
        <v>183</v>
      </c>
      <c r="G344" s="98" t="s">
        <v>287</v>
      </c>
    </row>
    <row r="345" spans="1:7" x14ac:dyDescent="0.25">
      <c r="A345">
        <v>361</v>
      </c>
      <c r="B345">
        <v>2011</v>
      </c>
      <c r="C345" t="s">
        <v>105</v>
      </c>
      <c r="D345" t="s">
        <v>150</v>
      </c>
      <c r="E345" t="s">
        <v>149</v>
      </c>
      <c r="F345" t="s">
        <v>184</v>
      </c>
      <c r="G345" s="98" t="s">
        <v>288</v>
      </c>
    </row>
    <row r="346" spans="1:7" x14ac:dyDescent="0.25">
      <c r="A346">
        <v>3</v>
      </c>
      <c r="B346">
        <v>2011</v>
      </c>
      <c r="C346" t="s">
        <v>106</v>
      </c>
      <c r="D346" t="s">
        <v>150</v>
      </c>
      <c r="E346" t="s">
        <v>149</v>
      </c>
      <c r="F346" t="s">
        <v>185</v>
      </c>
      <c r="G346" s="98" t="s">
        <v>289</v>
      </c>
    </row>
    <row r="347" spans="1:7" x14ac:dyDescent="0.25">
      <c r="A347">
        <v>401</v>
      </c>
      <c r="B347">
        <v>2011</v>
      </c>
      <c r="C347" t="s">
        <v>107</v>
      </c>
      <c r="D347" t="s">
        <v>150</v>
      </c>
      <c r="E347" t="s">
        <v>149</v>
      </c>
      <c r="F347" t="s">
        <v>186</v>
      </c>
      <c r="G347" s="98" t="s">
        <v>290</v>
      </c>
    </row>
    <row r="348" spans="1:7" x14ac:dyDescent="0.25">
      <c r="A348">
        <v>402</v>
      </c>
      <c r="B348">
        <v>2011</v>
      </c>
      <c r="C348" t="s">
        <v>108</v>
      </c>
      <c r="D348" t="s">
        <v>150</v>
      </c>
      <c r="E348" t="s">
        <v>149</v>
      </c>
      <c r="F348" t="s">
        <v>187</v>
      </c>
      <c r="G348" s="98" t="s">
        <v>291</v>
      </c>
    </row>
    <row r="349" spans="1:7" x14ac:dyDescent="0.25">
      <c r="A349">
        <v>403</v>
      </c>
      <c r="B349">
        <v>2011</v>
      </c>
      <c r="C349" t="s">
        <v>109</v>
      </c>
      <c r="D349" t="s">
        <v>150</v>
      </c>
      <c r="E349" t="s">
        <v>149</v>
      </c>
      <c r="F349" t="s">
        <v>188</v>
      </c>
      <c r="G349" s="98" t="s">
        <v>292</v>
      </c>
    </row>
    <row r="350" spans="1:7" x14ac:dyDescent="0.25">
      <c r="A350">
        <v>404</v>
      </c>
      <c r="B350">
        <v>2011</v>
      </c>
      <c r="C350" t="s">
        <v>110</v>
      </c>
      <c r="D350" t="s">
        <v>150</v>
      </c>
      <c r="E350" t="s">
        <v>149</v>
      </c>
      <c r="F350" t="s">
        <v>189</v>
      </c>
      <c r="G350" s="98" t="s">
        <v>293</v>
      </c>
    </row>
    <row r="351" spans="1:7" x14ac:dyDescent="0.25">
      <c r="A351">
        <v>405</v>
      </c>
      <c r="B351">
        <v>2011</v>
      </c>
      <c r="C351" t="s">
        <v>111</v>
      </c>
      <c r="D351" t="s">
        <v>150</v>
      </c>
      <c r="E351" t="s">
        <v>149</v>
      </c>
      <c r="F351" t="s">
        <v>190</v>
      </c>
      <c r="G351" s="98" t="s">
        <v>294</v>
      </c>
    </row>
    <row r="352" spans="1:7" x14ac:dyDescent="0.25">
      <c r="A352">
        <v>451</v>
      </c>
      <c r="B352">
        <v>2011</v>
      </c>
      <c r="C352" t="s">
        <v>112</v>
      </c>
      <c r="D352" t="s">
        <v>150</v>
      </c>
      <c r="E352" t="s">
        <v>149</v>
      </c>
      <c r="F352" t="s">
        <v>191</v>
      </c>
      <c r="G352" s="98" t="s">
        <v>295</v>
      </c>
    </row>
    <row r="353" spans="1:7" x14ac:dyDescent="0.25">
      <c r="A353">
        <v>452</v>
      </c>
      <c r="B353">
        <v>2011</v>
      </c>
      <c r="C353" t="s">
        <v>113</v>
      </c>
      <c r="D353" t="s">
        <v>150</v>
      </c>
      <c r="E353" t="s">
        <v>149</v>
      </c>
      <c r="F353" t="s">
        <v>192</v>
      </c>
      <c r="G353" s="98" t="s">
        <v>296</v>
      </c>
    </row>
    <row r="354" spans="1:7" x14ac:dyDescent="0.25">
      <c r="A354">
        <v>453</v>
      </c>
      <c r="B354">
        <v>2011</v>
      </c>
      <c r="C354" t="s">
        <v>114</v>
      </c>
      <c r="D354" t="s">
        <v>150</v>
      </c>
      <c r="E354" t="s">
        <v>149</v>
      </c>
      <c r="F354" t="s">
        <v>193</v>
      </c>
      <c r="G354" s="98" t="s">
        <v>297</v>
      </c>
    </row>
    <row r="355" spans="1:7" x14ac:dyDescent="0.25">
      <c r="A355">
        <v>454</v>
      </c>
      <c r="B355">
        <v>2011</v>
      </c>
      <c r="C355" t="s">
        <v>115</v>
      </c>
      <c r="D355" t="s">
        <v>150</v>
      </c>
      <c r="E355" t="s">
        <v>149</v>
      </c>
      <c r="F355" t="s">
        <v>194</v>
      </c>
      <c r="G355" s="98" t="s">
        <v>298</v>
      </c>
    </row>
    <row r="356" spans="1:7" x14ac:dyDescent="0.25">
      <c r="A356">
        <v>455</v>
      </c>
      <c r="B356">
        <v>2011</v>
      </c>
      <c r="C356" t="s">
        <v>116</v>
      </c>
      <c r="D356" t="s">
        <v>150</v>
      </c>
      <c r="E356" t="s">
        <v>149</v>
      </c>
      <c r="F356" t="s">
        <v>195</v>
      </c>
      <c r="G356" s="98" t="s">
        <v>299</v>
      </c>
    </row>
    <row r="357" spans="1:7" x14ac:dyDescent="0.25">
      <c r="A357">
        <v>456</v>
      </c>
      <c r="B357">
        <v>2011</v>
      </c>
      <c r="C357" t="s">
        <v>117</v>
      </c>
      <c r="D357" t="s">
        <v>150</v>
      </c>
      <c r="E357" t="s">
        <v>149</v>
      </c>
      <c r="F357" t="s">
        <v>196</v>
      </c>
      <c r="G357" s="98" t="s">
        <v>300</v>
      </c>
    </row>
    <row r="358" spans="1:7" x14ac:dyDescent="0.25">
      <c r="A358">
        <v>457</v>
      </c>
      <c r="B358">
        <v>2011</v>
      </c>
      <c r="C358" t="s">
        <v>118</v>
      </c>
      <c r="D358" t="s">
        <v>150</v>
      </c>
      <c r="E358" t="s">
        <v>149</v>
      </c>
      <c r="F358" t="s">
        <v>197</v>
      </c>
      <c r="G358" s="98" t="s">
        <v>301</v>
      </c>
    </row>
    <row r="359" spans="1:7" x14ac:dyDescent="0.25">
      <c r="A359">
        <v>458</v>
      </c>
      <c r="B359">
        <v>2011</v>
      </c>
      <c r="C359" t="s">
        <v>119</v>
      </c>
      <c r="D359" t="s">
        <v>150</v>
      </c>
      <c r="E359" t="s">
        <v>149</v>
      </c>
      <c r="F359" t="s">
        <v>198</v>
      </c>
      <c r="G359" s="98" t="s">
        <v>302</v>
      </c>
    </row>
    <row r="360" spans="1:7" x14ac:dyDescent="0.25">
      <c r="A360">
        <v>459</v>
      </c>
      <c r="B360">
        <v>2011</v>
      </c>
      <c r="C360" t="s">
        <v>120</v>
      </c>
      <c r="D360" t="s">
        <v>150</v>
      </c>
      <c r="E360" t="s">
        <v>149</v>
      </c>
      <c r="F360" t="s">
        <v>199</v>
      </c>
      <c r="G360" s="98" t="s">
        <v>303</v>
      </c>
    </row>
    <row r="361" spans="1:7" x14ac:dyDescent="0.25">
      <c r="A361">
        <v>460</v>
      </c>
      <c r="B361">
        <v>2011</v>
      </c>
      <c r="C361" t="s">
        <v>121</v>
      </c>
      <c r="D361" t="s">
        <v>150</v>
      </c>
      <c r="E361" t="s">
        <v>149</v>
      </c>
      <c r="F361" t="s">
        <v>200</v>
      </c>
      <c r="G361" s="98" t="s">
        <v>304</v>
      </c>
    </row>
    <row r="362" spans="1:7" x14ac:dyDescent="0.25">
      <c r="A362">
        <v>461</v>
      </c>
      <c r="B362">
        <v>2011</v>
      </c>
      <c r="C362" t="s">
        <v>122</v>
      </c>
      <c r="D362" t="s">
        <v>150</v>
      </c>
      <c r="E362" t="s">
        <v>149</v>
      </c>
      <c r="F362" t="s">
        <v>201</v>
      </c>
      <c r="G362" s="98" t="s">
        <v>305</v>
      </c>
    </row>
    <row r="363" spans="1:7" x14ac:dyDescent="0.25">
      <c r="A363">
        <v>462</v>
      </c>
      <c r="B363">
        <v>2011</v>
      </c>
      <c r="C363" t="s">
        <v>123</v>
      </c>
      <c r="D363" t="s">
        <v>150</v>
      </c>
      <c r="E363" t="s">
        <v>149</v>
      </c>
      <c r="F363" t="s">
        <v>202</v>
      </c>
      <c r="G363" s="98" t="s">
        <v>306</v>
      </c>
    </row>
    <row r="364" spans="1:7" x14ac:dyDescent="0.25">
      <c r="A364">
        <v>4</v>
      </c>
      <c r="B364">
        <v>2011</v>
      </c>
      <c r="C364" t="s">
        <v>124</v>
      </c>
      <c r="D364" t="s">
        <v>150</v>
      </c>
      <c r="E364" t="s">
        <v>149</v>
      </c>
      <c r="F364" t="s">
        <v>203</v>
      </c>
      <c r="G364" s="98" t="s">
        <v>307</v>
      </c>
    </row>
    <row r="365" spans="1:7" x14ac:dyDescent="0.25">
      <c r="A365">
        <v>0</v>
      </c>
      <c r="B365">
        <v>2011</v>
      </c>
      <c r="C365" t="s">
        <v>54</v>
      </c>
      <c r="D365" t="s">
        <v>150</v>
      </c>
      <c r="E365" t="s">
        <v>149</v>
      </c>
      <c r="F365" t="s">
        <v>204</v>
      </c>
      <c r="G365" s="98" t="s">
        <v>308</v>
      </c>
    </row>
    <row r="366" spans="1:7" x14ac:dyDescent="0.25">
      <c r="A366">
        <v>101</v>
      </c>
      <c r="B366">
        <v>2012</v>
      </c>
      <c r="C366" t="s">
        <v>77</v>
      </c>
      <c r="D366" t="s">
        <v>150</v>
      </c>
      <c r="E366" t="s">
        <v>149</v>
      </c>
      <c r="F366" t="s">
        <v>151</v>
      </c>
      <c r="G366" s="98" t="s">
        <v>309</v>
      </c>
    </row>
    <row r="367" spans="1:7" x14ac:dyDescent="0.25">
      <c r="A367">
        <v>102</v>
      </c>
      <c r="B367">
        <v>2012</v>
      </c>
      <c r="C367" t="s">
        <v>78</v>
      </c>
      <c r="D367" t="s">
        <v>150</v>
      </c>
      <c r="E367" t="s">
        <v>149</v>
      </c>
      <c r="F367" t="s">
        <v>152</v>
      </c>
      <c r="G367" s="98" t="s">
        <v>310</v>
      </c>
    </row>
    <row r="368" spans="1:7" x14ac:dyDescent="0.25">
      <c r="A368">
        <v>103</v>
      </c>
      <c r="B368">
        <v>2012</v>
      </c>
      <c r="C368" t="s">
        <v>79</v>
      </c>
      <c r="D368" t="s">
        <v>150</v>
      </c>
      <c r="E368" t="s">
        <v>149</v>
      </c>
      <c r="F368" t="s">
        <v>153</v>
      </c>
      <c r="G368" s="98" t="s">
        <v>311</v>
      </c>
    </row>
    <row r="369" spans="1:7" x14ac:dyDescent="0.25">
      <c r="A369">
        <v>151</v>
      </c>
      <c r="B369">
        <v>2012</v>
      </c>
      <c r="C369" t="s">
        <v>80</v>
      </c>
      <c r="D369" t="s">
        <v>150</v>
      </c>
      <c r="E369" t="s">
        <v>149</v>
      </c>
      <c r="F369" t="s">
        <v>154</v>
      </c>
      <c r="G369" s="98" t="s">
        <v>312</v>
      </c>
    </row>
    <row r="370" spans="1:7" x14ac:dyDescent="0.25">
      <c r="A370">
        <v>153</v>
      </c>
      <c r="B370">
        <v>2012</v>
      </c>
      <c r="C370" t="s">
        <v>81</v>
      </c>
      <c r="D370" t="s">
        <v>150</v>
      </c>
      <c r="E370" t="s">
        <v>149</v>
      </c>
      <c r="F370" t="s">
        <v>155</v>
      </c>
      <c r="G370" s="98" t="s">
        <v>313</v>
      </c>
    </row>
    <row r="371" spans="1:7" x14ac:dyDescent="0.25">
      <c r="A371">
        <v>154</v>
      </c>
      <c r="B371">
        <v>2012</v>
      </c>
      <c r="C371" t="s">
        <v>82</v>
      </c>
      <c r="D371" t="s">
        <v>150</v>
      </c>
      <c r="E371" t="s">
        <v>149</v>
      </c>
      <c r="F371" t="s">
        <v>156</v>
      </c>
      <c r="G371" s="98" t="s">
        <v>314</v>
      </c>
    </row>
    <row r="372" spans="1:7" x14ac:dyDescent="0.25">
      <c r="A372">
        <v>155</v>
      </c>
      <c r="B372">
        <v>2012</v>
      </c>
      <c r="C372" t="s">
        <v>83</v>
      </c>
      <c r="D372" t="s">
        <v>150</v>
      </c>
      <c r="E372" t="s">
        <v>149</v>
      </c>
      <c r="F372" t="s">
        <v>157</v>
      </c>
      <c r="G372" s="98" t="s">
        <v>315</v>
      </c>
    </row>
    <row r="373" spans="1:7" x14ac:dyDescent="0.25">
      <c r="A373">
        <v>157</v>
      </c>
      <c r="B373">
        <v>2012</v>
      </c>
      <c r="C373" t="s">
        <v>84</v>
      </c>
      <c r="D373" t="s">
        <v>150</v>
      </c>
      <c r="E373" t="s">
        <v>149</v>
      </c>
      <c r="F373" t="s">
        <v>158</v>
      </c>
      <c r="G373" s="98" t="s">
        <v>316</v>
      </c>
    </row>
    <row r="374" spans="1:7" x14ac:dyDescent="0.25">
      <c r="A374">
        <v>158</v>
      </c>
      <c r="B374">
        <v>2012</v>
      </c>
      <c r="C374" t="s">
        <v>85</v>
      </c>
      <c r="D374" t="s">
        <v>150</v>
      </c>
      <c r="E374" t="s">
        <v>149</v>
      </c>
      <c r="F374" t="s">
        <v>159</v>
      </c>
      <c r="G374" s="98" t="s">
        <v>317</v>
      </c>
    </row>
    <row r="375" spans="1:7" x14ac:dyDescent="0.25">
      <c r="A375">
        <v>159</v>
      </c>
      <c r="B375">
        <v>2012</v>
      </c>
      <c r="C375" t="s">
        <v>86</v>
      </c>
      <c r="D375" t="s">
        <v>150</v>
      </c>
      <c r="E375" t="s">
        <v>149</v>
      </c>
      <c r="F375" t="s">
        <v>160</v>
      </c>
      <c r="G375" s="98" t="s">
        <v>318</v>
      </c>
    </row>
    <row r="376" spans="1:7" x14ac:dyDescent="0.25">
      <c r="A376">
        <v>1</v>
      </c>
      <c r="B376">
        <v>2012</v>
      </c>
      <c r="C376" t="s">
        <v>18</v>
      </c>
      <c r="D376" t="s">
        <v>150</v>
      </c>
      <c r="E376" t="s">
        <v>149</v>
      </c>
      <c r="F376" t="s">
        <v>161</v>
      </c>
      <c r="G376" s="98" t="s">
        <v>319</v>
      </c>
    </row>
    <row r="377" spans="1:7" x14ac:dyDescent="0.25">
      <c r="A377">
        <v>241</v>
      </c>
      <c r="B377">
        <v>2012</v>
      </c>
      <c r="C377" t="s">
        <v>87</v>
      </c>
      <c r="D377" t="s">
        <v>150</v>
      </c>
      <c r="E377" t="s">
        <v>149</v>
      </c>
      <c r="F377" t="s">
        <v>162</v>
      </c>
      <c r="G377" s="98" t="s">
        <v>320</v>
      </c>
    </row>
    <row r="378" spans="1:7" x14ac:dyDescent="0.25">
      <c r="A378">
        <v>241001</v>
      </c>
      <c r="B378">
        <v>2012</v>
      </c>
      <c r="C378" t="s">
        <v>163</v>
      </c>
      <c r="D378" t="s">
        <v>150</v>
      </c>
      <c r="E378" t="s">
        <v>149</v>
      </c>
      <c r="F378" t="s">
        <v>164</v>
      </c>
      <c r="G378" s="98" t="s">
        <v>321</v>
      </c>
    </row>
    <row r="379" spans="1:7" x14ac:dyDescent="0.25">
      <c r="A379">
        <v>241999</v>
      </c>
      <c r="B379">
        <v>2012</v>
      </c>
      <c r="C379" t="s">
        <v>165</v>
      </c>
      <c r="D379" t="s">
        <v>150</v>
      </c>
      <c r="E379" t="s">
        <v>149</v>
      </c>
      <c r="F379" t="s">
        <v>166</v>
      </c>
      <c r="G379" s="98" t="s">
        <v>322</v>
      </c>
    </row>
    <row r="380" spans="1:7" x14ac:dyDescent="0.25">
      <c r="A380">
        <v>251</v>
      </c>
      <c r="B380">
        <v>2012</v>
      </c>
      <c r="C380" t="s">
        <v>90</v>
      </c>
      <c r="D380" t="s">
        <v>150</v>
      </c>
      <c r="E380" t="s">
        <v>149</v>
      </c>
      <c r="F380" t="s">
        <v>167</v>
      </c>
      <c r="G380" s="98" t="s">
        <v>323</v>
      </c>
    </row>
    <row r="381" spans="1:7" x14ac:dyDescent="0.25">
      <c r="A381">
        <v>252</v>
      </c>
      <c r="B381">
        <v>2012</v>
      </c>
      <c r="C381" t="s">
        <v>91</v>
      </c>
      <c r="D381" t="s">
        <v>150</v>
      </c>
      <c r="E381" t="s">
        <v>149</v>
      </c>
      <c r="F381" t="s">
        <v>168</v>
      </c>
      <c r="G381" s="98" t="s">
        <v>324</v>
      </c>
    </row>
    <row r="382" spans="1:7" x14ac:dyDescent="0.25">
      <c r="A382">
        <v>254</v>
      </c>
      <c r="B382">
        <v>2012</v>
      </c>
      <c r="C382" t="s">
        <v>92</v>
      </c>
      <c r="D382" t="s">
        <v>150</v>
      </c>
      <c r="E382" t="s">
        <v>149</v>
      </c>
      <c r="F382" t="s">
        <v>169</v>
      </c>
      <c r="G382" s="98" t="s">
        <v>325</v>
      </c>
    </row>
    <row r="383" spans="1:7" x14ac:dyDescent="0.25">
      <c r="A383">
        <v>255</v>
      </c>
      <c r="B383">
        <v>2012</v>
      </c>
      <c r="C383" t="s">
        <v>93</v>
      </c>
      <c r="D383" t="s">
        <v>150</v>
      </c>
      <c r="E383" t="s">
        <v>149</v>
      </c>
      <c r="F383" t="s">
        <v>170</v>
      </c>
      <c r="G383" s="98" t="s">
        <v>326</v>
      </c>
    </row>
    <row r="384" spans="1:7" x14ac:dyDescent="0.25">
      <c r="A384">
        <v>256</v>
      </c>
      <c r="B384">
        <v>2012</v>
      </c>
      <c r="C384" t="s">
        <v>94</v>
      </c>
      <c r="D384" t="s">
        <v>150</v>
      </c>
      <c r="E384" t="s">
        <v>149</v>
      </c>
      <c r="F384" t="s">
        <v>171</v>
      </c>
      <c r="G384" s="98" t="s">
        <v>327</v>
      </c>
    </row>
    <row r="385" spans="1:7" x14ac:dyDescent="0.25">
      <c r="A385">
        <v>257</v>
      </c>
      <c r="B385">
        <v>2012</v>
      </c>
      <c r="C385" t="s">
        <v>95</v>
      </c>
      <c r="D385" t="s">
        <v>150</v>
      </c>
      <c r="E385" t="s">
        <v>149</v>
      </c>
      <c r="F385" t="s">
        <v>172</v>
      </c>
      <c r="G385" s="98" t="s">
        <v>328</v>
      </c>
    </row>
    <row r="386" spans="1:7" x14ac:dyDescent="0.25">
      <c r="A386">
        <v>2</v>
      </c>
      <c r="B386">
        <v>2012</v>
      </c>
      <c r="C386" t="s">
        <v>28</v>
      </c>
      <c r="D386" t="s">
        <v>150</v>
      </c>
      <c r="E386" t="s">
        <v>149</v>
      </c>
      <c r="F386" t="s">
        <v>173</v>
      </c>
      <c r="G386" s="98" t="s">
        <v>329</v>
      </c>
    </row>
    <row r="387" spans="1:7" x14ac:dyDescent="0.25">
      <c r="A387">
        <v>351</v>
      </c>
      <c r="B387">
        <v>2012</v>
      </c>
      <c r="C387" t="s">
        <v>96</v>
      </c>
      <c r="D387" t="s">
        <v>150</v>
      </c>
      <c r="E387" t="s">
        <v>149</v>
      </c>
      <c r="F387" t="s">
        <v>174</v>
      </c>
      <c r="G387" s="98" t="s">
        <v>330</v>
      </c>
    </row>
    <row r="388" spans="1:7" x14ac:dyDescent="0.25">
      <c r="A388">
        <v>352</v>
      </c>
      <c r="B388">
        <v>2012</v>
      </c>
      <c r="C388" t="s">
        <v>97</v>
      </c>
      <c r="D388" t="s">
        <v>150</v>
      </c>
      <c r="E388" t="s">
        <v>149</v>
      </c>
      <c r="F388" t="s">
        <v>175</v>
      </c>
      <c r="G388" s="98" t="s">
        <v>331</v>
      </c>
    </row>
    <row r="389" spans="1:7" x14ac:dyDescent="0.25">
      <c r="A389">
        <v>353</v>
      </c>
      <c r="B389">
        <v>2012</v>
      </c>
      <c r="C389" t="s">
        <v>98</v>
      </c>
      <c r="D389" t="s">
        <v>150</v>
      </c>
      <c r="E389" t="s">
        <v>149</v>
      </c>
      <c r="F389" t="s">
        <v>176</v>
      </c>
      <c r="G389" s="98" t="s">
        <v>332</v>
      </c>
    </row>
    <row r="390" spans="1:7" x14ac:dyDescent="0.25">
      <c r="A390">
        <v>354</v>
      </c>
      <c r="B390">
        <v>2012</v>
      </c>
      <c r="C390" t="s">
        <v>99</v>
      </c>
      <c r="D390" t="s">
        <v>150</v>
      </c>
      <c r="E390" t="s">
        <v>149</v>
      </c>
      <c r="F390" t="s">
        <v>177</v>
      </c>
      <c r="G390" s="98" t="s">
        <v>333</v>
      </c>
    </row>
    <row r="391" spans="1:7" x14ac:dyDescent="0.25">
      <c r="A391">
        <v>355</v>
      </c>
      <c r="B391">
        <v>2012</v>
      </c>
      <c r="C391" t="s">
        <v>33</v>
      </c>
      <c r="D391" t="s">
        <v>150</v>
      </c>
      <c r="E391" t="s">
        <v>149</v>
      </c>
      <c r="F391" t="s">
        <v>178</v>
      </c>
      <c r="G391" s="98" t="s">
        <v>334</v>
      </c>
    </row>
    <row r="392" spans="1:7" x14ac:dyDescent="0.25">
      <c r="A392">
        <v>356</v>
      </c>
      <c r="B392">
        <v>2012</v>
      </c>
      <c r="C392" t="s">
        <v>100</v>
      </c>
      <c r="D392" t="s">
        <v>150</v>
      </c>
      <c r="E392" t="s">
        <v>149</v>
      </c>
      <c r="F392" t="s">
        <v>179</v>
      </c>
      <c r="G392" s="98" t="s">
        <v>335</v>
      </c>
    </row>
    <row r="393" spans="1:7" x14ac:dyDescent="0.25">
      <c r="A393">
        <v>357</v>
      </c>
      <c r="B393">
        <v>2012</v>
      </c>
      <c r="C393" t="s">
        <v>101</v>
      </c>
      <c r="D393" t="s">
        <v>150</v>
      </c>
      <c r="E393" t="s">
        <v>149</v>
      </c>
      <c r="F393" t="s">
        <v>180</v>
      </c>
      <c r="G393" s="98" t="s">
        <v>336</v>
      </c>
    </row>
    <row r="394" spans="1:7" x14ac:dyDescent="0.25">
      <c r="A394">
        <v>358</v>
      </c>
      <c r="B394">
        <v>2012</v>
      </c>
      <c r="C394" t="s">
        <v>102</v>
      </c>
      <c r="D394" t="s">
        <v>150</v>
      </c>
      <c r="E394" t="s">
        <v>149</v>
      </c>
      <c r="F394" t="s">
        <v>181</v>
      </c>
      <c r="G394" s="98" t="s">
        <v>337</v>
      </c>
    </row>
    <row r="395" spans="1:7" x14ac:dyDescent="0.25">
      <c r="A395">
        <v>359</v>
      </c>
      <c r="B395">
        <v>2012</v>
      </c>
      <c r="C395" t="s">
        <v>103</v>
      </c>
      <c r="D395" t="s">
        <v>150</v>
      </c>
      <c r="E395" t="s">
        <v>149</v>
      </c>
      <c r="F395" t="s">
        <v>182</v>
      </c>
      <c r="G395" s="98" t="s">
        <v>338</v>
      </c>
    </row>
    <row r="396" spans="1:7" x14ac:dyDescent="0.25">
      <c r="A396">
        <v>360</v>
      </c>
      <c r="B396">
        <v>2012</v>
      </c>
      <c r="C396" t="s">
        <v>104</v>
      </c>
      <c r="D396" t="s">
        <v>150</v>
      </c>
      <c r="E396" t="s">
        <v>149</v>
      </c>
      <c r="F396" t="s">
        <v>183</v>
      </c>
      <c r="G396" s="98" t="s">
        <v>339</v>
      </c>
    </row>
    <row r="397" spans="1:7" x14ac:dyDescent="0.25">
      <c r="A397">
        <v>361</v>
      </c>
      <c r="B397">
        <v>2012</v>
      </c>
      <c r="C397" t="s">
        <v>105</v>
      </c>
      <c r="D397" t="s">
        <v>150</v>
      </c>
      <c r="E397" t="s">
        <v>149</v>
      </c>
      <c r="F397" t="s">
        <v>184</v>
      </c>
      <c r="G397" s="98" t="s">
        <v>340</v>
      </c>
    </row>
    <row r="398" spans="1:7" x14ac:dyDescent="0.25">
      <c r="A398">
        <v>3</v>
      </c>
      <c r="B398">
        <v>2012</v>
      </c>
      <c r="C398" t="s">
        <v>106</v>
      </c>
      <c r="D398" t="s">
        <v>150</v>
      </c>
      <c r="E398" t="s">
        <v>149</v>
      </c>
      <c r="F398" t="s">
        <v>185</v>
      </c>
      <c r="G398" s="98" t="s">
        <v>341</v>
      </c>
    </row>
    <row r="399" spans="1:7" x14ac:dyDescent="0.25">
      <c r="A399">
        <v>401</v>
      </c>
      <c r="B399">
        <v>2012</v>
      </c>
      <c r="C399" t="s">
        <v>107</v>
      </c>
      <c r="D399" t="s">
        <v>150</v>
      </c>
      <c r="E399" t="s">
        <v>149</v>
      </c>
      <c r="F399" t="s">
        <v>186</v>
      </c>
      <c r="G399" s="98" t="s">
        <v>342</v>
      </c>
    </row>
    <row r="400" spans="1:7" x14ac:dyDescent="0.25">
      <c r="A400">
        <v>402</v>
      </c>
      <c r="B400">
        <v>2012</v>
      </c>
      <c r="C400" t="s">
        <v>108</v>
      </c>
      <c r="D400" t="s">
        <v>150</v>
      </c>
      <c r="E400" t="s">
        <v>149</v>
      </c>
      <c r="F400" t="s">
        <v>187</v>
      </c>
      <c r="G400" s="98" t="s">
        <v>343</v>
      </c>
    </row>
    <row r="401" spans="1:7" x14ac:dyDescent="0.25">
      <c r="A401">
        <v>403</v>
      </c>
      <c r="B401">
        <v>2012</v>
      </c>
      <c r="C401" t="s">
        <v>109</v>
      </c>
      <c r="D401" t="s">
        <v>150</v>
      </c>
      <c r="E401" t="s">
        <v>149</v>
      </c>
      <c r="F401" t="s">
        <v>188</v>
      </c>
      <c r="G401" s="98" t="s">
        <v>344</v>
      </c>
    </row>
    <row r="402" spans="1:7" x14ac:dyDescent="0.25">
      <c r="A402">
        <v>404</v>
      </c>
      <c r="B402">
        <v>2012</v>
      </c>
      <c r="C402" t="s">
        <v>110</v>
      </c>
      <c r="D402" t="s">
        <v>150</v>
      </c>
      <c r="E402" t="s">
        <v>149</v>
      </c>
      <c r="F402" t="s">
        <v>189</v>
      </c>
      <c r="G402" s="98" t="s">
        <v>345</v>
      </c>
    </row>
    <row r="403" spans="1:7" x14ac:dyDescent="0.25">
      <c r="A403">
        <v>405</v>
      </c>
      <c r="B403">
        <v>2012</v>
      </c>
      <c r="C403" t="s">
        <v>111</v>
      </c>
      <c r="D403" t="s">
        <v>150</v>
      </c>
      <c r="E403" t="s">
        <v>149</v>
      </c>
      <c r="F403" t="s">
        <v>190</v>
      </c>
      <c r="G403" s="98" t="s">
        <v>346</v>
      </c>
    </row>
    <row r="404" spans="1:7" x14ac:dyDescent="0.25">
      <c r="A404">
        <v>451</v>
      </c>
      <c r="B404">
        <v>2012</v>
      </c>
      <c r="C404" t="s">
        <v>112</v>
      </c>
      <c r="D404" t="s">
        <v>150</v>
      </c>
      <c r="E404" t="s">
        <v>149</v>
      </c>
      <c r="F404" t="s">
        <v>191</v>
      </c>
      <c r="G404" s="98" t="s">
        <v>347</v>
      </c>
    </row>
    <row r="405" spans="1:7" x14ac:dyDescent="0.25">
      <c r="A405">
        <v>452</v>
      </c>
      <c r="B405">
        <v>2012</v>
      </c>
      <c r="C405" t="s">
        <v>113</v>
      </c>
      <c r="D405" t="s">
        <v>150</v>
      </c>
      <c r="E405" t="s">
        <v>149</v>
      </c>
      <c r="F405" t="s">
        <v>192</v>
      </c>
      <c r="G405" s="98" t="s">
        <v>348</v>
      </c>
    </row>
    <row r="406" spans="1:7" x14ac:dyDescent="0.25">
      <c r="A406">
        <v>453</v>
      </c>
      <c r="B406">
        <v>2012</v>
      </c>
      <c r="C406" t="s">
        <v>114</v>
      </c>
      <c r="D406" t="s">
        <v>150</v>
      </c>
      <c r="E406" t="s">
        <v>149</v>
      </c>
      <c r="F406" t="s">
        <v>193</v>
      </c>
      <c r="G406" s="98" t="s">
        <v>349</v>
      </c>
    </row>
    <row r="407" spans="1:7" x14ac:dyDescent="0.25">
      <c r="A407">
        <v>454</v>
      </c>
      <c r="B407">
        <v>2012</v>
      </c>
      <c r="C407" t="s">
        <v>115</v>
      </c>
      <c r="D407" t="s">
        <v>150</v>
      </c>
      <c r="E407" t="s">
        <v>149</v>
      </c>
      <c r="F407" t="s">
        <v>194</v>
      </c>
      <c r="G407" s="98" t="s">
        <v>350</v>
      </c>
    </row>
    <row r="408" spans="1:7" x14ac:dyDescent="0.25">
      <c r="A408">
        <v>455</v>
      </c>
      <c r="B408">
        <v>2012</v>
      </c>
      <c r="C408" t="s">
        <v>116</v>
      </c>
      <c r="D408" t="s">
        <v>150</v>
      </c>
      <c r="E408" t="s">
        <v>149</v>
      </c>
      <c r="F408" t="s">
        <v>195</v>
      </c>
      <c r="G408" s="98" t="s">
        <v>351</v>
      </c>
    </row>
    <row r="409" spans="1:7" x14ac:dyDescent="0.25">
      <c r="A409">
        <v>456</v>
      </c>
      <c r="B409">
        <v>2012</v>
      </c>
      <c r="C409" t="s">
        <v>117</v>
      </c>
      <c r="D409" t="s">
        <v>150</v>
      </c>
      <c r="E409" t="s">
        <v>149</v>
      </c>
      <c r="F409" t="s">
        <v>196</v>
      </c>
      <c r="G409" s="98" t="s">
        <v>352</v>
      </c>
    </row>
    <row r="410" spans="1:7" x14ac:dyDescent="0.25">
      <c r="A410">
        <v>457</v>
      </c>
      <c r="B410">
        <v>2012</v>
      </c>
      <c r="C410" t="s">
        <v>118</v>
      </c>
      <c r="D410" t="s">
        <v>150</v>
      </c>
      <c r="E410" t="s">
        <v>149</v>
      </c>
      <c r="F410" t="s">
        <v>197</v>
      </c>
      <c r="G410" s="98" t="s">
        <v>353</v>
      </c>
    </row>
    <row r="411" spans="1:7" x14ac:dyDescent="0.25">
      <c r="A411">
        <v>458</v>
      </c>
      <c r="B411">
        <v>2012</v>
      </c>
      <c r="C411" t="s">
        <v>119</v>
      </c>
      <c r="D411" t="s">
        <v>150</v>
      </c>
      <c r="E411" t="s">
        <v>149</v>
      </c>
      <c r="F411" t="s">
        <v>198</v>
      </c>
      <c r="G411" s="98" t="s">
        <v>354</v>
      </c>
    </row>
    <row r="412" spans="1:7" x14ac:dyDescent="0.25">
      <c r="A412">
        <v>459</v>
      </c>
      <c r="B412">
        <v>2012</v>
      </c>
      <c r="C412" t="s">
        <v>120</v>
      </c>
      <c r="D412" t="s">
        <v>150</v>
      </c>
      <c r="E412" t="s">
        <v>149</v>
      </c>
      <c r="F412" t="s">
        <v>199</v>
      </c>
      <c r="G412" s="98" t="s">
        <v>355</v>
      </c>
    </row>
    <row r="413" spans="1:7" x14ac:dyDescent="0.25">
      <c r="A413">
        <v>460</v>
      </c>
      <c r="B413">
        <v>2012</v>
      </c>
      <c r="C413" t="s">
        <v>121</v>
      </c>
      <c r="D413" t="s">
        <v>150</v>
      </c>
      <c r="E413" t="s">
        <v>149</v>
      </c>
      <c r="F413" t="s">
        <v>200</v>
      </c>
      <c r="G413" s="98" t="s">
        <v>356</v>
      </c>
    </row>
    <row r="414" spans="1:7" x14ac:dyDescent="0.25">
      <c r="A414">
        <v>461</v>
      </c>
      <c r="B414">
        <v>2012</v>
      </c>
      <c r="C414" t="s">
        <v>122</v>
      </c>
      <c r="D414" t="s">
        <v>150</v>
      </c>
      <c r="E414" t="s">
        <v>149</v>
      </c>
      <c r="F414" t="s">
        <v>201</v>
      </c>
      <c r="G414" s="98" t="s">
        <v>357</v>
      </c>
    </row>
    <row r="415" spans="1:7" x14ac:dyDescent="0.25">
      <c r="A415">
        <v>462</v>
      </c>
      <c r="B415">
        <v>2012</v>
      </c>
      <c r="C415" t="s">
        <v>123</v>
      </c>
      <c r="D415" t="s">
        <v>150</v>
      </c>
      <c r="E415" t="s">
        <v>149</v>
      </c>
      <c r="F415" t="s">
        <v>202</v>
      </c>
      <c r="G415" s="98" t="s">
        <v>358</v>
      </c>
    </row>
    <row r="416" spans="1:7" x14ac:dyDescent="0.25">
      <c r="A416">
        <v>4</v>
      </c>
      <c r="B416">
        <v>2012</v>
      </c>
      <c r="C416" t="s">
        <v>124</v>
      </c>
      <c r="D416" t="s">
        <v>150</v>
      </c>
      <c r="E416" t="s">
        <v>149</v>
      </c>
      <c r="F416" t="s">
        <v>203</v>
      </c>
      <c r="G416" s="98" t="s">
        <v>359</v>
      </c>
    </row>
    <row r="417" spans="1:7" x14ac:dyDescent="0.25">
      <c r="A417">
        <v>0</v>
      </c>
      <c r="B417">
        <v>2012</v>
      </c>
      <c r="C417" t="s">
        <v>54</v>
      </c>
      <c r="D417" t="s">
        <v>150</v>
      </c>
      <c r="E417" t="s">
        <v>149</v>
      </c>
      <c r="F417" t="s">
        <v>204</v>
      </c>
      <c r="G417" s="98" t="s">
        <v>360</v>
      </c>
    </row>
    <row r="418" spans="1:7" x14ac:dyDescent="0.25">
      <c r="A418">
        <v>101</v>
      </c>
      <c r="B418">
        <v>2013</v>
      </c>
      <c r="C418" t="s">
        <v>77</v>
      </c>
      <c r="D418" t="s">
        <v>150</v>
      </c>
      <c r="E418" t="s">
        <v>149</v>
      </c>
      <c r="F418" t="s">
        <v>151</v>
      </c>
      <c r="G418" s="98" t="s">
        <v>361</v>
      </c>
    </row>
    <row r="419" spans="1:7" x14ac:dyDescent="0.25">
      <c r="A419">
        <v>102</v>
      </c>
      <c r="B419">
        <v>2013</v>
      </c>
      <c r="C419" t="s">
        <v>78</v>
      </c>
      <c r="D419" t="s">
        <v>150</v>
      </c>
      <c r="E419" t="s">
        <v>149</v>
      </c>
      <c r="F419" t="s">
        <v>152</v>
      </c>
      <c r="G419" s="98" t="s">
        <v>362</v>
      </c>
    </row>
    <row r="420" spans="1:7" x14ac:dyDescent="0.25">
      <c r="A420">
        <v>103</v>
      </c>
      <c r="B420">
        <v>2013</v>
      </c>
      <c r="C420" t="s">
        <v>79</v>
      </c>
      <c r="D420" t="s">
        <v>150</v>
      </c>
      <c r="E420" t="s">
        <v>149</v>
      </c>
      <c r="F420" t="s">
        <v>153</v>
      </c>
      <c r="G420" s="98" t="s">
        <v>363</v>
      </c>
    </row>
    <row r="421" spans="1:7" x14ac:dyDescent="0.25">
      <c r="A421">
        <v>151</v>
      </c>
      <c r="B421">
        <v>2013</v>
      </c>
      <c r="C421" t="s">
        <v>80</v>
      </c>
      <c r="D421" t="s">
        <v>150</v>
      </c>
      <c r="E421" t="s">
        <v>149</v>
      </c>
      <c r="F421" t="s">
        <v>154</v>
      </c>
      <c r="G421" s="98" t="s">
        <v>364</v>
      </c>
    </row>
    <row r="422" spans="1:7" x14ac:dyDescent="0.25">
      <c r="A422">
        <v>153</v>
      </c>
      <c r="B422">
        <v>2013</v>
      </c>
      <c r="C422" t="s">
        <v>81</v>
      </c>
      <c r="D422" t="s">
        <v>150</v>
      </c>
      <c r="E422" t="s">
        <v>149</v>
      </c>
      <c r="F422" t="s">
        <v>155</v>
      </c>
      <c r="G422" s="98" t="s">
        <v>365</v>
      </c>
    </row>
    <row r="423" spans="1:7" x14ac:dyDescent="0.25">
      <c r="A423">
        <v>154</v>
      </c>
      <c r="B423">
        <v>2013</v>
      </c>
      <c r="C423" t="s">
        <v>82</v>
      </c>
      <c r="D423" t="s">
        <v>150</v>
      </c>
      <c r="E423" t="s">
        <v>149</v>
      </c>
      <c r="F423" t="s">
        <v>156</v>
      </c>
      <c r="G423" s="98" t="s">
        <v>366</v>
      </c>
    </row>
    <row r="424" spans="1:7" x14ac:dyDescent="0.25">
      <c r="A424">
        <v>155</v>
      </c>
      <c r="B424">
        <v>2013</v>
      </c>
      <c r="C424" t="s">
        <v>83</v>
      </c>
      <c r="D424" t="s">
        <v>150</v>
      </c>
      <c r="E424" t="s">
        <v>149</v>
      </c>
      <c r="F424" t="s">
        <v>157</v>
      </c>
      <c r="G424" s="98" t="s">
        <v>367</v>
      </c>
    </row>
    <row r="425" spans="1:7" x14ac:dyDescent="0.25">
      <c r="A425">
        <v>157</v>
      </c>
      <c r="B425">
        <v>2013</v>
      </c>
      <c r="C425" t="s">
        <v>84</v>
      </c>
      <c r="D425" t="s">
        <v>150</v>
      </c>
      <c r="E425" t="s">
        <v>149</v>
      </c>
      <c r="F425" t="s">
        <v>158</v>
      </c>
      <c r="G425" s="98" t="s">
        <v>368</v>
      </c>
    </row>
    <row r="426" spans="1:7" x14ac:dyDescent="0.25">
      <c r="A426">
        <v>158</v>
      </c>
      <c r="B426">
        <v>2013</v>
      </c>
      <c r="C426" t="s">
        <v>85</v>
      </c>
      <c r="D426" t="s">
        <v>150</v>
      </c>
      <c r="E426" t="s">
        <v>149</v>
      </c>
      <c r="F426" t="s">
        <v>159</v>
      </c>
      <c r="G426" s="98" t="s">
        <v>369</v>
      </c>
    </row>
    <row r="427" spans="1:7" x14ac:dyDescent="0.25">
      <c r="A427">
        <v>159</v>
      </c>
      <c r="B427">
        <v>2013</v>
      </c>
      <c r="C427" t="s">
        <v>86</v>
      </c>
      <c r="D427" t="s">
        <v>150</v>
      </c>
      <c r="E427" t="s">
        <v>149</v>
      </c>
      <c r="F427" t="s">
        <v>160</v>
      </c>
      <c r="G427" s="98" t="s">
        <v>370</v>
      </c>
    </row>
    <row r="428" spans="1:7" x14ac:dyDescent="0.25">
      <c r="A428">
        <v>1</v>
      </c>
      <c r="B428">
        <v>2013</v>
      </c>
      <c r="C428" t="s">
        <v>18</v>
      </c>
      <c r="D428" t="s">
        <v>150</v>
      </c>
      <c r="E428" t="s">
        <v>149</v>
      </c>
      <c r="F428" t="s">
        <v>161</v>
      </c>
      <c r="G428" s="98" t="s">
        <v>371</v>
      </c>
    </row>
    <row r="429" spans="1:7" x14ac:dyDescent="0.25">
      <c r="A429">
        <v>241</v>
      </c>
      <c r="B429">
        <v>2013</v>
      </c>
      <c r="C429" t="s">
        <v>87</v>
      </c>
      <c r="D429" t="s">
        <v>150</v>
      </c>
      <c r="E429" t="s">
        <v>149</v>
      </c>
      <c r="F429" t="s">
        <v>162</v>
      </c>
      <c r="G429" s="98" t="s">
        <v>372</v>
      </c>
    </row>
    <row r="430" spans="1:7" x14ac:dyDescent="0.25">
      <c r="A430">
        <v>241001</v>
      </c>
      <c r="B430">
        <v>2013</v>
      </c>
      <c r="C430" t="s">
        <v>163</v>
      </c>
      <c r="D430" t="s">
        <v>150</v>
      </c>
      <c r="E430" t="s">
        <v>149</v>
      </c>
      <c r="F430" t="s">
        <v>164</v>
      </c>
      <c r="G430" s="98" t="s">
        <v>373</v>
      </c>
    </row>
    <row r="431" spans="1:7" x14ac:dyDescent="0.25">
      <c r="A431">
        <v>241999</v>
      </c>
      <c r="B431">
        <v>2013</v>
      </c>
      <c r="C431" t="s">
        <v>165</v>
      </c>
      <c r="D431" t="s">
        <v>150</v>
      </c>
      <c r="E431" t="s">
        <v>149</v>
      </c>
      <c r="F431" t="s">
        <v>166</v>
      </c>
      <c r="G431" s="98" t="s">
        <v>374</v>
      </c>
    </row>
    <row r="432" spans="1:7" x14ac:dyDescent="0.25">
      <c r="A432">
        <v>251</v>
      </c>
      <c r="B432">
        <v>2013</v>
      </c>
      <c r="C432" t="s">
        <v>90</v>
      </c>
      <c r="D432" t="s">
        <v>150</v>
      </c>
      <c r="E432" t="s">
        <v>149</v>
      </c>
      <c r="F432" t="s">
        <v>167</v>
      </c>
      <c r="G432" s="98" t="s">
        <v>375</v>
      </c>
    </row>
    <row r="433" spans="1:7" x14ac:dyDescent="0.25">
      <c r="A433">
        <v>252</v>
      </c>
      <c r="B433">
        <v>2013</v>
      </c>
      <c r="C433" t="s">
        <v>91</v>
      </c>
      <c r="D433" t="s">
        <v>150</v>
      </c>
      <c r="E433" t="s">
        <v>149</v>
      </c>
      <c r="F433" t="s">
        <v>168</v>
      </c>
      <c r="G433" s="98" t="s">
        <v>376</v>
      </c>
    </row>
    <row r="434" spans="1:7" x14ac:dyDescent="0.25">
      <c r="A434">
        <v>254</v>
      </c>
      <c r="B434">
        <v>2013</v>
      </c>
      <c r="C434" t="s">
        <v>92</v>
      </c>
      <c r="D434" t="s">
        <v>150</v>
      </c>
      <c r="E434" t="s">
        <v>149</v>
      </c>
      <c r="F434" t="s">
        <v>169</v>
      </c>
      <c r="G434" s="98" t="s">
        <v>377</v>
      </c>
    </row>
    <row r="435" spans="1:7" x14ac:dyDescent="0.25">
      <c r="A435">
        <v>255</v>
      </c>
      <c r="B435">
        <v>2013</v>
      </c>
      <c r="C435" t="s">
        <v>93</v>
      </c>
      <c r="D435" t="s">
        <v>150</v>
      </c>
      <c r="E435" t="s">
        <v>149</v>
      </c>
      <c r="F435" t="s">
        <v>170</v>
      </c>
      <c r="G435" s="98" t="s">
        <v>378</v>
      </c>
    </row>
    <row r="436" spans="1:7" x14ac:dyDescent="0.25">
      <c r="A436">
        <v>256</v>
      </c>
      <c r="B436">
        <v>2013</v>
      </c>
      <c r="C436" t="s">
        <v>94</v>
      </c>
      <c r="D436" t="s">
        <v>150</v>
      </c>
      <c r="E436" t="s">
        <v>149</v>
      </c>
      <c r="F436" t="s">
        <v>171</v>
      </c>
      <c r="G436" s="98" t="s">
        <v>379</v>
      </c>
    </row>
    <row r="437" spans="1:7" x14ac:dyDescent="0.25">
      <c r="A437">
        <v>257</v>
      </c>
      <c r="B437">
        <v>2013</v>
      </c>
      <c r="C437" t="s">
        <v>95</v>
      </c>
      <c r="D437" t="s">
        <v>150</v>
      </c>
      <c r="E437" t="s">
        <v>149</v>
      </c>
      <c r="F437" t="s">
        <v>172</v>
      </c>
      <c r="G437" s="98" t="s">
        <v>380</v>
      </c>
    </row>
    <row r="438" spans="1:7" x14ac:dyDescent="0.25">
      <c r="A438">
        <v>2</v>
      </c>
      <c r="B438">
        <v>2013</v>
      </c>
      <c r="C438" t="s">
        <v>28</v>
      </c>
      <c r="D438" t="s">
        <v>150</v>
      </c>
      <c r="E438" t="s">
        <v>149</v>
      </c>
      <c r="F438" t="s">
        <v>173</v>
      </c>
      <c r="G438" s="98" t="s">
        <v>381</v>
      </c>
    </row>
    <row r="439" spans="1:7" x14ac:dyDescent="0.25">
      <c r="A439">
        <v>351</v>
      </c>
      <c r="B439">
        <v>2013</v>
      </c>
      <c r="C439" t="s">
        <v>96</v>
      </c>
      <c r="D439" t="s">
        <v>150</v>
      </c>
      <c r="E439" t="s">
        <v>149</v>
      </c>
      <c r="F439" t="s">
        <v>174</v>
      </c>
      <c r="G439" s="98" t="s">
        <v>382</v>
      </c>
    </row>
    <row r="440" spans="1:7" x14ac:dyDescent="0.25">
      <c r="A440">
        <v>352</v>
      </c>
      <c r="B440">
        <v>2013</v>
      </c>
      <c r="C440" t="s">
        <v>97</v>
      </c>
      <c r="D440" t="s">
        <v>150</v>
      </c>
      <c r="E440" t="s">
        <v>149</v>
      </c>
      <c r="F440" t="s">
        <v>175</v>
      </c>
      <c r="G440" s="98" t="s">
        <v>383</v>
      </c>
    </row>
    <row r="441" spans="1:7" x14ac:dyDescent="0.25">
      <c r="A441">
        <v>353</v>
      </c>
      <c r="B441">
        <v>2013</v>
      </c>
      <c r="C441" t="s">
        <v>98</v>
      </c>
      <c r="D441" t="s">
        <v>150</v>
      </c>
      <c r="E441" t="s">
        <v>149</v>
      </c>
      <c r="F441" t="s">
        <v>176</v>
      </c>
      <c r="G441" s="98" t="s">
        <v>384</v>
      </c>
    </row>
    <row r="442" spans="1:7" x14ac:dyDescent="0.25">
      <c r="A442">
        <v>354</v>
      </c>
      <c r="B442">
        <v>2013</v>
      </c>
      <c r="C442" t="s">
        <v>99</v>
      </c>
      <c r="D442" t="s">
        <v>150</v>
      </c>
      <c r="E442" t="s">
        <v>149</v>
      </c>
      <c r="F442" t="s">
        <v>177</v>
      </c>
      <c r="G442" s="98" t="s">
        <v>385</v>
      </c>
    </row>
    <row r="443" spans="1:7" x14ac:dyDescent="0.25">
      <c r="A443">
        <v>355</v>
      </c>
      <c r="B443">
        <v>2013</v>
      </c>
      <c r="C443" t="s">
        <v>33</v>
      </c>
      <c r="D443" t="s">
        <v>150</v>
      </c>
      <c r="E443" t="s">
        <v>149</v>
      </c>
      <c r="F443" t="s">
        <v>178</v>
      </c>
      <c r="G443" s="98" t="s">
        <v>386</v>
      </c>
    </row>
    <row r="444" spans="1:7" x14ac:dyDescent="0.25">
      <c r="A444">
        <v>356</v>
      </c>
      <c r="B444">
        <v>2013</v>
      </c>
      <c r="C444" t="s">
        <v>100</v>
      </c>
      <c r="D444" t="s">
        <v>150</v>
      </c>
      <c r="E444" t="s">
        <v>149</v>
      </c>
      <c r="F444" t="s">
        <v>179</v>
      </c>
      <c r="G444" s="98" t="s">
        <v>387</v>
      </c>
    </row>
    <row r="445" spans="1:7" x14ac:dyDescent="0.25">
      <c r="A445">
        <v>357</v>
      </c>
      <c r="B445">
        <v>2013</v>
      </c>
      <c r="C445" t="s">
        <v>101</v>
      </c>
      <c r="D445" t="s">
        <v>150</v>
      </c>
      <c r="E445" t="s">
        <v>149</v>
      </c>
      <c r="F445" t="s">
        <v>180</v>
      </c>
      <c r="G445" s="98" t="s">
        <v>388</v>
      </c>
    </row>
    <row r="446" spans="1:7" x14ac:dyDescent="0.25">
      <c r="A446">
        <v>358</v>
      </c>
      <c r="B446">
        <v>2013</v>
      </c>
      <c r="C446" t="s">
        <v>102</v>
      </c>
      <c r="D446" t="s">
        <v>150</v>
      </c>
      <c r="E446" t="s">
        <v>149</v>
      </c>
      <c r="F446" t="s">
        <v>181</v>
      </c>
      <c r="G446" s="98" t="s">
        <v>389</v>
      </c>
    </row>
    <row r="447" spans="1:7" x14ac:dyDescent="0.25">
      <c r="A447">
        <v>359</v>
      </c>
      <c r="B447">
        <v>2013</v>
      </c>
      <c r="C447" t="s">
        <v>103</v>
      </c>
      <c r="D447" t="s">
        <v>150</v>
      </c>
      <c r="E447" t="s">
        <v>149</v>
      </c>
      <c r="F447" t="s">
        <v>182</v>
      </c>
      <c r="G447" s="98" t="s">
        <v>390</v>
      </c>
    </row>
    <row r="448" spans="1:7" x14ac:dyDescent="0.25">
      <c r="A448">
        <v>360</v>
      </c>
      <c r="B448">
        <v>2013</v>
      </c>
      <c r="C448" t="s">
        <v>104</v>
      </c>
      <c r="D448" t="s">
        <v>150</v>
      </c>
      <c r="E448" t="s">
        <v>149</v>
      </c>
      <c r="F448" t="s">
        <v>183</v>
      </c>
      <c r="G448" s="98" t="s">
        <v>391</v>
      </c>
    </row>
    <row r="449" spans="1:7" x14ac:dyDescent="0.25">
      <c r="A449">
        <v>361</v>
      </c>
      <c r="B449">
        <v>2013</v>
      </c>
      <c r="C449" t="s">
        <v>105</v>
      </c>
      <c r="D449" t="s">
        <v>150</v>
      </c>
      <c r="E449" t="s">
        <v>149</v>
      </c>
      <c r="F449" t="s">
        <v>184</v>
      </c>
      <c r="G449" s="98" t="s">
        <v>392</v>
      </c>
    </row>
    <row r="450" spans="1:7" x14ac:dyDescent="0.25">
      <c r="A450">
        <v>3</v>
      </c>
      <c r="B450">
        <v>2013</v>
      </c>
      <c r="C450" t="s">
        <v>106</v>
      </c>
      <c r="D450" t="s">
        <v>150</v>
      </c>
      <c r="E450" t="s">
        <v>149</v>
      </c>
      <c r="F450" t="s">
        <v>185</v>
      </c>
      <c r="G450" s="98" t="s">
        <v>393</v>
      </c>
    </row>
    <row r="451" spans="1:7" x14ac:dyDescent="0.25">
      <c r="A451">
        <v>401</v>
      </c>
      <c r="B451">
        <v>2013</v>
      </c>
      <c r="C451" t="s">
        <v>107</v>
      </c>
      <c r="D451" t="s">
        <v>150</v>
      </c>
      <c r="E451" t="s">
        <v>149</v>
      </c>
      <c r="F451" t="s">
        <v>186</v>
      </c>
      <c r="G451" s="98" t="s">
        <v>394</v>
      </c>
    </row>
    <row r="452" spans="1:7" x14ac:dyDescent="0.25">
      <c r="A452">
        <v>402</v>
      </c>
      <c r="B452">
        <v>2013</v>
      </c>
      <c r="C452" t="s">
        <v>108</v>
      </c>
      <c r="D452" t="s">
        <v>150</v>
      </c>
      <c r="E452" t="s">
        <v>149</v>
      </c>
      <c r="F452" t="s">
        <v>187</v>
      </c>
      <c r="G452" s="98" t="s">
        <v>395</v>
      </c>
    </row>
    <row r="453" spans="1:7" x14ac:dyDescent="0.25">
      <c r="A453">
        <v>403</v>
      </c>
      <c r="B453">
        <v>2013</v>
      </c>
      <c r="C453" t="s">
        <v>109</v>
      </c>
      <c r="D453" t="s">
        <v>150</v>
      </c>
      <c r="E453" t="s">
        <v>149</v>
      </c>
      <c r="F453" t="s">
        <v>188</v>
      </c>
      <c r="G453" s="98" t="s">
        <v>396</v>
      </c>
    </row>
    <row r="454" spans="1:7" x14ac:dyDescent="0.25">
      <c r="A454">
        <v>404</v>
      </c>
      <c r="B454">
        <v>2013</v>
      </c>
      <c r="C454" t="s">
        <v>110</v>
      </c>
      <c r="D454" t="s">
        <v>150</v>
      </c>
      <c r="E454" t="s">
        <v>149</v>
      </c>
      <c r="F454" t="s">
        <v>189</v>
      </c>
      <c r="G454" s="98" t="s">
        <v>397</v>
      </c>
    </row>
    <row r="455" spans="1:7" x14ac:dyDescent="0.25">
      <c r="A455">
        <v>405</v>
      </c>
      <c r="B455">
        <v>2013</v>
      </c>
      <c r="C455" t="s">
        <v>111</v>
      </c>
      <c r="D455" t="s">
        <v>150</v>
      </c>
      <c r="E455" t="s">
        <v>149</v>
      </c>
      <c r="F455" t="s">
        <v>190</v>
      </c>
      <c r="G455" s="98" t="s">
        <v>398</v>
      </c>
    </row>
    <row r="456" spans="1:7" x14ac:dyDescent="0.25">
      <c r="A456">
        <v>451</v>
      </c>
      <c r="B456">
        <v>2013</v>
      </c>
      <c r="C456" t="s">
        <v>112</v>
      </c>
      <c r="D456" t="s">
        <v>150</v>
      </c>
      <c r="E456" t="s">
        <v>149</v>
      </c>
      <c r="F456" t="s">
        <v>191</v>
      </c>
      <c r="G456" s="98" t="s">
        <v>399</v>
      </c>
    </row>
    <row r="457" spans="1:7" x14ac:dyDescent="0.25">
      <c r="A457">
        <v>452</v>
      </c>
      <c r="B457">
        <v>2013</v>
      </c>
      <c r="C457" t="s">
        <v>113</v>
      </c>
      <c r="D457" t="s">
        <v>150</v>
      </c>
      <c r="E457" t="s">
        <v>149</v>
      </c>
      <c r="F457" t="s">
        <v>192</v>
      </c>
      <c r="G457" s="98" t="s">
        <v>400</v>
      </c>
    </row>
    <row r="458" spans="1:7" x14ac:dyDescent="0.25">
      <c r="A458">
        <v>453</v>
      </c>
      <c r="B458">
        <v>2013</v>
      </c>
      <c r="C458" t="s">
        <v>114</v>
      </c>
      <c r="D458" t="s">
        <v>150</v>
      </c>
      <c r="E458" t="s">
        <v>149</v>
      </c>
      <c r="F458" t="s">
        <v>193</v>
      </c>
      <c r="G458" s="98" t="s">
        <v>401</v>
      </c>
    </row>
    <row r="459" spans="1:7" x14ac:dyDescent="0.25">
      <c r="A459">
        <v>454</v>
      </c>
      <c r="B459">
        <v>2013</v>
      </c>
      <c r="C459" t="s">
        <v>115</v>
      </c>
      <c r="D459" t="s">
        <v>150</v>
      </c>
      <c r="E459" t="s">
        <v>149</v>
      </c>
      <c r="F459" t="s">
        <v>194</v>
      </c>
      <c r="G459" s="98" t="s">
        <v>402</v>
      </c>
    </row>
    <row r="460" spans="1:7" x14ac:dyDescent="0.25">
      <c r="A460">
        <v>455</v>
      </c>
      <c r="B460">
        <v>2013</v>
      </c>
      <c r="C460" t="s">
        <v>116</v>
      </c>
      <c r="D460" t="s">
        <v>150</v>
      </c>
      <c r="E460" t="s">
        <v>149</v>
      </c>
      <c r="F460" t="s">
        <v>195</v>
      </c>
      <c r="G460" s="98" t="s">
        <v>403</v>
      </c>
    </row>
    <row r="461" spans="1:7" x14ac:dyDescent="0.25">
      <c r="A461">
        <v>456</v>
      </c>
      <c r="B461">
        <v>2013</v>
      </c>
      <c r="C461" t="s">
        <v>117</v>
      </c>
      <c r="D461" t="s">
        <v>150</v>
      </c>
      <c r="E461" t="s">
        <v>149</v>
      </c>
      <c r="F461" t="s">
        <v>196</v>
      </c>
      <c r="G461" s="98" t="s">
        <v>404</v>
      </c>
    </row>
    <row r="462" spans="1:7" x14ac:dyDescent="0.25">
      <c r="A462">
        <v>457</v>
      </c>
      <c r="B462">
        <v>2013</v>
      </c>
      <c r="C462" t="s">
        <v>118</v>
      </c>
      <c r="D462" t="s">
        <v>150</v>
      </c>
      <c r="E462" t="s">
        <v>149</v>
      </c>
      <c r="F462" t="s">
        <v>197</v>
      </c>
      <c r="G462" s="98" t="s">
        <v>405</v>
      </c>
    </row>
    <row r="463" spans="1:7" x14ac:dyDescent="0.25">
      <c r="A463">
        <v>458</v>
      </c>
      <c r="B463">
        <v>2013</v>
      </c>
      <c r="C463" t="s">
        <v>119</v>
      </c>
      <c r="D463" t="s">
        <v>150</v>
      </c>
      <c r="E463" t="s">
        <v>149</v>
      </c>
      <c r="F463" t="s">
        <v>198</v>
      </c>
      <c r="G463" s="98" t="s">
        <v>406</v>
      </c>
    </row>
    <row r="464" spans="1:7" x14ac:dyDescent="0.25">
      <c r="A464">
        <v>459</v>
      </c>
      <c r="B464">
        <v>2013</v>
      </c>
      <c r="C464" t="s">
        <v>120</v>
      </c>
      <c r="D464" t="s">
        <v>150</v>
      </c>
      <c r="E464" t="s">
        <v>149</v>
      </c>
      <c r="F464" t="s">
        <v>199</v>
      </c>
      <c r="G464" s="98" t="s">
        <v>407</v>
      </c>
    </row>
    <row r="465" spans="1:7" x14ac:dyDescent="0.25">
      <c r="A465">
        <v>460</v>
      </c>
      <c r="B465">
        <v>2013</v>
      </c>
      <c r="C465" t="s">
        <v>121</v>
      </c>
      <c r="D465" t="s">
        <v>150</v>
      </c>
      <c r="E465" t="s">
        <v>149</v>
      </c>
      <c r="F465" t="s">
        <v>200</v>
      </c>
      <c r="G465" s="98" t="s">
        <v>408</v>
      </c>
    </row>
    <row r="466" spans="1:7" x14ac:dyDescent="0.25">
      <c r="A466">
        <v>461</v>
      </c>
      <c r="B466">
        <v>2013</v>
      </c>
      <c r="C466" t="s">
        <v>122</v>
      </c>
      <c r="D466" t="s">
        <v>150</v>
      </c>
      <c r="E466" t="s">
        <v>149</v>
      </c>
      <c r="F466" t="s">
        <v>201</v>
      </c>
      <c r="G466" s="98" t="s">
        <v>409</v>
      </c>
    </row>
    <row r="467" spans="1:7" x14ac:dyDescent="0.25">
      <c r="A467">
        <v>462</v>
      </c>
      <c r="B467">
        <v>2013</v>
      </c>
      <c r="C467" t="s">
        <v>123</v>
      </c>
      <c r="D467" t="s">
        <v>150</v>
      </c>
      <c r="E467" t="s">
        <v>149</v>
      </c>
      <c r="F467" t="s">
        <v>202</v>
      </c>
      <c r="G467" s="98" t="s">
        <v>410</v>
      </c>
    </row>
    <row r="468" spans="1:7" x14ac:dyDescent="0.25">
      <c r="A468">
        <v>4</v>
      </c>
      <c r="B468">
        <v>2013</v>
      </c>
      <c r="C468" t="s">
        <v>124</v>
      </c>
      <c r="D468" t="s">
        <v>150</v>
      </c>
      <c r="E468" t="s">
        <v>149</v>
      </c>
      <c r="F468" t="s">
        <v>203</v>
      </c>
      <c r="G468" s="98" t="s">
        <v>411</v>
      </c>
    </row>
    <row r="469" spans="1:7" x14ac:dyDescent="0.25">
      <c r="A469">
        <v>0</v>
      </c>
      <c r="B469">
        <v>2013</v>
      </c>
      <c r="C469" t="s">
        <v>54</v>
      </c>
      <c r="D469" t="s">
        <v>150</v>
      </c>
      <c r="E469" t="s">
        <v>149</v>
      </c>
      <c r="F469" t="s">
        <v>204</v>
      </c>
      <c r="G469" s="98" t="s">
        <v>412</v>
      </c>
    </row>
    <row r="470" spans="1:7" x14ac:dyDescent="0.25">
      <c r="A470">
        <v>101</v>
      </c>
      <c r="B470">
        <v>2014</v>
      </c>
      <c r="C470" t="s">
        <v>77</v>
      </c>
      <c r="D470" t="s">
        <v>150</v>
      </c>
      <c r="E470" t="s">
        <v>149</v>
      </c>
      <c r="F470" t="s">
        <v>151</v>
      </c>
      <c r="G470" s="98" t="s">
        <v>413</v>
      </c>
    </row>
    <row r="471" spans="1:7" x14ac:dyDescent="0.25">
      <c r="A471">
        <v>102</v>
      </c>
      <c r="B471">
        <v>2014</v>
      </c>
      <c r="C471" t="s">
        <v>78</v>
      </c>
      <c r="D471" t="s">
        <v>150</v>
      </c>
      <c r="E471" t="s">
        <v>149</v>
      </c>
      <c r="F471" t="s">
        <v>152</v>
      </c>
      <c r="G471" s="98" t="s">
        <v>414</v>
      </c>
    </row>
    <row r="472" spans="1:7" x14ac:dyDescent="0.25">
      <c r="A472">
        <v>103</v>
      </c>
      <c r="B472">
        <v>2014</v>
      </c>
      <c r="C472" t="s">
        <v>79</v>
      </c>
      <c r="D472" t="s">
        <v>150</v>
      </c>
      <c r="E472" t="s">
        <v>149</v>
      </c>
      <c r="F472" t="s">
        <v>153</v>
      </c>
      <c r="G472" s="98" t="s">
        <v>415</v>
      </c>
    </row>
    <row r="473" spans="1:7" x14ac:dyDescent="0.25">
      <c r="A473">
        <v>151</v>
      </c>
      <c r="B473">
        <v>2014</v>
      </c>
      <c r="C473" t="s">
        <v>80</v>
      </c>
      <c r="D473" t="s">
        <v>150</v>
      </c>
      <c r="E473" t="s">
        <v>149</v>
      </c>
      <c r="F473" t="s">
        <v>154</v>
      </c>
      <c r="G473" s="98" t="s">
        <v>416</v>
      </c>
    </row>
    <row r="474" spans="1:7" x14ac:dyDescent="0.25">
      <c r="A474">
        <v>153</v>
      </c>
      <c r="B474">
        <v>2014</v>
      </c>
      <c r="C474" t="s">
        <v>81</v>
      </c>
      <c r="D474" t="s">
        <v>150</v>
      </c>
      <c r="E474" t="s">
        <v>149</v>
      </c>
      <c r="F474" t="s">
        <v>155</v>
      </c>
      <c r="G474" s="98" t="s">
        <v>417</v>
      </c>
    </row>
    <row r="475" spans="1:7" x14ac:dyDescent="0.25">
      <c r="A475">
        <v>154</v>
      </c>
      <c r="B475">
        <v>2014</v>
      </c>
      <c r="C475" t="s">
        <v>82</v>
      </c>
      <c r="D475" t="s">
        <v>150</v>
      </c>
      <c r="E475" t="s">
        <v>149</v>
      </c>
      <c r="F475" t="s">
        <v>156</v>
      </c>
      <c r="G475" s="98" t="s">
        <v>418</v>
      </c>
    </row>
    <row r="476" spans="1:7" x14ac:dyDescent="0.25">
      <c r="A476">
        <v>155</v>
      </c>
      <c r="B476">
        <v>2014</v>
      </c>
      <c r="C476" t="s">
        <v>83</v>
      </c>
      <c r="D476" t="s">
        <v>150</v>
      </c>
      <c r="E476" t="s">
        <v>149</v>
      </c>
      <c r="F476" t="s">
        <v>157</v>
      </c>
      <c r="G476" s="98" t="s">
        <v>419</v>
      </c>
    </row>
    <row r="477" spans="1:7" x14ac:dyDescent="0.25">
      <c r="A477">
        <v>157</v>
      </c>
      <c r="B477">
        <v>2014</v>
      </c>
      <c r="C477" t="s">
        <v>84</v>
      </c>
      <c r="D477" t="s">
        <v>150</v>
      </c>
      <c r="E477" t="s">
        <v>149</v>
      </c>
      <c r="F477" t="s">
        <v>158</v>
      </c>
      <c r="G477" s="98" t="s">
        <v>420</v>
      </c>
    </row>
    <row r="478" spans="1:7" x14ac:dyDescent="0.25">
      <c r="A478">
        <v>158</v>
      </c>
      <c r="B478">
        <v>2014</v>
      </c>
      <c r="C478" t="s">
        <v>85</v>
      </c>
      <c r="D478" t="s">
        <v>150</v>
      </c>
      <c r="E478" t="s">
        <v>149</v>
      </c>
      <c r="F478" t="s">
        <v>159</v>
      </c>
      <c r="G478" s="98" t="s">
        <v>421</v>
      </c>
    </row>
    <row r="479" spans="1:7" x14ac:dyDescent="0.25">
      <c r="A479">
        <v>159</v>
      </c>
      <c r="B479">
        <v>2014</v>
      </c>
      <c r="C479" t="s">
        <v>86</v>
      </c>
      <c r="D479" t="s">
        <v>150</v>
      </c>
      <c r="E479" t="s">
        <v>149</v>
      </c>
      <c r="F479" t="s">
        <v>160</v>
      </c>
      <c r="G479" s="98" t="s">
        <v>422</v>
      </c>
    </row>
    <row r="480" spans="1:7" x14ac:dyDescent="0.25">
      <c r="A480">
        <v>1</v>
      </c>
      <c r="B480">
        <v>2014</v>
      </c>
      <c r="C480" t="s">
        <v>18</v>
      </c>
      <c r="D480" t="s">
        <v>150</v>
      </c>
      <c r="E480" t="s">
        <v>149</v>
      </c>
      <c r="F480" t="s">
        <v>161</v>
      </c>
      <c r="G480" s="98" t="s">
        <v>423</v>
      </c>
    </row>
    <row r="481" spans="1:7" x14ac:dyDescent="0.25">
      <c r="A481">
        <v>241</v>
      </c>
      <c r="B481">
        <v>2014</v>
      </c>
      <c r="C481" t="s">
        <v>87</v>
      </c>
      <c r="D481" t="s">
        <v>150</v>
      </c>
      <c r="E481" t="s">
        <v>149</v>
      </c>
      <c r="F481" t="s">
        <v>162</v>
      </c>
      <c r="G481" s="98" t="s">
        <v>424</v>
      </c>
    </row>
    <row r="482" spans="1:7" x14ac:dyDescent="0.25">
      <c r="A482">
        <v>241001</v>
      </c>
      <c r="B482">
        <v>2014</v>
      </c>
      <c r="C482" t="s">
        <v>163</v>
      </c>
      <c r="D482" t="s">
        <v>150</v>
      </c>
      <c r="E482" t="s">
        <v>149</v>
      </c>
      <c r="F482" t="s">
        <v>164</v>
      </c>
      <c r="G482" s="98" t="s">
        <v>425</v>
      </c>
    </row>
    <row r="483" spans="1:7" x14ac:dyDescent="0.25">
      <c r="A483">
        <v>241999</v>
      </c>
      <c r="B483">
        <v>2014</v>
      </c>
      <c r="C483" t="s">
        <v>165</v>
      </c>
      <c r="D483" t="s">
        <v>150</v>
      </c>
      <c r="E483" t="s">
        <v>149</v>
      </c>
      <c r="F483" t="s">
        <v>166</v>
      </c>
      <c r="G483" s="98" t="s">
        <v>426</v>
      </c>
    </row>
    <row r="484" spans="1:7" x14ac:dyDescent="0.25">
      <c r="A484">
        <v>251</v>
      </c>
      <c r="B484">
        <v>2014</v>
      </c>
      <c r="C484" t="s">
        <v>90</v>
      </c>
      <c r="D484" t="s">
        <v>150</v>
      </c>
      <c r="E484" t="s">
        <v>149</v>
      </c>
      <c r="F484" t="s">
        <v>167</v>
      </c>
      <c r="G484" s="98" t="s">
        <v>427</v>
      </c>
    </row>
    <row r="485" spans="1:7" x14ac:dyDescent="0.25">
      <c r="A485">
        <v>252</v>
      </c>
      <c r="B485">
        <v>2014</v>
      </c>
      <c r="C485" t="s">
        <v>91</v>
      </c>
      <c r="D485" t="s">
        <v>150</v>
      </c>
      <c r="E485" t="s">
        <v>149</v>
      </c>
      <c r="F485" t="s">
        <v>168</v>
      </c>
      <c r="G485" s="98" t="s">
        <v>428</v>
      </c>
    </row>
    <row r="486" spans="1:7" x14ac:dyDescent="0.25">
      <c r="A486">
        <v>254</v>
      </c>
      <c r="B486">
        <v>2014</v>
      </c>
      <c r="C486" t="s">
        <v>92</v>
      </c>
      <c r="D486" t="s">
        <v>150</v>
      </c>
      <c r="E486" t="s">
        <v>149</v>
      </c>
      <c r="F486" t="s">
        <v>169</v>
      </c>
      <c r="G486" s="98" t="s">
        <v>429</v>
      </c>
    </row>
    <row r="487" spans="1:7" x14ac:dyDescent="0.25">
      <c r="A487">
        <v>255</v>
      </c>
      <c r="B487">
        <v>2014</v>
      </c>
      <c r="C487" t="s">
        <v>93</v>
      </c>
      <c r="D487" t="s">
        <v>150</v>
      </c>
      <c r="E487" t="s">
        <v>149</v>
      </c>
      <c r="F487" t="s">
        <v>170</v>
      </c>
      <c r="G487" s="98" t="s">
        <v>430</v>
      </c>
    </row>
    <row r="488" spans="1:7" x14ac:dyDescent="0.25">
      <c r="A488">
        <v>256</v>
      </c>
      <c r="B488">
        <v>2014</v>
      </c>
      <c r="C488" t="s">
        <v>94</v>
      </c>
      <c r="D488" t="s">
        <v>150</v>
      </c>
      <c r="E488" t="s">
        <v>149</v>
      </c>
      <c r="F488" t="s">
        <v>171</v>
      </c>
      <c r="G488" s="98" t="s">
        <v>431</v>
      </c>
    </row>
    <row r="489" spans="1:7" x14ac:dyDescent="0.25">
      <c r="A489">
        <v>257</v>
      </c>
      <c r="B489">
        <v>2014</v>
      </c>
      <c r="C489" t="s">
        <v>95</v>
      </c>
      <c r="D489" t="s">
        <v>150</v>
      </c>
      <c r="E489" t="s">
        <v>149</v>
      </c>
      <c r="F489" t="s">
        <v>172</v>
      </c>
      <c r="G489" s="98" t="s">
        <v>432</v>
      </c>
    </row>
    <row r="490" spans="1:7" x14ac:dyDescent="0.25">
      <c r="A490">
        <v>2</v>
      </c>
      <c r="B490">
        <v>2014</v>
      </c>
      <c r="C490" t="s">
        <v>28</v>
      </c>
      <c r="D490" t="s">
        <v>150</v>
      </c>
      <c r="E490" t="s">
        <v>149</v>
      </c>
      <c r="F490" t="s">
        <v>173</v>
      </c>
      <c r="G490" s="98" t="s">
        <v>433</v>
      </c>
    </row>
    <row r="491" spans="1:7" x14ac:dyDescent="0.25">
      <c r="A491">
        <v>351</v>
      </c>
      <c r="B491">
        <v>2014</v>
      </c>
      <c r="C491" t="s">
        <v>96</v>
      </c>
      <c r="D491" t="s">
        <v>150</v>
      </c>
      <c r="E491" t="s">
        <v>149</v>
      </c>
      <c r="F491" t="s">
        <v>174</v>
      </c>
      <c r="G491" s="98" t="s">
        <v>434</v>
      </c>
    </row>
    <row r="492" spans="1:7" x14ac:dyDescent="0.25">
      <c r="A492">
        <v>352</v>
      </c>
      <c r="B492">
        <v>2014</v>
      </c>
      <c r="C492" t="s">
        <v>97</v>
      </c>
      <c r="D492" t="s">
        <v>150</v>
      </c>
      <c r="E492" t="s">
        <v>149</v>
      </c>
      <c r="F492" t="s">
        <v>175</v>
      </c>
      <c r="G492" s="98" t="s">
        <v>435</v>
      </c>
    </row>
    <row r="493" spans="1:7" x14ac:dyDescent="0.25">
      <c r="A493">
        <v>353</v>
      </c>
      <c r="B493">
        <v>2014</v>
      </c>
      <c r="C493" t="s">
        <v>98</v>
      </c>
      <c r="D493" t="s">
        <v>150</v>
      </c>
      <c r="E493" t="s">
        <v>149</v>
      </c>
      <c r="F493" t="s">
        <v>176</v>
      </c>
      <c r="G493" s="98" t="s">
        <v>436</v>
      </c>
    </row>
    <row r="494" spans="1:7" x14ac:dyDescent="0.25">
      <c r="A494">
        <v>354</v>
      </c>
      <c r="B494">
        <v>2014</v>
      </c>
      <c r="C494" t="s">
        <v>99</v>
      </c>
      <c r="D494" t="s">
        <v>150</v>
      </c>
      <c r="E494" t="s">
        <v>149</v>
      </c>
      <c r="F494" t="s">
        <v>177</v>
      </c>
      <c r="G494" s="98" t="s">
        <v>437</v>
      </c>
    </row>
    <row r="495" spans="1:7" x14ac:dyDescent="0.25">
      <c r="A495">
        <v>355</v>
      </c>
      <c r="B495">
        <v>2014</v>
      </c>
      <c r="C495" t="s">
        <v>33</v>
      </c>
      <c r="D495" t="s">
        <v>150</v>
      </c>
      <c r="E495" t="s">
        <v>149</v>
      </c>
      <c r="F495" t="s">
        <v>178</v>
      </c>
      <c r="G495" s="98" t="s">
        <v>438</v>
      </c>
    </row>
    <row r="496" spans="1:7" x14ac:dyDescent="0.25">
      <c r="A496">
        <v>356</v>
      </c>
      <c r="B496">
        <v>2014</v>
      </c>
      <c r="C496" t="s">
        <v>100</v>
      </c>
      <c r="D496" t="s">
        <v>150</v>
      </c>
      <c r="E496" t="s">
        <v>149</v>
      </c>
      <c r="F496" t="s">
        <v>179</v>
      </c>
      <c r="G496" s="98" t="s">
        <v>439</v>
      </c>
    </row>
    <row r="497" spans="1:7" x14ac:dyDescent="0.25">
      <c r="A497">
        <v>357</v>
      </c>
      <c r="B497">
        <v>2014</v>
      </c>
      <c r="C497" t="s">
        <v>101</v>
      </c>
      <c r="D497" t="s">
        <v>150</v>
      </c>
      <c r="E497" t="s">
        <v>149</v>
      </c>
      <c r="F497" t="s">
        <v>180</v>
      </c>
      <c r="G497" s="98" t="s">
        <v>440</v>
      </c>
    </row>
    <row r="498" spans="1:7" x14ac:dyDescent="0.25">
      <c r="A498">
        <v>358</v>
      </c>
      <c r="B498">
        <v>2014</v>
      </c>
      <c r="C498" t="s">
        <v>102</v>
      </c>
      <c r="D498" t="s">
        <v>150</v>
      </c>
      <c r="E498" t="s">
        <v>149</v>
      </c>
      <c r="F498" t="s">
        <v>181</v>
      </c>
      <c r="G498" s="98" t="s">
        <v>441</v>
      </c>
    </row>
    <row r="499" spans="1:7" x14ac:dyDescent="0.25">
      <c r="A499">
        <v>359</v>
      </c>
      <c r="B499">
        <v>2014</v>
      </c>
      <c r="C499" t="s">
        <v>103</v>
      </c>
      <c r="D499" t="s">
        <v>150</v>
      </c>
      <c r="E499" t="s">
        <v>149</v>
      </c>
      <c r="F499" t="s">
        <v>182</v>
      </c>
      <c r="G499" s="98" t="s">
        <v>442</v>
      </c>
    </row>
    <row r="500" spans="1:7" x14ac:dyDescent="0.25">
      <c r="A500">
        <v>360</v>
      </c>
      <c r="B500">
        <v>2014</v>
      </c>
      <c r="C500" t="s">
        <v>104</v>
      </c>
      <c r="D500" t="s">
        <v>150</v>
      </c>
      <c r="E500" t="s">
        <v>149</v>
      </c>
      <c r="F500" t="s">
        <v>183</v>
      </c>
      <c r="G500" s="98" t="s">
        <v>443</v>
      </c>
    </row>
    <row r="501" spans="1:7" x14ac:dyDescent="0.25">
      <c r="A501">
        <v>361</v>
      </c>
      <c r="B501">
        <v>2014</v>
      </c>
      <c r="C501" t="s">
        <v>105</v>
      </c>
      <c r="D501" t="s">
        <v>150</v>
      </c>
      <c r="E501" t="s">
        <v>149</v>
      </c>
      <c r="F501" t="s">
        <v>184</v>
      </c>
      <c r="G501" s="98" t="s">
        <v>444</v>
      </c>
    </row>
    <row r="502" spans="1:7" x14ac:dyDescent="0.25">
      <c r="A502">
        <v>3</v>
      </c>
      <c r="B502">
        <v>2014</v>
      </c>
      <c r="C502" t="s">
        <v>106</v>
      </c>
      <c r="D502" t="s">
        <v>150</v>
      </c>
      <c r="E502" t="s">
        <v>149</v>
      </c>
      <c r="F502" t="s">
        <v>185</v>
      </c>
      <c r="G502" s="98" t="s">
        <v>445</v>
      </c>
    </row>
    <row r="503" spans="1:7" x14ac:dyDescent="0.25">
      <c r="A503">
        <v>401</v>
      </c>
      <c r="B503">
        <v>2014</v>
      </c>
      <c r="C503" t="s">
        <v>107</v>
      </c>
      <c r="D503" t="s">
        <v>150</v>
      </c>
      <c r="E503" t="s">
        <v>149</v>
      </c>
      <c r="F503" t="s">
        <v>186</v>
      </c>
      <c r="G503" s="98" t="s">
        <v>446</v>
      </c>
    </row>
    <row r="504" spans="1:7" x14ac:dyDescent="0.25">
      <c r="A504">
        <v>402</v>
      </c>
      <c r="B504">
        <v>2014</v>
      </c>
      <c r="C504" t="s">
        <v>108</v>
      </c>
      <c r="D504" t="s">
        <v>150</v>
      </c>
      <c r="E504" t="s">
        <v>149</v>
      </c>
      <c r="F504" t="s">
        <v>187</v>
      </c>
      <c r="G504" s="98" t="s">
        <v>447</v>
      </c>
    </row>
    <row r="505" spans="1:7" x14ac:dyDescent="0.25">
      <c r="A505">
        <v>403</v>
      </c>
      <c r="B505">
        <v>2014</v>
      </c>
      <c r="C505" t="s">
        <v>109</v>
      </c>
      <c r="D505" t="s">
        <v>150</v>
      </c>
      <c r="E505" t="s">
        <v>149</v>
      </c>
      <c r="F505" t="s">
        <v>188</v>
      </c>
      <c r="G505" s="98" t="s">
        <v>448</v>
      </c>
    </row>
    <row r="506" spans="1:7" x14ac:dyDescent="0.25">
      <c r="A506">
        <v>404</v>
      </c>
      <c r="B506">
        <v>2014</v>
      </c>
      <c r="C506" t="s">
        <v>110</v>
      </c>
      <c r="D506" t="s">
        <v>150</v>
      </c>
      <c r="E506" t="s">
        <v>149</v>
      </c>
      <c r="F506" t="s">
        <v>189</v>
      </c>
      <c r="G506" s="98" t="s">
        <v>449</v>
      </c>
    </row>
    <row r="507" spans="1:7" x14ac:dyDescent="0.25">
      <c r="A507">
        <v>405</v>
      </c>
      <c r="B507">
        <v>2014</v>
      </c>
      <c r="C507" t="s">
        <v>111</v>
      </c>
      <c r="D507" t="s">
        <v>150</v>
      </c>
      <c r="E507" t="s">
        <v>149</v>
      </c>
      <c r="F507" t="s">
        <v>190</v>
      </c>
      <c r="G507" s="98" t="s">
        <v>450</v>
      </c>
    </row>
    <row r="508" spans="1:7" x14ac:dyDescent="0.25">
      <c r="A508">
        <v>451</v>
      </c>
      <c r="B508">
        <v>2014</v>
      </c>
      <c r="C508" t="s">
        <v>112</v>
      </c>
      <c r="D508" t="s">
        <v>150</v>
      </c>
      <c r="E508" t="s">
        <v>149</v>
      </c>
      <c r="F508" t="s">
        <v>191</v>
      </c>
      <c r="G508" s="98" t="s">
        <v>451</v>
      </c>
    </row>
    <row r="509" spans="1:7" x14ac:dyDescent="0.25">
      <c r="A509">
        <v>452</v>
      </c>
      <c r="B509">
        <v>2014</v>
      </c>
      <c r="C509" t="s">
        <v>113</v>
      </c>
      <c r="D509" t="s">
        <v>150</v>
      </c>
      <c r="E509" t="s">
        <v>149</v>
      </c>
      <c r="F509" t="s">
        <v>192</v>
      </c>
      <c r="G509" s="98" t="s">
        <v>452</v>
      </c>
    </row>
    <row r="510" spans="1:7" x14ac:dyDescent="0.25">
      <c r="A510">
        <v>453</v>
      </c>
      <c r="B510">
        <v>2014</v>
      </c>
      <c r="C510" t="s">
        <v>114</v>
      </c>
      <c r="D510" t="s">
        <v>150</v>
      </c>
      <c r="E510" t="s">
        <v>149</v>
      </c>
      <c r="F510" t="s">
        <v>193</v>
      </c>
      <c r="G510" s="98" t="s">
        <v>453</v>
      </c>
    </row>
    <row r="511" spans="1:7" x14ac:dyDescent="0.25">
      <c r="A511">
        <v>454</v>
      </c>
      <c r="B511">
        <v>2014</v>
      </c>
      <c r="C511" t="s">
        <v>115</v>
      </c>
      <c r="D511" t="s">
        <v>150</v>
      </c>
      <c r="E511" t="s">
        <v>149</v>
      </c>
      <c r="F511" t="s">
        <v>194</v>
      </c>
      <c r="G511" s="98" t="s">
        <v>454</v>
      </c>
    </row>
    <row r="512" spans="1:7" x14ac:dyDescent="0.25">
      <c r="A512">
        <v>455</v>
      </c>
      <c r="B512">
        <v>2014</v>
      </c>
      <c r="C512" t="s">
        <v>116</v>
      </c>
      <c r="D512" t="s">
        <v>150</v>
      </c>
      <c r="E512" t="s">
        <v>149</v>
      </c>
      <c r="F512" t="s">
        <v>195</v>
      </c>
      <c r="G512" s="98" t="s">
        <v>455</v>
      </c>
    </row>
    <row r="513" spans="1:7" x14ac:dyDescent="0.25">
      <c r="A513">
        <v>456</v>
      </c>
      <c r="B513">
        <v>2014</v>
      </c>
      <c r="C513" t="s">
        <v>117</v>
      </c>
      <c r="D513" t="s">
        <v>150</v>
      </c>
      <c r="E513" t="s">
        <v>149</v>
      </c>
      <c r="F513" t="s">
        <v>196</v>
      </c>
      <c r="G513" s="98" t="s">
        <v>456</v>
      </c>
    </row>
    <row r="514" spans="1:7" x14ac:dyDescent="0.25">
      <c r="A514">
        <v>457</v>
      </c>
      <c r="B514">
        <v>2014</v>
      </c>
      <c r="C514" t="s">
        <v>118</v>
      </c>
      <c r="D514" t="s">
        <v>150</v>
      </c>
      <c r="E514" t="s">
        <v>149</v>
      </c>
      <c r="F514" t="s">
        <v>197</v>
      </c>
      <c r="G514" s="98" t="s">
        <v>457</v>
      </c>
    </row>
    <row r="515" spans="1:7" x14ac:dyDescent="0.25">
      <c r="A515">
        <v>458</v>
      </c>
      <c r="B515">
        <v>2014</v>
      </c>
      <c r="C515" t="s">
        <v>119</v>
      </c>
      <c r="D515" t="s">
        <v>150</v>
      </c>
      <c r="E515" t="s">
        <v>149</v>
      </c>
      <c r="F515" t="s">
        <v>198</v>
      </c>
      <c r="G515" s="98" t="s">
        <v>458</v>
      </c>
    </row>
    <row r="516" spans="1:7" x14ac:dyDescent="0.25">
      <c r="A516">
        <v>459</v>
      </c>
      <c r="B516">
        <v>2014</v>
      </c>
      <c r="C516" t="s">
        <v>120</v>
      </c>
      <c r="D516" t="s">
        <v>150</v>
      </c>
      <c r="E516" t="s">
        <v>149</v>
      </c>
      <c r="F516" t="s">
        <v>199</v>
      </c>
      <c r="G516" s="98" t="s">
        <v>459</v>
      </c>
    </row>
    <row r="517" spans="1:7" x14ac:dyDescent="0.25">
      <c r="A517">
        <v>460</v>
      </c>
      <c r="B517">
        <v>2014</v>
      </c>
      <c r="C517" t="s">
        <v>121</v>
      </c>
      <c r="D517" t="s">
        <v>150</v>
      </c>
      <c r="E517" t="s">
        <v>149</v>
      </c>
      <c r="F517" t="s">
        <v>200</v>
      </c>
      <c r="G517" s="98" t="s">
        <v>460</v>
      </c>
    </row>
    <row r="518" spans="1:7" x14ac:dyDescent="0.25">
      <c r="A518">
        <v>461</v>
      </c>
      <c r="B518">
        <v>2014</v>
      </c>
      <c r="C518" t="s">
        <v>122</v>
      </c>
      <c r="D518" t="s">
        <v>150</v>
      </c>
      <c r="E518" t="s">
        <v>149</v>
      </c>
      <c r="F518" t="s">
        <v>201</v>
      </c>
      <c r="G518" s="98" t="s">
        <v>461</v>
      </c>
    </row>
    <row r="519" spans="1:7" x14ac:dyDescent="0.25">
      <c r="A519">
        <v>462</v>
      </c>
      <c r="B519">
        <v>2014</v>
      </c>
      <c r="C519" t="s">
        <v>123</v>
      </c>
      <c r="D519" t="s">
        <v>150</v>
      </c>
      <c r="E519" t="s">
        <v>149</v>
      </c>
      <c r="F519" t="s">
        <v>202</v>
      </c>
      <c r="G519" s="98" t="s">
        <v>462</v>
      </c>
    </row>
    <row r="520" spans="1:7" x14ac:dyDescent="0.25">
      <c r="A520">
        <v>4</v>
      </c>
      <c r="B520">
        <v>2014</v>
      </c>
      <c r="C520" t="s">
        <v>124</v>
      </c>
      <c r="D520" t="s">
        <v>150</v>
      </c>
      <c r="E520" t="s">
        <v>149</v>
      </c>
      <c r="F520" t="s">
        <v>203</v>
      </c>
      <c r="G520" s="98" t="s">
        <v>463</v>
      </c>
    </row>
    <row r="521" spans="1:7" x14ac:dyDescent="0.25">
      <c r="A521">
        <v>0</v>
      </c>
      <c r="B521">
        <v>2014</v>
      </c>
      <c r="C521" t="s">
        <v>54</v>
      </c>
      <c r="D521" t="s">
        <v>150</v>
      </c>
      <c r="E521" t="s">
        <v>149</v>
      </c>
      <c r="F521" t="s">
        <v>204</v>
      </c>
      <c r="G521" s="98" t="s">
        <v>464</v>
      </c>
    </row>
    <row r="522" spans="1:7" x14ac:dyDescent="0.25">
      <c r="A522">
        <v>101</v>
      </c>
      <c r="B522">
        <v>2015</v>
      </c>
      <c r="C522" t="s">
        <v>77</v>
      </c>
      <c r="D522" t="s">
        <v>150</v>
      </c>
      <c r="E522" t="s">
        <v>149</v>
      </c>
      <c r="F522" t="s">
        <v>151</v>
      </c>
      <c r="G522" s="98" t="s">
        <v>465</v>
      </c>
    </row>
    <row r="523" spans="1:7" x14ac:dyDescent="0.25">
      <c r="A523">
        <v>102</v>
      </c>
      <c r="B523">
        <v>2015</v>
      </c>
      <c r="C523" t="s">
        <v>78</v>
      </c>
      <c r="D523" t="s">
        <v>150</v>
      </c>
      <c r="E523" t="s">
        <v>149</v>
      </c>
      <c r="F523" t="s">
        <v>152</v>
      </c>
      <c r="G523" s="98" t="s">
        <v>466</v>
      </c>
    </row>
    <row r="524" spans="1:7" x14ac:dyDescent="0.25">
      <c r="A524">
        <v>103</v>
      </c>
      <c r="B524">
        <v>2015</v>
      </c>
      <c r="C524" t="s">
        <v>79</v>
      </c>
      <c r="D524" t="s">
        <v>150</v>
      </c>
      <c r="E524" t="s">
        <v>149</v>
      </c>
      <c r="F524" t="s">
        <v>153</v>
      </c>
      <c r="G524" s="98" t="s">
        <v>467</v>
      </c>
    </row>
    <row r="525" spans="1:7" x14ac:dyDescent="0.25">
      <c r="A525">
        <v>151</v>
      </c>
      <c r="B525">
        <v>2015</v>
      </c>
      <c r="C525" t="s">
        <v>80</v>
      </c>
      <c r="D525" t="s">
        <v>150</v>
      </c>
      <c r="E525" t="s">
        <v>149</v>
      </c>
      <c r="F525" t="s">
        <v>154</v>
      </c>
      <c r="G525" s="98" t="s">
        <v>468</v>
      </c>
    </row>
    <row r="526" spans="1:7" x14ac:dyDescent="0.25">
      <c r="A526">
        <v>153</v>
      </c>
      <c r="B526">
        <v>2015</v>
      </c>
      <c r="C526" t="s">
        <v>81</v>
      </c>
      <c r="D526" t="s">
        <v>150</v>
      </c>
      <c r="E526" t="s">
        <v>149</v>
      </c>
      <c r="F526" t="s">
        <v>155</v>
      </c>
      <c r="G526" s="98" t="s">
        <v>469</v>
      </c>
    </row>
    <row r="527" spans="1:7" x14ac:dyDescent="0.25">
      <c r="A527">
        <v>154</v>
      </c>
      <c r="B527">
        <v>2015</v>
      </c>
      <c r="C527" t="s">
        <v>82</v>
      </c>
      <c r="D527" t="s">
        <v>150</v>
      </c>
      <c r="E527" t="s">
        <v>149</v>
      </c>
      <c r="F527" t="s">
        <v>156</v>
      </c>
      <c r="G527" s="98" t="s">
        <v>470</v>
      </c>
    </row>
    <row r="528" spans="1:7" x14ac:dyDescent="0.25">
      <c r="A528">
        <v>155</v>
      </c>
      <c r="B528">
        <v>2015</v>
      </c>
      <c r="C528" t="s">
        <v>83</v>
      </c>
      <c r="D528" t="s">
        <v>150</v>
      </c>
      <c r="E528" t="s">
        <v>149</v>
      </c>
      <c r="F528" t="s">
        <v>157</v>
      </c>
      <c r="G528" s="98" t="s">
        <v>471</v>
      </c>
    </row>
    <row r="529" spans="1:7" x14ac:dyDescent="0.25">
      <c r="A529">
        <v>157</v>
      </c>
      <c r="B529">
        <v>2015</v>
      </c>
      <c r="C529" t="s">
        <v>84</v>
      </c>
      <c r="D529" t="s">
        <v>150</v>
      </c>
      <c r="E529" t="s">
        <v>149</v>
      </c>
      <c r="F529" t="s">
        <v>158</v>
      </c>
      <c r="G529" s="98" t="s">
        <v>472</v>
      </c>
    </row>
    <row r="530" spans="1:7" x14ac:dyDescent="0.25">
      <c r="A530">
        <v>158</v>
      </c>
      <c r="B530">
        <v>2015</v>
      </c>
      <c r="C530" t="s">
        <v>85</v>
      </c>
      <c r="D530" t="s">
        <v>150</v>
      </c>
      <c r="E530" t="s">
        <v>149</v>
      </c>
      <c r="F530" t="s">
        <v>159</v>
      </c>
      <c r="G530" s="98" t="s">
        <v>473</v>
      </c>
    </row>
    <row r="531" spans="1:7" x14ac:dyDescent="0.25">
      <c r="A531">
        <v>159</v>
      </c>
      <c r="B531">
        <v>2015</v>
      </c>
      <c r="C531" t="s">
        <v>86</v>
      </c>
      <c r="D531" t="s">
        <v>150</v>
      </c>
      <c r="E531" t="s">
        <v>149</v>
      </c>
      <c r="F531" t="s">
        <v>160</v>
      </c>
      <c r="G531" s="98" t="s">
        <v>474</v>
      </c>
    </row>
    <row r="532" spans="1:7" x14ac:dyDescent="0.25">
      <c r="A532">
        <v>1</v>
      </c>
      <c r="B532">
        <v>2015</v>
      </c>
      <c r="C532" t="s">
        <v>18</v>
      </c>
      <c r="D532" t="s">
        <v>150</v>
      </c>
      <c r="E532" t="s">
        <v>149</v>
      </c>
      <c r="F532" t="s">
        <v>161</v>
      </c>
      <c r="G532" s="98" t="s">
        <v>475</v>
      </c>
    </row>
    <row r="533" spans="1:7" x14ac:dyDescent="0.25">
      <c r="A533">
        <v>241</v>
      </c>
      <c r="B533">
        <v>2015</v>
      </c>
      <c r="C533" t="s">
        <v>87</v>
      </c>
      <c r="D533" t="s">
        <v>150</v>
      </c>
      <c r="E533" t="s">
        <v>149</v>
      </c>
      <c r="F533" t="s">
        <v>162</v>
      </c>
      <c r="G533" s="98" t="s">
        <v>476</v>
      </c>
    </row>
    <row r="534" spans="1:7" x14ac:dyDescent="0.25">
      <c r="A534">
        <v>241001</v>
      </c>
      <c r="B534">
        <v>2015</v>
      </c>
      <c r="C534" t="s">
        <v>163</v>
      </c>
      <c r="D534" t="s">
        <v>150</v>
      </c>
      <c r="E534" t="s">
        <v>149</v>
      </c>
      <c r="F534" t="s">
        <v>164</v>
      </c>
      <c r="G534" s="98" t="s">
        <v>477</v>
      </c>
    </row>
    <row r="535" spans="1:7" x14ac:dyDescent="0.25">
      <c r="A535">
        <v>241999</v>
      </c>
      <c r="B535">
        <v>2015</v>
      </c>
      <c r="C535" t="s">
        <v>165</v>
      </c>
      <c r="D535" t="s">
        <v>150</v>
      </c>
      <c r="E535" t="s">
        <v>149</v>
      </c>
      <c r="F535" t="s">
        <v>166</v>
      </c>
      <c r="G535" s="98" t="s">
        <v>478</v>
      </c>
    </row>
    <row r="536" spans="1:7" x14ac:dyDescent="0.25">
      <c r="A536">
        <v>251</v>
      </c>
      <c r="B536">
        <v>2015</v>
      </c>
      <c r="C536" t="s">
        <v>90</v>
      </c>
      <c r="D536" t="s">
        <v>150</v>
      </c>
      <c r="E536" t="s">
        <v>149</v>
      </c>
      <c r="F536" t="s">
        <v>167</v>
      </c>
      <c r="G536" s="98" t="s">
        <v>479</v>
      </c>
    </row>
    <row r="537" spans="1:7" x14ac:dyDescent="0.25">
      <c r="A537">
        <v>252</v>
      </c>
      <c r="B537">
        <v>2015</v>
      </c>
      <c r="C537" t="s">
        <v>91</v>
      </c>
      <c r="D537" t="s">
        <v>150</v>
      </c>
      <c r="E537" t="s">
        <v>149</v>
      </c>
      <c r="F537" t="s">
        <v>168</v>
      </c>
      <c r="G537" s="98" t="s">
        <v>480</v>
      </c>
    </row>
    <row r="538" spans="1:7" x14ac:dyDescent="0.25">
      <c r="A538">
        <v>254</v>
      </c>
      <c r="B538">
        <v>2015</v>
      </c>
      <c r="C538" t="s">
        <v>92</v>
      </c>
      <c r="D538" t="s">
        <v>150</v>
      </c>
      <c r="E538" t="s">
        <v>149</v>
      </c>
      <c r="F538" t="s">
        <v>169</v>
      </c>
      <c r="G538" s="98" t="s">
        <v>481</v>
      </c>
    </row>
    <row r="539" spans="1:7" x14ac:dyDescent="0.25">
      <c r="A539">
        <v>255</v>
      </c>
      <c r="B539">
        <v>2015</v>
      </c>
      <c r="C539" t="s">
        <v>93</v>
      </c>
      <c r="D539" t="s">
        <v>150</v>
      </c>
      <c r="E539" t="s">
        <v>149</v>
      </c>
      <c r="F539" t="s">
        <v>170</v>
      </c>
      <c r="G539" s="98" t="s">
        <v>482</v>
      </c>
    </row>
    <row r="540" spans="1:7" x14ac:dyDescent="0.25">
      <c r="A540">
        <v>256</v>
      </c>
      <c r="B540">
        <v>2015</v>
      </c>
      <c r="C540" t="s">
        <v>94</v>
      </c>
      <c r="D540" t="s">
        <v>150</v>
      </c>
      <c r="E540" t="s">
        <v>149</v>
      </c>
      <c r="F540" t="s">
        <v>171</v>
      </c>
      <c r="G540" s="98" t="s">
        <v>483</v>
      </c>
    </row>
    <row r="541" spans="1:7" x14ac:dyDescent="0.25">
      <c r="A541">
        <v>257</v>
      </c>
      <c r="B541">
        <v>2015</v>
      </c>
      <c r="C541" t="s">
        <v>95</v>
      </c>
      <c r="D541" t="s">
        <v>150</v>
      </c>
      <c r="E541" t="s">
        <v>149</v>
      </c>
      <c r="F541" t="s">
        <v>172</v>
      </c>
      <c r="G541" s="98" t="s">
        <v>484</v>
      </c>
    </row>
    <row r="542" spans="1:7" x14ac:dyDescent="0.25">
      <c r="A542">
        <v>2</v>
      </c>
      <c r="B542">
        <v>2015</v>
      </c>
      <c r="C542" t="s">
        <v>28</v>
      </c>
      <c r="D542" t="s">
        <v>150</v>
      </c>
      <c r="E542" t="s">
        <v>149</v>
      </c>
      <c r="F542" t="s">
        <v>173</v>
      </c>
      <c r="G542" s="98" t="s">
        <v>485</v>
      </c>
    </row>
    <row r="543" spans="1:7" x14ac:dyDescent="0.25">
      <c r="A543">
        <v>351</v>
      </c>
      <c r="B543">
        <v>2015</v>
      </c>
      <c r="C543" t="s">
        <v>96</v>
      </c>
      <c r="D543" t="s">
        <v>150</v>
      </c>
      <c r="E543" t="s">
        <v>149</v>
      </c>
      <c r="F543" t="s">
        <v>174</v>
      </c>
      <c r="G543" s="98" t="s">
        <v>486</v>
      </c>
    </row>
    <row r="544" spans="1:7" x14ac:dyDescent="0.25">
      <c r="A544">
        <v>352</v>
      </c>
      <c r="B544">
        <v>2015</v>
      </c>
      <c r="C544" t="s">
        <v>97</v>
      </c>
      <c r="D544" t="s">
        <v>150</v>
      </c>
      <c r="E544" t="s">
        <v>149</v>
      </c>
      <c r="F544" t="s">
        <v>175</v>
      </c>
      <c r="G544" s="98" t="s">
        <v>487</v>
      </c>
    </row>
    <row r="545" spans="1:7" x14ac:dyDescent="0.25">
      <c r="A545">
        <v>353</v>
      </c>
      <c r="B545">
        <v>2015</v>
      </c>
      <c r="C545" t="s">
        <v>98</v>
      </c>
      <c r="D545" t="s">
        <v>150</v>
      </c>
      <c r="E545" t="s">
        <v>149</v>
      </c>
      <c r="F545" t="s">
        <v>176</v>
      </c>
      <c r="G545" s="98" t="s">
        <v>488</v>
      </c>
    </row>
    <row r="546" spans="1:7" x14ac:dyDescent="0.25">
      <c r="A546">
        <v>354</v>
      </c>
      <c r="B546">
        <v>2015</v>
      </c>
      <c r="C546" t="s">
        <v>99</v>
      </c>
      <c r="D546" t="s">
        <v>150</v>
      </c>
      <c r="E546" t="s">
        <v>149</v>
      </c>
      <c r="F546" t="s">
        <v>177</v>
      </c>
      <c r="G546" s="98" t="s">
        <v>489</v>
      </c>
    </row>
    <row r="547" spans="1:7" x14ac:dyDescent="0.25">
      <c r="A547">
        <v>355</v>
      </c>
      <c r="B547">
        <v>2015</v>
      </c>
      <c r="C547" t="s">
        <v>33</v>
      </c>
      <c r="D547" t="s">
        <v>150</v>
      </c>
      <c r="E547" t="s">
        <v>149</v>
      </c>
      <c r="F547" t="s">
        <v>178</v>
      </c>
      <c r="G547" s="98" t="s">
        <v>490</v>
      </c>
    </row>
    <row r="548" spans="1:7" x14ac:dyDescent="0.25">
      <c r="A548">
        <v>356</v>
      </c>
      <c r="B548">
        <v>2015</v>
      </c>
      <c r="C548" t="s">
        <v>100</v>
      </c>
      <c r="D548" t="s">
        <v>150</v>
      </c>
      <c r="E548" t="s">
        <v>149</v>
      </c>
      <c r="F548" t="s">
        <v>179</v>
      </c>
      <c r="G548" s="98" t="s">
        <v>491</v>
      </c>
    </row>
    <row r="549" spans="1:7" x14ac:dyDescent="0.25">
      <c r="A549">
        <v>357</v>
      </c>
      <c r="B549">
        <v>2015</v>
      </c>
      <c r="C549" t="s">
        <v>101</v>
      </c>
      <c r="D549" t="s">
        <v>150</v>
      </c>
      <c r="E549" t="s">
        <v>149</v>
      </c>
      <c r="F549" t="s">
        <v>180</v>
      </c>
      <c r="G549" s="98" t="s">
        <v>492</v>
      </c>
    </row>
    <row r="550" spans="1:7" x14ac:dyDescent="0.25">
      <c r="A550">
        <v>358</v>
      </c>
      <c r="B550">
        <v>2015</v>
      </c>
      <c r="C550" t="s">
        <v>102</v>
      </c>
      <c r="D550" t="s">
        <v>150</v>
      </c>
      <c r="E550" t="s">
        <v>149</v>
      </c>
      <c r="F550" t="s">
        <v>181</v>
      </c>
      <c r="G550" s="98" t="s">
        <v>493</v>
      </c>
    </row>
    <row r="551" spans="1:7" x14ac:dyDescent="0.25">
      <c r="A551">
        <v>359</v>
      </c>
      <c r="B551">
        <v>2015</v>
      </c>
      <c r="C551" t="s">
        <v>103</v>
      </c>
      <c r="D551" t="s">
        <v>150</v>
      </c>
      <c r="E551" t="s">
        <v>149</v>
      </c>
      <c r="F551" t="s">
        <v>182</v>
      </c>
      <c r="G551" s="98" t="s">
        <v>494</v>
      </c>
    </row>
    <row r="552" spans="1:7" x14ac:dyDescent="0.25">
      <c r="A552">
        <v>360</v>
      </c>
      <c r="B552">
        <v>2015</v>
      </c>
      <c r="C552" t="s">
        <v>104</v>
      </c>
      <c r="D552" t="s">
        <v>150</v>
      </c>
      <c r="E552" t="s">
        <v>149</v>
      </c>
      <c r="F552" t="s">
        <v>183</v>
      </c>
      <c r="G552" s="98" t="s">
        <v>495</v>
      </c>
    </row>
    <row r="553" spans="1:7" x14ac:dyDescent="0.25">
      <c r="A553">
        <v>361</v>
      </c>
      <c r="B553">
        <v>2015</v>
      </c>
      <c r="C553" t="s">
        <v>105</v>
      </c>
      <c r="D553" t="s">
        <v>150</v>
      </c>
      <c r="E553" t="s">
        <v>149</v>
      </c>
      <c r="F553" t="s">
        <v>184</v>
      </c>
      <c r="G553" s="98" t="s">
        <v>496</v>
      </c>
    </row>
    <row r="554" spans="1:7" x14ac:dyDescent="0.25">
      <c r="A554">
        <v>3</v>
      </c>
      <c r="B554">
        <v>2015</v>
      </c>
      <c r="C554" t="s">
        <v>106</v>
      </c>
      <c r="D554" t="s">
        <v>150</v>
      </c>
      <c r="E554" t="s">
        <v>149</v>
      </c>
      <c r="F554" t="s">
        <v>185</v>
      </c>
      <c r="G554" s="98" t="s">
        <v>497</v>
      </c>
    </row>
    <row r="555" spans="1:7" x14ac:dyDescent="0.25">
      <c r="A555">
        <v>401</v>
      </c>
      <c r="B555">
        <v>2015</v>
      </c>
      <c r="C555" t="s">
        <v>107</v>
      </c>
      <c r="D555" t="s">
        <v>150</v>
      </c>
      <c r="E555" t="s">
        <v>149</v>
      </c>
      <c r="F555" t="s">
        <v>186</v>
      </c>
      <c r="G555" s="98" t="s">
        <v>498</v>
      </c>
    </row>
    <row r="556" spans="1:7" x14ac:dyDescent="0.25">
      <c r="A556">
        <v>402</v>
      </c>
      <c r="B556">
        <v>2015</v>
      </c>
      <c r="C556" t="s">
        <v>108</v>
      </c>
      <c r="D556" t="s">
        <v>150</v>
      </c>
      <c r="E556" t="s">
        <v>149</v>
      </c>
      <c r="F556" t="s">
        <v>187</v>
      </c>
      <c r="G556" s="98" t="s">
        <v>499</v>
      </c>
    </row>
    <row r="557" spans="1:7" x14ac:dyDescent="0.25">
      <c r="A557">
        <v>403</v>
      </c>
      <c r="B557">
        <v>2015</v>
      </c>
      <c r="C557" t="s">
        <v>109</v>
      </c>
      <c r="D557" t="s">
        <v>150</v>
      </c>
      <c r="E557" t="s">
        <v>149</v>
      </c>
      <c r="F557" t="s">
        <v>188</v>
      </c>
      <c r="G557" s="98" t="s">
        <v>500</v>
      </c>
    </row>
    <row r="558" spans="1:7" x14ac:dyDescent="0.25">
      <c r="A558">
        <v>404</v>
      </c>
      <c r="B558">
        <v>2015</v>
      </c>
      <c r="C558" t="s">
        <v>110</v>
      </c>
      <c r="D558" t="s">
        <v>150</v>
      </c>
      <c r="E558" t="s">
        <v>149</v>
      </c>
      <c r="F558" t="s">
        <v>189</v>
      </c>
      <c r="G558" s="98" t="s">
        <v>501</v>
      </c>
    </row>
    <row r="559" spans="1:7" x14ac:dyDescent="0.25">
      <c r="A559">
        <v>405</v>
      </c>
      <c r="B559">
        <v>2015</v>
      </c>
      <c r="C559" t="s">
        <v>111</v>
      </c>
      <c r="D559" t="s">
        <v>150</v>
      </c>
      <c r="E559" t="s">
        <v>149</v>
      </c>
      <c r="F559" t="s">
        <v>190</v>
      </c>
      <c r="G559" s="98" t="s">
        <v>502</v>
      </c>
    </row>
    <row r="560" spans="1:7" x14ac:dyDescent="0.25">
      <c r="A560">
        <v>451</v>
      </c>
      <c r="B560">
        <v>2015</v>
      </c>
      <c r="C560" t="s">
        <v>112</v>
      </c>
      <c r="D560" t="s">
        <v>150</v>
      </c>
      <c r="E560" t="s">
        <v>149</v>
      </c>
      <c r="F560" t="s">
        <v>191</v>
      </c>
      <c r="G560" s="98" t="s">
        <v>503</v>
      </c>
    </row>
    <row r="561" spans="1:7" x14ac:dyDescent="0.25">
      <c r="A561">
        <v>452</v>
      </c>
      <c r="B561">
        <v>2015</v>
      </c>
      <c r="C561" t="s">
        <v>113</v>
      </c>
      <c r="D561" t="s">
        <v>150</v>
      </c>
      <c r="E561" t="s">
        <v>149</v>
      </c>
      <c r="F561" t="s">
        <v>192</v>
      </c>
      <c r="G561" s="98" t="s">
        <v>504</v>
      </c>
    </row>
    <row r="562" spans="1:7" x14ac:dyDescent="0.25">
      <c r="A562">
        <v>453</v>
      </c>
      <c r="B562">
        <v>2015</v>
      </c>
      <c r="C562" t="s">
        <v>114</v>
      </c>
      <c r="D562" t="s">
        <v>150</v>
      </c>
      <c r="E562" t="s">
        <v>149</v>
      </c>
      <c r="F562" t="s">
        <v>193</v>
      </c>
      <c r="G562" s="98" t="s">
        <v>505</v>
      </c>
    </row>
    <row r="563" spans="1:7" x14ac:dyDescent="0.25">
      <c r="A563">
        <v>454</v>
      </c>
      <c r="B563">
        <v>2015</v>
      </c>
      <c r="C563" t="s">
        <v>115</v>
      </c>
      <c r="D563" t="s">
        <v>150</v>
      </c>
      <c r="E563" t="s">
        <v>149</v>
      </c>
      <c r="F563" t="s">
        <v>194</v>
      </c>
      <c r="G563" s="98" t="s">
        <v>506</v>
      </c>
    </row>
    <row r="564" spans="1:7" x14ac:dyDescent="0.25">
      <c r="A564">
        <v>455</v>
      </c>
      <c r="B564">
        <v>2015</v>
      </c>
      <c r="C564" t="s">
        <v>116</v>
      </c>
      <c r="D564" t="s">
        <v>150</v>
      </c>
      <c r="E564" t="s">
        <v>149</v>
      </c>
      <c r="F564" t="s">
        <v>195</v>
      </c>
      <c r="G564" s="98" t="s">
        <v>507</v>
      </c>
    </row>
    <row r="565" spans="1:7" x14ac:dyDescent="0.25">
      <c r="A565">
        <v>456</v>
      </c>
      <c r="B565">
        <v>2015</v>
      </c>
      <c r="C565" t="s">
        <v>117</v>
      </c>
      <c r="D565" t="s">
        <v>150</v>
      </c>
      <c r="E565" t="s">
        <v>149</v>
      </c>
      <c r="F565" t="s">
        <v>196</v>
      </c>
      <c r="G565" s="98" t="s">
        <v>508</v>
      </c>
    </row>
    <row r="566" spans="1:7" x14ac:dyDescent="0.25">
      <c r="A566">
        <v>457</v>
      </c>
      <c r="B566">
        <v>2015</v>
      </c>
      <c r="C566" t="s">
        <v>118</v>
      </c>
      <c r="D566" t="s">
        <v>150</v>
      </c>
      <c r="E566" t="s">
        <v>149</v>
      </c>
      <c r="F566" t="s">
        <v>197</v>
      </c>
      <c r="G566" s="98" t="s">
        <v>509</v>
      </c>
    </row>
    <row r="567" spans="1:7" x14ac:dyDescent="0.25">
      <c r="A567">
        <v>458</v>
      </c>
      <c r="B567">
        <v>2015</v>
      </c>
      <c r="C567" t="s">
        <v>119</v>
      </c>
      <c r="D567" t="s">
        <v>150</v>
      </c>
      <c r="E567" t="s">
        <v>149</v>
      </c>
      <c r="F567" t="s">
        <v>198</v>
      </c>
      <c r="G567" s="98" t="s">
        <v>510</v>
      </c>
    </row>
    <row r="568" spans="1:7" x14ac:dyDescent="0.25">
      <c r="A568">
        <v>459</v>
      </c>
      <c r="B568">
        <v>2015</v>
      </c>
      <c r="C568" t="s">
        <v>120</v>
      </c>
      <c r="D568" t="s">
        <v>150</v>
      </c>
      <c r="E568" t="s">
        <v>149</v>
      </c>
      <c r="F568" t="s">
        <v>199</v>
      </c>
      <c r="G568" s="98" t="s">
        <v>511</v>
      </c>
    </row>
    <row r="569" spans="1:7" x14ac:dyDescent="0.25">
      <c r="A569">
        <v>460</v>
      </c>
      <c r="B569">
        <v>2015</v>
      </c>
      <c r="C569" t="s">
        <v>121</v>
      </c>
      <c r="D569" t="s">
        <v>150</v>
      </c>
      <c r="E569" t="s">
        <v>149</v>
      </c>
      <c r="F569" t="s">
        <v>200</v>
      </c>
      <c r="G569" s="98" t="s">
        <v>512</v>
      </c>
    </row>
    <row r="570" spans="1:7" x14ac:dyDescent="0.25">
      <c r="A570">
        <v>461</v>
      </c>
      <c r="B570">
        <v>2015</v>
      </c>
      <c r="C570" t="s">
        <v>122</v>
      </c>
      <c r="D570" t="s">
        <v>150</v>
      </c>
      <c r="E570" t="s">
        <v>149</v>
      </c>
      <c r="F570" t="s">
        <v>201</v>
      </c>
      <c r="G570" s="98" t="s">
        <v>513</v>
      </c>
    </row>
    <row r="571" spans="1:7" x14ac:dyDescent="0.25">
      <c r="A571">
        <v>462</v>
      </c>
      <c r="B571">
        <v>2015</v>
      </c>
      <c r="C571" t="s">
        <v>123</v>
      </c>
      <c r="D571" t="s">
        <v>150</v>
      </c>
      <c r="E571" t="s">
        <v>149</v>
      </c>
      <c r="F571" t="s">
        <v>202</v>
      </c>
      <c r="G571" s="98" t="s">
        <v>514</v>
      </c>
    </row>
    <row r="572" spans="1:7" x14ac:dyDescent="0.25">
      <c r="A572">
        <v>4</v>
      </c>
      <c r="B572">
        <v>2015</v>
      </c>
      <c r="C572" t="s">
        <v>124</v>
      </c>
      <c r="D572" t="s">
        <v>150</v>
      </c>
      <c r="E572" t="s">
        <v>149</v>
      </c>
      <c r="F572" t="s">
        <v>203</v>
      </c>
      <c r="G572" s="98" t="s">
        <v>515</v>
      </c>
    </row>
    <row r="573" spans="1:7" x14ac:dyDescent="0.25">
      <c r="A573">
        <v>0</v>
      </c>
      <c r="B573">
        <v>2015</v>
      </c>
      <c r="C573" t="s">
        <v>54</v>
      </c>
      <c r="D573" t="s">
        <v>150</v>
      </c>
      <c r="E573" t="s">
        <v>149</v>
      </c>
      <c r="F573" t="s">
        <v>204</v>
      </c>
      <c r="G573" s="98" t="s">
        <v>516</v>
      </c>
    </row>
    <row r="574" spans="1:7" x14ac:dyDescent="0.25">
      <c r="A574">
        <v>101</v>
      </c>
      <c r="B574">
        <v>2016</v>
      </c>
      <c r="C574" t="s">
        <v>77</v>
      </c>
      <c r="D574" t="s">
        <v>150</v>
      </c>
      <c r="E574" t="s">
        <v>149</v>
      </c>
      <c r="F574" t="s">
        <v>151</v>
      </c>
      <c r="G574" s="98" t="s">
        <v>517</v>
      </c>
    </row>
    <row r="575" spans="1:7" x14ac:dyDescent="0.25">
      <c r="A575">
        <v>102</v>
      </c>
      <c r="B575">
        <v>2016</v>
      </c>
      <c r="C575" t="s">
        <v>78</v>
      </c>
      <c r="D575" t="s">
        <v>150</v>
      </c>
      <c r="E575" t="s">
        <v>149</v>
      </c>
      <c r="F575" t="s">
        <v>152</v>
      </c>
      <c r="G575" s="98" t="s">
        <v>518</v>
      </c>
    </row>
    <row r="576" spans="1:7" x14ac:dyDescent="0.25">
      <c r="A576">
        <v>103</v>
      </c>
      <c r="B576">
        <v>2016</v>
      </c>
      <c r="C576" t="s">
        <v>79</v>
      </c>
      <c r="D576" t="s">
        <v>150</v>
      </c>
      <c r="E576" t="s">
        <v>149</v>
      </c>
      <c r="F576" t="s">
        <v>153</v>
      </c>
      <c r="G576" s="98" t="s">
        <v>519</v>
      </c>
    </row>
    <row r="577" spans="1:7" x14ac:dyDescent="0.25">
      <c r="A577">
        <v>151</v>
      </c>
      <c r="B577">
        <v>2016</v>
      </c>
      <c r="C577" t="s">
        <v>80</v>
      </c>
      <c r="D577" t="s">
        <v>150</v>
      </c>
      <c r="E577" t="s">
        <v>149</v>
      </c>
      <c r="F577" t="s">
        <v>154</v>
      </c>
      <c r="G577" s="98" t="s">
        <v>520</v>
      </c>
    </row>
    <row r="578" spans="1:7" x14ac:dyDescent="0.25">
      <c r="A578">
        <v>153</v>
      </c>
      <c r="B578">
        <v>2016</v>
      </c>
      <c r="C578" t="s">
        <v>81</v>
      </c>
      <c r="D578" t="s">
        <v>150</v>
      </c>
      <c r="E578" t="s">
        <v>149</v>
      </c>
      <c r="F578" t="s">
        <v>155</v>
      </c>
      <c r="G578" s="98" t="s">
        <v>521</v>
      </c>
    </row>
    <row r="579" spans="1:7" x14ac:dyDescent="0.25">
      <c r="A579">
        <v>154</v>
      </c>
      <c r="B579">
        <v>2016</v>
      </c>
      <c r="C579" t="s">
        <v>82</v>
      </c>
      <c r="D579" t="s">
        <v>150</v>
      </c>
      <c r="E579" t="s">
        <v>149</v>
      </c>
      <c r="F579" t="s">
        <v>156</v>
      </c>
      <c r="G579" s="98" t="s">
        <v>522</v>
      </c>
    </row>
    <row r="580" spans="1:7" x14ac:dyDescent="0.25">
      <c r="A580">
        <v>155</v>
      </c>
      <c r="B580">
        <v>2016</v>
      </c>
      <c r="C580" t="s">
        <v>83</v>
      </c>
      <c r="D580" t="s">
        <v>150</v>
      </c>
      <c r="E580" t="s">
        <v>149</v>
      </c>
      <c r="F580" t="s">
        <v>157</v>
      </c>
      <c r="G580" s="98" t="s">
        <v>523</v>
      </c>
    </row>
    <row r="581" spans="1:7" x14ac:dyDescent="0.25">
      <c r="A581">
        <v>157</v>
      </c>
      <c r="B581">
        <v>2016</v>
      </c>
      <c r="C581" t="s">
        <v>84</v>
      </c>
      <c r="D581" t="s">
        <v>150</v>
      </c>
      <c r="E581" t="s">
        <v>149</v>
      </c>
      <c r="F581" t="s">
        <v>158</v>
      </c>
      <c r="G581" s="98" t="s">
        <v>524</v>
      </c>
    </row>
    <row r="582" spans="1:7" x14ac:dyDescent="0.25">
      <c r="A582">
        <v>158</v>
      </c>
      <c r="B582">
        <v>2016</v>
      </c>
      <c r="C582" t="s">
        <v>85</v>
      </c>
      <c r="D582" t="s">
        <v>150</v>
      </c>
      <c r="E582" t="s">
        <v>149</v>
      </c>
      <c r="F582" t="s">
        <v>159</v>
      </c>
      <c r="G582" s="98" t="s">
        <v>525</v>
      </c>
    </row>
    <row r="583" spans="1:7" x14ac:dyDescent="0.25">
      <c r="A583">
        <v>159</v>
      </c>
      <c r="B583">
        <v>2016</v>
      </c>
      <c r="C583" t="s">
        <v>86</v>
      </c>
      <c r="D583" t="s">
        <v>150</v>
      </c>
      <c r="E583" t="s">
        <v>149</v>
      </c>
      <c r="F583" t="s">
        <v>160</v>
      </c>
      <c r="G583" s="98" t="s">
        <v>526</v>
      </c>
    </row>
    <row r="584" spans="1:7" x14ac:dyDescent="0.25">
      <c r="A584">
        <v>1</v>
      </c>
      <c r="B584">
        <v>2016</v>
      </c>
      <c r="C584" t="s">
        <v>18</v>
      </c>
      <c r="D584" t="s">
        <v>150</v>
      </c>
      <c r="E584" t="s">
        <v>149</v>
      </c>
      <c r="F584" t="s">
        <v>161</v>
      </c>
      <c r="G584" s="98" t="s">
        <v>527</v>
      </c>
    </row>
    <row r="585" spans="1:7" x14ac:dyDescent="0.25">
      <c r="A585">
        <v>241</v>
      </c>
      <c r="B585">
        <v>2016</v>
      </c>
      <c r="C585" t="s">
        <v>87</v>
      </c>
      <c r="D585" t="s">
        <v>150</v>
      </c>
      <c r="E585" t="s">
        <v>149</v>
      </c>
      <c r="F585" t="s">
        <v>162</v>
      </c>
      <c r="G585" s="98" t="s">
        <v>528</v>
      </c>
    </row>
    <row r="586" spans="1:7" x14ac:dyDescent="0.25">
      <c r="A586">
        <v>241001</v>
      </c>
      <c r="B586">
        <v>2016</v>
      </c>
      <c r="C586" t="s">
        <v>163</v>
      </c>
      <c r="D586" t="s">
        <v>150</v>
      </c>
      <c r="E586" t="s">
        <v>149</v>
      </c>
      <c r="F586" t="s">
        <v>164</v>
      </c>
      <c r="G586" s="98" t="s">
        <v>529</v>
      </c>
    </row>
    <row r="587" spans="1:7" x14ac:dyDescent="0.25">
      <c r="A587">
        <v>241999</v>
      </c>
      <c r="B587">
        <v>2016</v>
      </c>
      <c r="C587" t="s">
        <v>165</v>
      </c>
      <c r="D587" t="s">
        <v>150</v>
      </c>
      <c r="E587" t="s">
        <v>149</v>
      </c>
      <c r="F587" t="s">
        <v>166</v>
      </c>
      <c r="G587" s="98" t="s">
        <v>530</v>
      </c>
    </row>
    <row r="588" spans="1:7" x14ac:dyDescent="0.25">
      <c r="A588">
        <v>251</v>
      </c>
      <c r="B588">
        <v>2016</v>
      </c>
      <c r="C588" t="s">
        <v>90</v>
      </c>
      <c r="D588" t="s">
        <v>150</v>
      </c>
      <c r="E588" t="s">
        <v>149</v>
      </c>
      <c r="F588" t="s">
        <v>167</v>
      </c>
      <c r="G588" s="98" t="s">
        <v>531</v>
      </c>
    </row>
    <row r="589" spans="1:7" x14ac:dyDescent="0.25">
      <c r="A589">
        <v>252</v>
      </c>
      <c r="B589">
        <v>2016</v>
      </c>
      <c r="C589" t="s">
        <v>91</v>
      </c>
      <c r="D589" t="s">
        <v>150</v>
      </c>
      <c r="E589" t="s">
        <v>149</v>
      </c>
      <c r="F589" t="s">
        <v>168</v>
      </c>
      <c r="G589" s="98" t="s">
        <v>532</v>
      </c>
    </row>
    <row r="590" spans="1:7" x14ac:dyDescent="0.25">
      <c r="A590">
        <v>254</v>
      </c>
      <c r="B590">
        <v>2016</v>
      </c>
      <c r="C590" t="s">
        <v>92</v>
      </c>
      <c r="D590" t="s">
        <v>150</v>
      </c>
      <c r="E590" t="s">
        <v>149</v>
      </c>
      <c r="F590" t="s">
        <v>169</v>
      </c>
      <c r="G590" s="98" t="s">
        <v>533</v>
      </c>
    </row>
    <row r="591" spans="1:7" x14ac:dyDescent="0.25">
      <c r="A591">
        <v>255</v>
      </c>
      <c r="B591">
        <v>2016</v>
      </c>
      <c r="C591" t="s">
        <v>93</v>
      </c>
      <c r="D591" t="s">
        <v>150</v>
      </c>
      <c r="E591" t="s">
        <v>149</v>
      </c>
      <c r="F591" t="s">
        <v>170</v>
      </c>
      <c r="G591" s="98" t="s">
        <v>534</v>
      </c>
    </row>
    <row r="592" spans="1:7" x14ac:dyDescent="0.25">
      <c r="A592">
        <v>256</v>
      </c>
      <c r="B592">
        <v>2016</v>
      </c>
      <c r="C592" t="s">
        <v>94</v>
      </c>
      <c r="D592" t="s">
        <v>150</v>
      </c>
      <c r="E592" t="s">
        <v>149</v>
      </c>
      <c r="F592" t="s">
        <v>171</v>
      </c>
      <c r="G592" s="98" t="s">
        <v>535</v>
      </c>
    </row>
    <row r="593" spans="1:7" x14ac:dyDescent="0.25">
      <c r="A593">
        <v>257</v>
      </c>
      <c r="B593">
        <v>2016</v>
      </c>
      <c r="C593" t="s">
        <v>95</v>
      </c>
      <c r="D593" t="s">
        <v>150</v>
      </c>
      <c r="E593" t="s">
        <v>149</v>
      </c>
      <c r="F593" t="s">
        <v>172</v>
      </c>
      <c r="G593" s="98" t="s">
        <v>536</v>
      </c>
    </row>
    <row r="594" spans="1:7" x14ac:dyDescent="0.25">
      <c r="A594">
        <v>2</v>
      </c>
      <c r="B594">
        <v>2016</v>
      </c>
      <c r="C594" t="s">
        <v>28</v>
      </c>
      <c r="D594" t="s">
        <v>150</v>
      </c>
      <c r="E594" t="s">
        <v>149</v>
      </c>
      <c r="F594" t="s">
        <v>173</v>
      </c>
      <c r="G594" s="98" t="s">
        <v>537</v>
      </c>
    </row>
    <row r="595" spans="1:7" x14ac:dyDescent="0.25">
      <c r="A595">
        <v>351</v>
      </c>
      <c r="B595">
        <v>2016</v>
      </c>
      <c r="C595" t="s">
        <v>96</v>
      </c>
      <c r="D595" t="s">
        <v>150</v>
      </c>
      <c r="E595" t="s">
        <v>149</v>
      </c>
      <c r="F595" t="s">
        <v>174</v>
      </c>
      <c r="G595" s="98" t="s">
        <v>538</v>
      </c>
    </row>
    <row r="596" spans="1:7" x14ac:dyDescent="0.25">
      <c r="A596">
        <v>352</v>
      </c>
      <c r="B596">
        <v>2016</v>
      </c>
      <c r="C596" t="s">
        <v>97</v>
      </c>
      <c r="D596" t="s">
        <v>150</v>
      </c>
      <c r="E596" t="s">
        <v>149</v>
      </c>
      <c r="F596" t="s">
        <v>175</v>
      </c>
      <c r="G596" s="98" t="s">
        <v>539</v>
      </c>
    </row>
    <row r="597" spans="1:7" x14ac:dyDescent="0.25">
      <c r="A597">
        <v>353</v>
      </c>
      <c r="B597">
        <v>2016</v>
      </c>
      <c r="C597" t="s">
        <v>98</v>
      </c>
      <c r="D597" t="s">
        <v>150</v>
      </c>
      <c r="E597" t="s">
        <v>149</v>
      </c>
      <c r="F597" t="s">
        <v>176</v>
      </c>
      <c r="G597" s="98" t="s">
        <v>540</v>
      </c>
    </row>
    <row r="598" spans="1:7" x14ac:dyDescent="0.25">
      <c r="A598">
        <v>354</v>
      </c>
      <c r="B598">
        <v>2016</v>
      </c>
      <c r="C598" t="s">
        <v>99</v>
      </c>
      <c r="D598" t="s">
        <v>150</v>
      </c>
      <c r="E598" t="s">
        <v>149</v>
      </c>
      <c r="F598" t="s">
        <v>177</v>
      </c>
      <c r="G598" s="98" t="s">
        <v>541</v>
      </c>
    </row>
    <row r="599" spans="1:7" x14ac:dyDescent="0.25">
      <c r="A599">
        <v>355</v>
      </c>
      <c r="B599">
        <v>2016</v>
      </c>
      <c r="C599" t="s">
        <v>33</v>
      </c>
      <c r="D599" t="s">
        <v>150</v>
      </c>
      <c r="E599" t="s">
        <v>149</v>
      </c>
      <c r="F599" t="s">
        <v>178</v>
      </c>
      <c r="G599" s="98" t="s">
        <v>542</v>
      </c>
    </row>
    <row r="600" spans="1:7" x14ac:dyDescent="0.25">
      <c r="A600">
        <v>356</v>
      </c>
      <c r="B600">
        <v>2016</v>
      </c>
      <c r="C600" t="s">
        <v>100</v>
      </c>
      <c r="D600" t="s">
        <v>150</v>
      </c>
      <c r="E600" t="s">
        <v>149</v>
      </c>
      <c r="F600" t="s">
        <v>179</v>
      </c>
      <c r="G600" s="98" t="s">
        <v>543</v>
      </c>
    </row>
    <row r="601" spans="1:7" x14ac:dyDescent="0.25">
      <c r="A601">
        <v>357</v>
      </c>
      <c r="B601">
        <v>2016</v>
      </c>
      <c r="C601" t="s">
        <v>101</v>
      </c>
      <c r="D601" t="s">
        <v>150</v>
      </c>
      <c r="E601" t="s">
        <v>149</v>
      </c>
      <c r="F601" t="s">
        <v>180</v>
      </c>
      <c r="G601" s="98" t="s">
        <v>544</v>
      </c>
    </row>
    <row r="602" spans="1:7" x14ac:dyDescent="0.25">
      <c r="A602">
        <v>358</v>
      </c>
      <c r="B602">
        <v>2016</v>
      </c>
      <c r="C602" t="s">
        <v>102</v>
      </c>
      <c r="D602" t="s">
        <v>150</v>
      </c>
      <c r="E602" t="s">
        <v>149</v>
      </c>
      <c r="F602" t="s">
        <v>181</v>
      </c>
      <c r="G602" s="98" t="s">
        <v>545</v>
      </c>
    </row>
    <row r="603" spans="1:7" x14ac:dyDescent="0.25">
      <c r="A603">
        <v>359</v>
      </c>
      <c r="B603">
        <v>2016</v>
      </c>
      <c r="C603" t="s">
        <v>103</v>
      </c>
      <c r="D603" t="s">
        <v>150</v>
      </c>
      <c r="E603" t="s">
        <v>149</v>
      </c>
      <c r="F603" t="s">
        <v>182</v>
      </c>
      <c r="G603" s="98" t="s">
        <v>546</v>
      </c>
    </row>
    <row r="604" spans="1:7" x14ac:dyDescent="0.25">
      <c r="A604">
        <v>360</v>
      </c>
      <c r="B604">
        <v>2016</v>
      </c>
      <c r="C604" t="s">
        <v>104</v>
      </c>
      <c r="D604" t="s">
        <v>150</v>
      </c>
      <c r="E604" t="s">
        <v>149</v>
      </c>
      <c r="F604" t="s">
        <v>183</v>
      </c>
      <c r="G604" s="98" t="s">
        <v>547</v>
      </c>
    </row>
    <row r="605" spans="1:7" x14ac:dyDescent="0.25">
      <c r="A605">
        <v>361</v>
      </c>
      <c r="B605">
        <v>2016</v>
      </c>
      <c r="C605" t="s">
        <v>105</v>
      </c>
      <c r="D605" t="s">
        <v>150</v>
      </c>
      <c r="E605" t="s">
        <v>149</v>
      </c>
      <c r="F605" t="s">
        <v>184</v>
      </c>
      <c r="G605" s="98" t="s">
        <v>548</v>
      </c>
    </row>
    <row r="606" spans="1:7" x14ac:dyDescent="0.25">
      <c r="A606">
        <v>3</v>
      </c>
      <c r="B606">
        <v>2016</v>
      </c>
      <c r="C606" t="s">
        <v>106</v>
      </c>
      <c r="D606" t="s">
        <v>150</v>
      </c>
      <c r="E606" t="s">
        <v>149</v>
      </c>
      <c r="F606" t="s">
        <v>185</v>
      </c>
      <c r="G606" s="98" t="s">
        <v>549</v>
      </c>
    </row>
    <row r="607" spans="1:7" x14ac:dyDescent="0.25">
      <c r="A607">
        <v>401</v>
      </c>
      <c r="B607">
        <v>2016</v>
      </c>
      <c r="C607" t="s">
        <v>107</v>
      </c>
      <c r="D607" t="s">
        <v>150</v>
      </c>
      <c r="E607" t="s">
        <v>149</v>
      </c>
      <c r="F607" t="s">
        <v>186</v>
      </c>
      <c r="G607" s="98" t="s">
        <v>550</v>
      </c>
    </row>
    <row r="608" spans="1:7" x14ac:dyDescent="0.25">
      <c r="A608">
        <v>402</v>
      </c>
      <c r="B608">
        <v>2016</v>
      </c>
      <c r="C608" t="s">
        <v>108</v>
      </c>
      <c r="D608" t="s">
        <v>150</v>
      </c>
      <c r="E608" t="s">
        <v>149</v>
      </c>
      <c r="F608" t="s">
        <v>187</v>
      </c>
      <c r="G608" s="98" t="s">
        <v>551</v>
      </c>
    </row>
    <row r="609" spans="1:7" x14ac:dyDescent="0.25">
      <c r="A609">
        <v>403</v>
      </c>
      <c r="B609">
        <v>2016</v>
      </c>
      <c r="C609" t="s">
        <v>109</v>
      </c>
      <c r="D609" t="s">
        <v>150</v>
      </c>
      <c r="E609" t="s">
        <v>149</v>
      </c>
      <c r="F609" t="s">
        <v>188</v>
      </c>
      <c r="G609" s="98" t="s">
        <v>552</v>
      </c>
    </row>
    <row r="610" spans="1:7" x14ac:dyDescent="0.25">
      <c r="A610">
        <v>404</v>
      </c>
      <c r="B610">
        <v>2016</v>
      </c>
      <c r="C610" t="s">
        <v>110</v>
      </c>
      <c r="D610" t="s">
        <v>150</v>
      </c>
      <c r="E610" t="s">
        <v>149</v>
      </c>
      <c r="F610" t="s">
        <v>189</v>
      </c>
      <c r="G610" s="98" t="s">
        <v>553</v>
      </c>
    </row>
    <row r="611" spans="1:7" x14ac:dyDescent="0.25">
      <c r="A611">
        <v>405</v>
      </c>
      <c r="B611">
        <v>2016</v>
      </c>
      <c r="C611" t="s">
        <v>111</v>
      </c>
      <c r="D611" t="s">
        <v>150</v>
      </c>
      <c r="E611" t="s">
        <v>149</v>
      </c>
      <c r="F611" t="s">
        <v>190</v>
      </c>
      <c r="G611" s="98" t="s">
        <v>554</v>
      </c>
    </row>
    <row r="612" spans="1:7" x14ac:dyDescent="0.25">
      <c r="A612">
        <v>451</v>
      </c>
      <c r="B612">
        <v>2016</v>
      </c>
      <c r="C612" t="s">
        <v>112</v>
      </c>
      <c r="D612" t="s">
        <v>150</v>
      </c>
      <c r="E612" t="s">
        <v>149</v>
      </c>
      <c r="F612" t="s">
        <v>191</v>
      </c>
      <c r="G612" s="98" t="s">
        <v>555</v>
      </c>
    </row>
    <row r="613" spans="1:7" x14ac:dyDescent="0.25">
      <c r="A613">
        <v>452</v>
      </c>
      <c r="B613">
        <v>2016</v>
      </c>
      <c r="C613" t="s">
        <v>113</v>
      </c>
      <c r="D613" t="s">
        <v>150</v>
      </c>
      <c r="E613" t="s">
        <v>149</v>
      </c>
      <c r="F613" t="s">
        <v>192</v>
      </c>
      <c r="G613" s="98" t="s">
        <v>556</v>
      </c>
    </row>
    <row r="614" spans="1:7" x14ac:dyDescent="0.25">
      <c r="A614">
        <v>453</v>
      </c>
      <c r="B614">
        <v>2016</v>
      </c>
      <c r="C614" t="s">
        <v>114</v>
      </c>
      <c r="D614" t="s">
        <v>150</v>
      </c>
      <c r="E614" t="s">
        <v>149</v>
      </c>
      <c r="F614" t="s">
        <v>193</v>
      </c>
      <c r="G614" s="98" t="s">
        <v>557</v>
      </c>
    </row>
    <row r="615" spans="1:7" x14ac:dyDescent="0.25">
      <c r="A615">
        <v>454</v>
      </c>
      <c r="B615">
        <v>2016</v>
      </c>
      <c r="C615" t="s">
        <v>115</v>
      </c>
      <c r="D615" t="s">
        <v>150</v>
      </c>
      <c r="E615" t="s">
        <v>149</v>
      </c>
      <c r="F615" t="s">
        <v>194</v>
      </c>
      <c r="G615" s="98" t="s">
        <v>558</v>
      </c>
    </row>
    <row r="616" spans="1:7" x14ac:dyDescent="0.25">
      <c r="A616">
        <v>455</v>
      </c>
      <c r="B616">
        <v>2016</v>
      </c>
      <c r="C616" t="s">
        <v>116</v>
      </c>
      <c r="D616" t="s">
        <v>150</v>
      </c>
      <c r="E616" t="s">
        <v>149</v>
      </c>
      <c r="F616" t="s">
        <v>195</v>
      </c>
      <c r="G616" s="98" t="s">
        <v>559</v>
      </c>
    </row>
    <row r="617" spans="1:7" x14ac:dyDescent="0.25">
      <c r="A617">
        <v>456</v>
      </c>
      <c r="B617">
        <v>2016</v>
      </c>
      <c r="C617" t="s">
        <v>117</v>
      </c>
      <c r="D617" t="s">
        <v>150</v>
      </c>
      <c r="E617" t="s">
        <v>149</v>
      </c>
      <c r="F617" t="s">
        <v>196</v>
      </c>
      <c r="G617" s="98" t="s">
        <v>560</v>
      </c>
    </row>
    <row r="618" spans="1:7" x14ac:dyDescent="0.25">
      <c r="A618">
        <v>457</v>
      </c>
      <c r="B618">
        <v>2016</v>
      </c>
      <c r="C618" t="s">
        <v>118</v>
      </c>
      <c r="D618" t="s">
        <v>150</v>
      </c>
      <c r="E618" t="s">
        <v>149</v>
      </c>
      <c r="F618" t="s">
        <v>197</v>
      </c>
      <c r="G618" s="98" t="s">
        <v>561</v>
      </c>
    </row>
    <row r="619" spans="1:7" x14ac:dyDescent="0.25">
      <c r="A619">
        <v>458</v>
      </c>
      <c r="B619">
        <v>2016</v>
      </c>
      <c r="C619" t="s">
        <v>119</v>
      </c>
      <c r="D619" t="s">
        <v>150</v>
      </c>
      <c r="E619" t="s">
        <v>149</v>
      </c>
      <c r="F619" t="s">
        <v>198</v>
      </c>
      <c r="G619" s="98" t="s">
        <v>562</v>
      </c>
    </row>
    <row r="620" spans="1:7" x14ac:dyDescent="0.25">
      <c r="A620">
        <v>459</v>
      </c>
      <c r="B620">
        <v>2016</v>
      </c>
      <c r="C620" t="s">
        <v>120</v>
      </c>
      <c r="D620" t="s">
        <v>150</v>
      </c>
      <c r="E620" t="s">
        <v>149</v>
      </c>
      <c r="F620" t="s">
        <v>199</v>
      </c>
      <c r="G620" s="98" t="s">
        <v>563</v>
      </c>
    </row>
    <row r="621" spans="1:7" x14ac:dyDescent="0.25">
      <c r="A621">
        <v>460</v>
      </c>
      <c r="B621">
        <v>2016</v>
      </c>
      <c r="C621" t="s">
        <v>121</v>
      </c>
      <c r="D621" t="s">
        <v>150</v>
      </c>
      <c r="E621" t="s">
        <v>149</v>
      </c>
      <c r="F621" t="s">
        <v>200</v>
      </c>
      <c r="G621" s="98" t="s">
        <v>564</v>
      </c>
    </row>
    <row r="622" spans="1:7" x14ac:dyDescent="0.25">
      <c r="A622">
        <v>461</v>
      </c>
      <c r="B622">
        <v>2016</v>
      </c>
      <c r="C622" t="s">
        <v>122</v>
      </c>
      <c r="D622" t="s">
        <v>150</v>
      </c>
      <c r="E622" t="s">
        <v>149</v>
      </c>
      <c r="F622" t="s">
        <v>201</v>
      </c>
      <c r="G622" s="98" t="s">
        <v>565</v>
      </c>
    </row>
    <row r="623" spans="1:7" x14ac:dyDescent="0.25">
      <c r="A623">
        <v>462</v>
      </c>
      <c r="B623">
        <v>2016</v>
      </c>
      <c r="C623" t="s">
        <v>123</v>
      </c>
      <c r="D623" t="s">
        <v>150</v>
      </c>
      <c r="E623" t="s">
        <v>149</v>
      </c>
      <c r="F623" t="s">
        <v>202</v>
      </c>
      <c r="G623" s="98" t="s">
        <v>566</v>
      </c>
    </row>
    <row r="624" spans="1:7" x14ac:dyDescent="0.25">
      <c r="A624">
        <v>4</v>
      </c>
      <c r="B624">
        <v>2016</v>
      </c>
      <c r="C624" t="s">
        <v>124</v>
      </c>
      <c r="D624" t="s">
        <v>150</v>
      </c>
      <c r="E624" t="s">
        <v>149</v>
      </c>
      <c r="F624" t="s">
        <v>203</v>
      </c>
      <c r="G624" s="98" t="s">
        <v>567</v>
      </c>
    </row>
    <row r="625" spans="1:7" x14ac:dyDescent="0.25">
      <c r="A625">
        <v>0</v>
      </c>
      <c r="B625">
        <v>2016</v>
      </c>
      <c r="C625" t="s">
        <v>54</v>
      </c>
      <c r="D625" t="s">
        <v>150</v>
      </c>
      <c r="E625" t="s">
        <v>149</v>
      </c>
      <c r="F625" t="s">
        <v>204</v>
      </c>
      <c r="G625" s="98" t="s">
        <v>568</v>
      </c>
    </row>
    <row r="626" spans="1:7" x14ac:dyDescent="0.25">
      <c r="A626">
        <v>101</v>
      </c>
      <c r="B626">
        <v>2017</v>
      </c>
      <c r="C626" t="s">
        <v>77</v>
      </c>
      <c r="D626" t="s">
        <v>150</v>
      </c>
      <c r="E626" t="s">
        <v>149</v>
      </c>
      <c r="F626" t="s">
        <v>151</v>
      </c>
      <c r="G626" s="98" t="s">
        <v>569</v>
      </c>
    </row>
    <row r="627" spans="1:7" x14ac:dyDescent="0.25">
      <c r="A627">
        <v>102</v>
      </c>
      <c r="B627">
        <v>2017</v>
      </c>
      <c r="C627" t="s">
        <v>78</v>
      </c>
      <c r="D627" t="s">
        <v>150</v>
      </c>
      <c r="E627" t="s">
        <v>149</v>
      </c>
      <c r="F627" t="s">
        <v>152</v>
      </c>
      <c r="G627" s="98" t="s">
        <v>570</v>
      </c>
    </row>
    <row r="628" spans="1:7" x14ac:dyDescent="0.25">
      <c r="A628">
        <v>103</v>
      </c>
      <c r="B628">
        <v>2017</v>
      </c>
      <c r="C628" t="s">
        <v>79</v>
      </c>
      <c r="D628" t="s">
        <v>150</v>
      </c>
      <c r="E628" t="s">
        <v>149</v>
      </c>
      <c r="F628" t="s">
        <v>153</v>
      </c>
      <c r="G628" s="98" t="s">
        <v>571</v>
      </c>
    </row>
    <row r="629" spans="1:7" x14ac:dyDescent="0.25">
      <c r="A629">
        <v>151</v>
      </c>
      <c r="B629">
        <v>2017</v>
      </c>
      <c r="C629" t="s">
        <v>80</v>
      </c>
      <c r="D629" t="s">
        <v>150</v>
      </c>
      <c r="E629" t="s">
        <v>149</v>
      </c>
      <c r="F629" t="s">
        <v>154</v>
      </c>
      <c r="G629" s="98" t="s">
        <v>572</v>
      </c>
    </row>
    <row r="630" spans="1:7" x14ac:dyDescent="0.25">
      <c r="A630">
        <v>153</v>
      </c>
      <c r="B630">
        <v>2017</v>
      </c>
      <c r="C630" t="s">
        <v>81</v>
      </c>
      <c r="D630" t="s">
        <v>150</v>
      </c>
      <c r="E630" t="s">
        <v>149</v>
      </c>
      <c r="F630" t="s">
        <v>155</v>
      </c>
      <c r="G630" s="98" t="s">
        <v>573</v>
      </c>
    </row>
    <row r="631" spans="1:7" x14ac:dyDescent="0.25">
      <c r="A631">
        <v>154</v>
      </c>
      <c r="B631">
        <v>2017</v>
      </c>
      <c r="C631" t="s">
        <v>82</v>
      </c>
      <c r="D631" t="s">
        <v>150</v>
      </c>
      <c r="E631" t="s">
        <v>149</v>
      </c>
      <c r="F631" t="s">
        <v>156</v>
      </c>
      <c r="G631" s="98" t="s">
        <v>574</v>
      </c>
    </row>
    <row r="632" spans="1:7" x14ac:dyDescent="0.25">
      <c r="A632">
        <v>155</v>
      </c>
      <c r="B632">
        <v>2017</v>
      </c>
      <c r="C632" t="s">
        <v>83</v>
      </c>
      <c r="D632" t="s">
        <v>150</v>
      </c>
      <c r="E632" t="s">
        <v>149</v>
      </c>
      <c r="F632" t="s">
        <v>157</v>
      </c>
      <c r="G632" s="98" t="s">
        <v>575</v>
      </c>
    </row>
    <row r="633" spans="1:7" x14ac:dyDescent="0.25">
      <c r="A633">
        <v>157</v>
      </c>
      <c r="B633">
        <v>2017</v>
      </c>
      <c r="C633" t="s">
        <v>84</v>
      </c>
      <c r="D633" t="s">
        <v>150</v>
      </c>
      <c r="E633" t="s">
        <v>149</v>
      </c>
      <c r="F633" t="s">
        <v>158</v>
      </c>
      <c r="G633" s="98" t="s">
        <v>576</v>
      </c>
    </row>
    <row r="634" spans="1:7" x14ac:dyDescent="0.25">
      <c r="A634">
        <v>158</v>
      </c>
      <c r="B634">
        <v>2017</v>
      </c>
      <c r="C634" t="s">
        <v>85</v>
      </c>
      <c r="D634" t="s">
        <v>150</v>
      </c>
      <c r="E634" t="s">
        <v>149</v>
      </c>
      <c r="F634" t="s">
        <v>159</v>
      </c>
      <c r="G634" s="98" t="s">
        <v>577</v>
      </c>
    </row>
    <row r="635" spans="1:7" x14ac:dyDescent="0.25">
      <c r="A635">
        <v>159</v>
      </c>
      <c r="B635">
        <v>2017</v>
      </c>
      <c r="C635" t="s">
        <v>86</v>
      </c>
      <c r="D635" t="s">
        <v>150</v>
      </c>
      <c r="E635" t="s">
        <v>149</v>
      </c>
      <c r="F635" t="s">
        <v>160</v>
      </c>
      <c r="G635" s="98" t="s">
        <v>578</v>
      </c>
    </row>
    <row r="636" spans="1:7" x14ac:dyDescent="0.25">
      <c r="A636">
        <v>1</v>
      </c>
      <c r="B636">
        <v>2017</v>
      </c>
      <c r="C636" t="s">
        <v>18</v>
      </c>
      <c r="D636" t="s">
        <v>150</v>
      </c>
      <c r="E636" t="s">
        <v>149</v>
      </c>
      <c r="F636" t="s">
        <v>161</v>
      </c>
      <c r="G636" s="98" t="s">
        <v>579</v>
      </c>
    </row>
    <row r="637" spans="1:7" x14ac:dyDescent="0.25">
      <c r="A637">
        <v>241</v>
      </c>
      <c r="B637">
        <v>2017</v>
      </c>
      <c r="C637" t="s">
        <v>87</v>
      </c>
      <c r="D637" t="s">
        <v>150</v>
      </c>
      <c r="E637" t="s">
        <v>149</v>
      </c>
      <c r="F637" t="s">
        <v>162</v>
      </c>
      <c r="G637" s="98" t="s">
        <v>580</v>
      </c>
    </row>
    <row r="638" spans="1:7" x14ac:dyDescent="0.25">
      <c r="A638">
        <v>241001</v>
      </c>
      <c r="B638">
        <v>2017</v>
      </c>
      <c r="C638" t="s">
        <v>163</v>
      </c>
      <c r="D638" t="s">
        <v>150</v>
      </c>
      <c r="E638" t="s">
        <v>149</v>
      </c>
      <c r="F638" t="s">
        <v>164</v>
      </c>
      <c r="G638" s="98" t="s">
        <v>581</v>
      </c>
    </row>
    <row r="639" spans="1:7" x14ac:dyDescent="0.25">
      <c r="A639">
        <v>241999</v>
      </c>
      <c r="B639">
        <v>2017</v>
      </c>
      <c r="C639" t="s">
        <v>165</v>
      </c>
      <c r="D639" t="s">
        <v>150</v>
      </c>
      <c r="E639" t="s">
        <v>149</v>
      </c>
      <c r="F639" t="s">
        <v>166</v>
      </c>
      <c r="G639" s="98" t="s">
        <v>582</v>
      </c>
    </row>
    <row r="640" spans="1:7" x14ac:dyDescent="0.25">
      <c r="A640">
        <v>251</v>
      </c>
      <c r="B640">
        <v>2017</v>
      </c>
      <c r="C640" t="s">
        <v>90</v>
      </c>
      <c r="D640" t="s">
        <v>150</v>
      </c>
      <c r="E640" t="s">
        <v>149</v>
      </c>
      <c r="F640" t="s">
        <v>167</v>
      </c>
      <c r="G640" s="98" t="s">
        <v>583</v>
      </c>
    </row>
    <row r="641" spans="1:7" x14ac:dyDescent="0.25">
      <c r="A641">
        <v>252</v>
      </c>
      <c r="B641">
        <v>2017</v>
      </c>
      <c r="C641" t="s">
        <v>91</v>
      </c>
      <c r="D641" t="s">
        <v>150</v>
      </c>
      <c r="E641" t="s">
        <v>149</v>
      </c>
      <c r="F641" t="s">
        <v>168</v>
      </c>
      <c r="G641" s="98" t="s">
        <v>584</v>
      </c>
    </row>
    <row r="642" spans="1:7" x14ac:dyDescent="0.25">
      <c r="A642">
        <v>254</v>
      </c>
      <c r="B642">
        <v>2017</v>
      </c>
      <c r="C642" t="s">
        <v>92</v>
      </c>
      <c r="D642" t="s">
        <v>150</v>
      </c>
      <c r="E642" t="s">
        <v>149</v>
      </c>
      <c r="F642" t="s">
        <v>169</v>
      </c>
      <c r="G642" s="98" t="s">
        <v>585</v>
      </c>
    </row>
    <row r="643" spans="1:7" x14ac:dyDescent="0.25">
      <c r="A643">
        <v>255</v>
      </c>
      <c r="B643">
        <v>2017</v>
      </c>
      <c r="C643" t="s">
        <v>93</v>
      </c>
      <c r="D643" t="s">
        <v>150</v>
      </c>
      <c r="E643" t="s">
        <v>149</v>
      </c>
      <c r="F643" t="s">
        <v>170</v>
      </c>
      <c r="G643" s="98" t="s">
        <v>586</v>
      </c>
    </row>
    <row r="644" spans="1:7" x14ac:dyDescent="0.25">
      <c r="A644">
        <v>256</v>
      </c>
      <c r="B644">
        <v>2017</v>
      </c>
      <c r="C644" t="s">
        <v>94</v>
      </c>
      <c r="D644" t="s">
        <v>150</v>
      </c>
      <c r="E644" t="s">
        <v>149</v>
      </c>
      <c r="F644" t="s">
        <v>171</v>
      </c>
      <c r="G644" s="98" t="s">
        <v>587</v>
      </c>
    </row>
    <row r="645" spans="1:7" x14ac:dyDescent="0.25">
      <c r="A645">
        <v>257</v>
      </c>
      <c r="B645">
        <v>2017</v>
      </c>
      <c r="C645" t="s">
        <v>95</v>
      </c>
      <c r="D645" t="s">
        <v>150</v>
      </c>
      <c r="E645" t="s">
        <v>149</v>
      </c>
      <c r="F645" t="s">
        <v>172</v>
      </c>
      <c r="G645" s="98" t="s">
        <v>588</v>
      </c>
    </row>
    <row r="646" spans="1:7" x14ac:dyDescent="0.25">
      <c r="A646">
        <v>2</v>
      </c>
      <c r="B646">
        <v>2017</v>
      </c>
      <c r="C646" t="s">
        <v>28</v>
      </c>
      <c r="D646" t="s">
        <v>150</v>
      </c>
      <c r="E646" t="s">
        <v>149</v>
      </c>
      <c r="F646" t="s">
        <v>173</v>
      </c>
      <c r="G646" s="98" t="s">
        <v>589</v>
      </c>
    </row>
    <row r="647" spans="1:7" x14ac:dyDescent="0.25">
      <c r="A647">
        <v>351</v>
      </c>
      <c r="B647">
        <v>2017</v>
      </c>
      <c r="C647" t="s">
        <v>96</v>
      </c>
      <c r="D647" t="s">
        <v>150</v>
      </c>
      <c r="E647" t="s">
        <v>149</v>
      </c>
      <c r="F647" t="s">
        <v>174</v>
      </c>
      <c r="G647" s="98" t="s">
        <v>590</v>
      </c>
    </row>
    <row r="648" spans="1:7" x14ac:dyDescent="0.25">
      <c r="A648">
        <v>352</v>
      </c>
      <c r="B648">
        <v>2017</v>
      </c>
      <c r="C648" t="s">
        <v>97</v>
      </c>
      <c r="D648" t="s">
        <v>150</v>
      </c>
      <c r="E648" t="s">
        <v>149</v>
      </c>
      <c r="F648" t="s">
        <v>175</v>
      </c>
      <c r="G648" s="98" t="s">
        <v>591</v>
      </c>
    </row>
    <row r="649" spans="1:7" x14ac:dyDescent="0.25">
      <c r="A649">
        <v>353</v>
      </c>
      <c r="B649">
        <v>2017</v>
      </c>
      <c r="C649" t="s">
        <v>98</v>
      </c>
      <c r="D649" t="s">
        <v>150</v>
      </c>
      <c r="E649" t="s">
        <v>149</v>
      </c>
      <c r="F649" t="s">
        <v>176</v>
      </c>
      <c r="G649" s="98" t="s">
        <v>592</v>
      </c>
    </row>
    <row r="650" spans="1:7" x14ac:dyDescent="0.25">
      <c r="A650">
        <v>354</v>
      </c>
      <c r="B650">
        <v>2017</v>
      </c>
      <c r="C650" t="s">
        <v>99</v>
      </c>
      <c r="D650" t="s">
        <v>150</v>
      </c>
      <c r="E650" t="s">
        <v>149</v>
      </c>
      <c r="F650" t="s">
        <v>177</v>
      </c>
      <c r="G650" s="98" t="s">
        <v>593</v>
      </c>
    </row>
    <row r="651" spans="1:7" x14ac:dyDescent="0.25">
      <c r="A651">
        <v>355</v>
      </c>
      <c r="B651">
        <v>2017</v>
      </c>
      <c r="C651" t="s">
        <v>33</v>
      </c>
      <c r="D651" t="s">
        <v>150</v>
      </c>
      <c r="E651" t="s">
        <v>149</v>
      </c>
      <c r="F651" t="s">
        <v>178</v>
      </c>
      <c r="G651" s="98" t="s">
        <v>594</v>
      </c>
    </row>
    <row r="652" spans="1:7" x14ac:dyDescent="0.25">
      <c r="A652">
        <v>356</v>
      </c>
      <c r="B652">
        <v>2017</v>
      </c>
      <c r="C652" t="s">
        <v>100</v>
      </c>
      <c r="D652" t="s">
        <v>150</v>
      </c>
      <c r="E652" t="s">
        <v>149</v>
      </c>
      <c r="F652" t="s">
        <v>179</v>
      </c>
      <c r="G652" s="98" t="s">
        <v>595</v>
      </c>
    </row>
    <row r="653" spans="1:7" x14ac:dyDescent="0.25">
      <c r="A653">
        <v>357</v>
      </c>
      <c r="B653">
        <v>2017</v>
      </c>
      <c r="C653" t="s">
        <v>101</v>
      </c>
      <c r="D653" t="s">
        <v>150</v>
      </c>
      <c r="E653" t="s">
        <v>149</v>
      </c>
      <c r="F653" t="s">
        <v>180</v>
      </c>
      <c r="G653" s="98" t="s">
        <v>596</v>
      </c>
    </row>
    <row r="654" spans="1:7" x14ac:dyDescent="0.25">
      <c r="A654">
        <v>358</v>
      </c>
      <c r="B654">
        <v>2017</v>
      </c>
      <c r="C654" t="s">
        <v>102</v>
      </c>
      <c r="D654" t="s">
        <v>150</v>
      </c>
      <c r="E654" t="s">
        <v>149</v>
      </c>
      <c r="F654" t="s">
        <v>181</v>
      </c>
      <c r="G654" s="98" t="s">
        <v>597</v>
      </c>
    </row>
    <row r="655" spans="1:7" x14ac:dyDescent="0.25">
      <c r="A655">
        <v>359</v>
      </c>
      <c r="B655">
        <v>2017</v>
      </c>
      <c r="C655" t="s">
        <v>103</v>
      </c>
      <c r="D655" t="s">
        <v>150</v>
      </c>
      <c r="E655" t="s">
        <v>149</v>
      </c>
      <c r="F655" t="s">
        <v>182</v>
      </c>
      <c r="G655" s="98" t="s">
        <v>598</v>
      </c>
    </row>
    <row r="656" spans="1:7" x14ac:dyDescent="0.25">
      <c r="A656">
        <v>360</v>
      </c>
      <c r="B656">
        <v>2017</v>
      </c>
      <c r="C656" t="s">
        <v>104</v>
      </c>
      <c r="D656" t="s">
        <v>150</v>
      </c>
      <c r="E656" t="s">
        <v>149</v>
      </c>
      <c r="F656" t="s">
        <v>183</v>
      </c>
      <c r="G656" s="98" t="s">
        <v>599</v>
      </c>
    </row>
    <row r="657" spans="1:7" x14ac:dyDescent="0.25">
      <c r="A657">
        <v>361</v>
      </c>
      <c r="B657">
        <v>2017</v>
      </c>
      <c r="C657" t="s">
        <v>105</v>
      </c>
      <c r="D657" t="s">
        <v>150</v>
      </c>
      <c r="E657" t="s">
        <v>149</v>
      </c>
      <c r="F657" t="s">
        <v>184</v>
      </c>
      <c r="G657" s="98" t="s">
        <v>600</v>
      </c>
    </row>
    <row r="658" spans="1:7" x14ac:dyDescent="0.25">
      <c r="A658">
        <v>3</v>
      </c>
      <c r="B658">
        <v>2017</v>
      </c>
      <c r="C658" t="s">
        <v>106</v>
      </c>
      <c r="D658" t="s">
        <v>150</v>
      </c>
      <c r="E658" t="s">
        <v>149</v>
      </c>
      <c r="F658" t="s">
        <v>185</v>
      </c>
      <c r="G658" s="98" t="s">
        <v>601</v>
      </c>
    </row>
    <row r="659" spans="1:7" x14ac:dyDescent="0.25">
      <c r="A659">
        <v>401</v>
      </c>
      <c r="B659">
        <v>2017</v>
      </c>
      <c r="C659" t="s">
        <v>107</v>
      </c>
      <c r="D659" t="s">
        <v>150</v>
      </c>
      <c r="E659" t="s">
        <v>149</v>
      </c>
      <c r="F659" t="s">
        <v>186</v>
      </c>
      <c r="G659" s="98" t="s">
        <v>602</v>
      </c>
    </row>
    <row r="660" spans="1:7" x14ac:dyDescent="0.25">
      <c r="A660">
        <v>402</v>
      </c>
      <c r="B660">
        <v>2017</v>
      </c>
      <c r="C660" t="s">
        <v>108</v>
      </c>
      <c r="D660" t="s">
        <v>150</v>
      </c>
      <c r="E660" t="s">
        <v>149</v>
      </c>
      <c r="F660" t="s">
        <v>187</v>
      </c>
      <c r="G660" s="98" t="s">
        <v>603</v>
      </c>
    </row>
    <row r="661" spans="1:7" x14ac:dyDescent="0.25">
      <c r="A661">
        <v>403</v>
      </c>
      <c r="B661">
        <v>2017</v>
      </c>
      <c r="C661" t="s">
        <v>109</v>
      </c>
      <c r="D661" t="s">
        <v>150</v>
      </c>
      <c r="E661" t="s">
        <v>149</v>
      </c>
      <c r="F661" t="s">
        <v>188</v>
      </c>
      <c r="G661" s="98" t="s">
        <v>604</v>
      </c>
    </row>
    <row r="662" spans="1:7" x14ac:dyDescent="0.25">
      <c r="A662">
        <v>404</v>
      </c>
      <c r="B662">
        <v>2017</v>
      </c>
      <c r="C662" t="s">
        <v>110</v>
      </c>
      <c r="D662" t="s">
        <v>150</v>
      </c>
      <c r="E662" t="s">
        <v>149</v>
      </c>
      <c r="F662" t="s">
        <v>189</v>
      </c>
      <c r="G662" s="98" t="s">
        <v>605</v>
      </c>
    </row>
    <row r="663" spans="1:7" x14ac:dyDescent="0.25">
      <c r="A663">
        <v>405</v>
      </c>
      <c r="B663">
        <v>2017</v>
      </c>
      <c r="C663" t="s">
        <v>111</v>
      </c>
      <c r="D663" t="s">
        <v>150</v>
      </c>
      <c r="E663" t="s">
        <v>149</v>
      </c>
      <c r="F663" t="s">
        <v>190</v>
      </c>
      <c r="G663" s="98" t="s">
        <v>606</v>
      </c>
    </row>
    <row r="664" spans="1:7" x14ac:dyDescent="0.25">
      <c r="A664">
        <v>451</v>
      </c>
      <c r="B664">
        <v>2017</v>
      </c>
      <c r="C664" t="s">
        <v>112</v>
      </c>
      <c r="D664" t="s">
        <v>150</v>
      </c>
      <c r="E664" t="s">
        <v>149</v>
      </c>
      <c r="F664" t="s">
        <v>191</v>
      </c>
      <c r="G664" s="98" t="s">
        <v>607</v>
      </c>
    </row>
    <row r="665" spans="1:7" x14ac:dyDescent="0.25">
      <c r="A665">
        <v>452</v>
      </c>
      <c r="B665">
        <v>2017</v>
      </c>
      <c r="C665" t="s">
        <v>113</v>
      </c>
      <c r="D665" t="s">
        <v>150</v>
      </c>
      <c r="E665" t="s">
        <v>149</v>
      </c>
      <c r="F665" t="s">
        <v>192</v>
      </c>
      <c r="G665" s="98" t="s">
        <v>608</v>
      </c>
    </row>
    <row r="666" spans="1:7" x14ac:dyDescent="0.25">
      <c r="A666">
        <v>453</v>
      </c>
      <c r="B666">
        <v>2017</v>
      </c>
      <c r="C666" t="s">
        <v>114</v>
      </c>
      <c r="D666" t="s">
        <v>150</v>
      </c>
      <c r="E666" t="s">
        <v>149</v>
      </c>
      <c r="F666" t="s">
        <v>193</v>
      </c>
      <c r="G666" s="98" t="s">
        <v>609</v>
      </c>
    </row>
    <row r="667" spans="1:7" x14ac:dyDescent="0.25">
      <c r="A667">
        <v>454</v>
      </c>
      <c r="B667">
        <v>2017</v>
      </c>
      <c r="C667" t="s">
        <v>115</v>
      </c>
      <c r="D667" t="s">
        <v>150</v>
      </c>
      <c r="E667" t="s">
        <v>149</v>
      </c>
      <c r="F667" t="s">
        <v>194</v>
      </c>
      <c r="G667" s="98" t="s">
        <v>610</v>
      </c>
    </row>
    <row r="668" spans="1:7" x14ac:dyDescent="0.25">
      <c r="A668">
        <v>455</v>
      </c>
      <c r="B668">
        <v>2017</v>
      </c>
      <c r="C668" t="s">
        <v>116</v>
      </c>
      <c r="D668" t="s">
        <v>150</v>
      </c>
      <c r="E668" t="s">
        <v>149</v>
      </c>
      <c r="F668" t="s">
        <v>195</v>
      </c>
      <c r="G668" s="98" t="s">
        <v>611</v>
      </c>
    </row>
    <row r="669" spans="1:7" x14ac:dyDescent="0.25">
      <c r="A669">
        <v>456</v>
      </c>
      <c r="B669">
        <v>2017</v>
      </c>
      <c r="C669" t="s">
        <v>117</v>
      </c>
      <c r="D669" t="s">
        <v>150</v>
      </c>
      <c r="E669" t="s">
        <v>149</v>
      </c>
      <c r="F669" t="s">
        <v>196</v>
      </c>
      <c r="G669" s="98" t="s">
        <v>612</v>
      </c>
    </row>
    <row r="670" spans="1:7" x14ac:dyDescent="0.25">
      <c r="A670">
        <v>457</v>
      </c>
      <c r="B670">
        <v>2017</v>
      </c>
      <c r="C670" t="s">
        <v>118</v>
      </c>
      <c r="D670" t="s">
        <v>150</v>
      </c>
      <c r="E670" t="s">
        <v>149</v>
      </c>
      <c r="F670" t="s">
        <v>197</v>
      </c>
      <c r="G670" s="98" t="s">
        <v>613</v>
      </c>
    </row>
    <row r="671" spans="1:7" x14ac:dyDescent="0.25">
      <c r="A671">
        <v>458</v>
      </c>
      <c r="B671">
        <v>2017</v>
      </c>
      <c r="C671" t="s">
        <v>119</v>
      </c>
      <c r="D671" t="s">
        <v>150</v>
      </c>
      <c r="E671" t="s">
        <v>149</v>
      </c>
      <c r="F671" t="s">
        <v>198</v>
      </c>
      <c r="G671" s="98" t="s">
        <v>614</v>
      </c>
    </row>
    <row r="672" spans="1:7" x14ac:dyDescent="0.25">
      <c r="A672">
        <v>459</v>
      </c>
      <c r="B672">
        <v>2017</v>
      </c>
      <c r="C672" t="s">
        <v>120</v>
      </c>
      <c r="D672" t="s">
        <v>150</v>
      </c>
      <c r="E672" t="s">
        <v>149</v>
      </c>
      <c r="F672" t="s">
        <v>199</v>
      </c>
      <c r="G672" s="98" t="s">
        <v>615</v>
      </c>
    </row>
    <row r="673" spans="1:7" x14ac:dyDescent="0.25">
      <c r="A673">
        <v>460</v>
      </c>
      <c r="B673">
        <v>2017</v>
      </c>
      <c r="C673" t="s">
        <v>121</v>
      </c>
      <c r="D673" t="s">
        <v>150</v>
      </c>
      <c r="E673" t="s">
        <v>149</v>
      </c>
      <c r="F673" t="s">
        <v>200</v>
      </c>
      <c r="G673" s="98" t="s">
        <v>616</v>
      </c>
    </row>
    <row r="674" spans="1:7" x14ac:dyDescent="0.25">
      <c r="A674">
        <v>461</v>
      </c>
      <c r="B674">
        <v>2017</v>
      </c>
      <c r="C674" t="s">
        <v>122</v>
      </c>
      <c r="D674" t="s">
        <v>150</v>
      </c>
      <c r="E674" t="s">
        <v>149</v>
      </c>
      <c r="F674" t="s">
        <v>201</v>
      </c>
      <c r="G674" s="98" t="s">
        <v>617</v>
      </c>
    </row>
    <row r="675" spans="1:7" x14ac:dyDescent="0.25">
      <c r="A675">
        <v>462</v>
      </c>
      <c r="B675">
        <v>2017</v>
      </c>
      <c r="C675" t="s">
        <v>123</v>
      </c>
      <c r="D675" t="s">
        <v>150</v>
      </c>
      <c r="E675" t="s">
        <v>149</v>
      </c>
      <c r="F675" t="s">
        <v>202</v>
      </c>
      <c r="G675" s="98" t="s">
        <v>618</v>
      </c>
    </row>
    <row r="676" spans="1:7" x14ac:dyDescent="0.25">
      <c r="A676">
        <v>4</v>
      </c>
      <c r="B676">
        <v>2017</v>
      </c>
      <c r="C676" t="s">
        <v>124</v>
      </c>
      <c r="D676" t="s">
        <v>150</v>
      </c>
      <c r="E676" t="s">
        <v>149</v>
      </c>
      <c r="F676" t="s">
        <v>203</v>
      </c>
      <c r="G676" s="98" t="s">
        <v>619</v>
      </c>
    </row>
    <row r="677" spans="1:7" x14ac:dyDescent="0.25">
      <c r="A677">
        <v>0</v>
      </c>
      <c r="B677">
        <v>2017</v>
      </c>
      <c r="C677" t="s">
        <v>54</v>
      </c>
      <c r="D677" t="s">
        <v>150</v>
      </c>
      <c r="E677" t="s">
        <v>149</v>
      </c>
      <c r="F677" t="s">
        <v>204</v>
      </c>
      <c r="G677" s="98" t="s">
        <v>620</v>
      </c>
    </row>
    <row r="678" spans="1:7" x14ac:dyDescent="0.25">
      <c r="A678">
        <v>101</v>
      </c>
      <c r="B678">
        <v>2018</v>
      </c>
      <c r="C678" t="s">
        <v>77</v>
      </c>
      <c r="D678" t="s">
        <v>150</v>
      </c>
      <c r="E678" t="s">
        <v>149</v>
      </c>
      <c r="F678" t="s">
        <v>151</v>
      </c>
      <c r="G678" s="98" t="s">
        <v>621</v>
      </c>
    </row>
    <row r="679" spans="1:7" x14ac:dyDescent="0.25">
      <c r="A679">
        <v>102</v>
      </c>
      <c r="B679">
        <v>2018</v>
      </c>
      <c r="C679" t="s">
        <v>78</v>
      </c>
      <c r="D679" t="s">
        <v>150</v>
      </c>
      <c r="E679" t="s">
        <v>149</v>
      </c>
      <c r="F679" t="s">
        <v>152</v>
      </c>
      <c r="G679" s="98" t="s">
        <v>622</v>
      </c>
    </row>
    <row r="680" spans="1:7" x14ac:dyDescent="0.25">
      <c r="A680">
        <v>103</v>
      </c>
      <c r="B680">
        <v>2018</v>
      </c>
      <c r="C680" t="s">
        <v>79</v>
      </c>
      <c r="D680" t="s">
        <v>150</v>
      </c>
      <c r="E680" t="s">
        <v>149</v>
      </c>
      <c r="F680" t="s">
        <v>153</v>
      </c>
      <c r="G680" s="98" t="s">
        <v>623</v>
      </c>
    </row>
    <row r="681" spans="1:7" x14ac:dyDescent="0.25">
      <c r="A681">
        <v>151</v>
      </c>
      <c r="B681">
        <v>2018</v>
      </c>
      <c r="C681" t="s">
        <v>80</v>
      </c>
      <c r="D681" t="s">
        <v>150</v>
      </c>
      <c r="E681" t="s">
        <v>149</v>
      </c>
      <c r="F681" t="s">
        <v>154</v>
      </c>
      <c r="G681" s="98" t="s">
        <v>624</v>
      </c>
    </row>
    <row r="682" spans="1:7" x14ac:dyDescent="0.25">
      <c r="A682">
        <v>153</v>
      </c>
      <c r="B682">
        <v>2018</v>
      </c>
      <c r="C682" t="s">
        <v>81</v>
      </c>
      <c r="D682" t="s">
        <v>150</v>
      </c>
      <c r="E682" t="s">
        <v>149</v>
      </c>
      <c r="F682" t="s">
        <v>155</v>
      </c>
      <c r="G682" s="98" t="s">
        <v>625</v>
      </c>
    </row>
    <row r="683" spans="1:7" x14ac:dyDescent="0.25">
      <c r="A683">
        <v>154</v>
      </c>
      <c r="B683">
        <v>2018</v>
      </c>
      <c r="C683" t="s">
        <v>82</v>
      </c>
      <c r="D683" t="s">
        <v>150</v>
      </c>
      <c r="E683" t="s">
        <v>149</v>
      </c>
      <c r="F683" t="s">
        <v>156</v>
      </c>
      <c r="G683" s="98" t="s">
        <v>626</v>
      </c>
    </row>
    <row r="684" spans="1:7" x14ac:dyDescent="0.25">
      <c r="A684">
        <v>155</v>
      </c>
      <c r="B684">
        <v>2018</v>
      </c>
      <c r="C684" t="s">
        <v>83</v>
      </c>
      <c r="D684" t="s">
        <v>150</v>
      </c>
      <c r="E684" t="s">
        <v>149</v>
      </c>
      <c r="F684" t="s">
        <v>157</v>
      </c>
      <c r="G684" s="98" t="s">
        <v>627</v>
      </c>
    </row>
    <row r="685" spans="1:7" x14ac:dyDescent="0.25">
      <c r="A685">
        <v>157</v>
      </c>
      <c r="B685">
        <v>2018</v>
      </c>
      <c r="C685" t="s">
        <v>84</v>
      </c>
      <c r="D685" t="s">
        <v>150</v>
      </c>
      <c r="E685" t="s">
        <v>149</v>
      </c>
      <c r="F685" t="s">
        <v>158</v>
      </c>
      <c r="G685" s="98" t="s">
        <v>628</v>
      </c>
    </row>
    <row r="686" spans="1:7" x14ac:dyDescent="0.25">
      <c r="A686">
        <v>158</v>
      </c>
      <c r="B686">
        <v>2018</v>
      </c>
      <c r="C686" t="s">
        <v>85</v>
      </c>
      <c r="D686" t="s">
        <v>150</v>
      </c>
      <c r="E686" t="s">
        <v>149</v>
      </c>
      <c r="F686" t="s">
        <v>159</v>
      </c>
      <c r="G686" s="98" t="s">
        <v>629</v>
      </c>
    </row>
    <row r="687" spans="1:7" x14ac:dyDescent="0.25">
      <c r="A687">
        <v>159</v>
      </c>
      <c r="B687">
        <v>2018</v>
      </c>
      <c r="C687" t="s">
        <v>86</v>
      </c>
      <c r="D687" t="s">
        <v>150</v>
      </c>
      <c r="E687" t="s">
        <v>149</v>
      </c>
      <c r="F687" t="s">
        <v>160</v>
      </c>
      <c r="G687" s="98" t="s">
        <v>630</v>
      </c>
    </row>
    <row r="688" spans="1:7" x14ac:dyDescent="0.25">
      <c r="A688">
        <v>1</v>
      </c>
      <c r="B688">
        <v>2018</v>
      </c>
      <c r="C688" t="s">
        <v>18</v>
      </c>
      <c r="D688" t="s">
        <v>150</v>
      </c>
      <c r="E688" t="s">
        <v>149</v>
      </c>
      <c r="F688" t="s">
        <v>161</v>
      </c>
      <c r="G688" s="98" t="s">
        <v>631</v>
      </c>
    </row>
    <row r="689" spans="1:7" x14ac:dyDescent="0.25">
      <c r="A689">
        <v>241</v>
      </c>
      <c r="B689">
        <v>2018</v>
      </c>
      <c r="C689" t="s">
        <v>87</v>
      </c>
      <c r="D689" t="s">
        <v>150</v>
      </c>
      <c r="E689" t="s">
        <v>149</v>
      </c>
      <c r="F689" t="s">
        <v>162</v>
      </c>
      <c r="G689" s="98" t="s">
        <v>632</v>
      </c>
    </row>
    <row r="690" spans="1:7" x14ac:dyDescent="0.25">
      <c r="A690">
        <v>241001</v>
      </c>
      <c r="B690">
        <v>2018</v>
      </c>
      <c r="C690" t="s">
        <v>163</v>
      </c>
      <c r="D690" t="s">
        <v>150</v>
      </c>
      <c r="E690" t="s">
        <v>149</v>
      </c>
      <c r="F690" t="s">
        <v>164</v>
      </c>
      <c r="G690" s="98" t="s">
        <v>633</v>
      </c>
    </row>
    <row r="691" spans="1:7" x14ac:dyDescent="0.25">
      <c r="A691">
        <v>241999</v>
      </c>
      <c r="B691">
        <v>2018</v>
      </c>
      <c r="C691" t="s">
        <v>165</v>
      </c>
      <c r="D691" t="s">
        <v>150</v>
      </c>
      <c r="E691" t="s">
        <v>149</v>
      </c>
      <c r="F691" t="s">
        <v>166</v>
      </c>
      <c r="G691" s="98" t="s">
        <v>634</v>
      </c>
    </row>
    <row r="692" spans="1:7" x14ac:dyDescent="0.25">
      <c r="A692">
        <v>251</v>
      </c>
      <c r="B692">
        <v>2018</v>
      </c>
      <c r="C692" t="s">
        <v>90</v>
      </c>
      <c r="D692" t="s">
        <v>150</v>
      </c>
      <c r="E692" t="s">
        <v>149</v>
      </c>
      <c r="F692" t="s">
        <v>167</v>
      </c>
      <c r="G692" s="98" t="s">
        <v>635</v>
      </c>
    </row>
    <row r="693" spans="1:7" x14ac:dyDescent="0.25">
      <c r="A693">
        <v>252</v>
      </c>
      <c r="B693">
        <v>2018</v>
      </c>
      <c r="C693" t="s">
        <v>91</v>
      </c>
      <c r="D693" t="s">
        <v>150</v>
      </c>
      <c r="E693" t="s">
        <v>149</v>
      </c>
      <c r="F693" t="s">
        <v>168</v>
      </c>
      <c r="G693" s="98" t="s">
        <v>636</v>
      </c>
    </row>
    <row r="694" spans="1:7" x14ac:dyDescent="0.25">
      <c r="A694">
        <v>254</v>
      </c>
      <c r="B694">
        <v>2018</v>
      </c>
      <c r="C694" t="s">
        <v>92</v>
      </c>
      <c r="D694" t="s">
        <v>150</v>
      </c>
      <c r="E694" t="s">
        <v>149</v>
      </c>
      <c r="F694" t="s">
        <v>169</v>
      </c>
      <c r="G694" s="98" t="s">
        <v>637</v>
      </c>
    </row>
    <row r="695" spans="1:7" x14ac:dyDescent="0.25">
      <c r="A695">
        <v>255</v>
      </c>
      <c r="B695">
        <v>2018</v>
      </c>
      <c r="C695" t="s">
        <v>93</v>
      </c>
      <c r="D695" t="s">
        <v>150</v>
      </c>
      <c r="E695" t="s">
        <v>149</v>
      </c>
      <c r="F695" t="s">
        <v>170</v>
      </c>
      <c r="G695" s="98" t="s">
        <v>638</v>
      </c>
    </row>
    <row r="696" spans="1:7" x14ac:dyDescent="0.25">
      <c r="A696">
        <v>256</v>
      </c>
      <c r="B696">
        <v>2018</v>
      </c>
      <c r="C696" t="s">
        <v>94</v>
      </c>
      <c r="D696" t="s">
        <v>150</v>
      </c>
      <c r="E696" t="s">
        <v>149</v>
      </c>
      <c r="F696" t="s">
        <v>171</v>
      </c>
      <c r="G696" s="98" t="s">
        <v>639</v>
      </c>
    </row>
    <row r="697" spans="1:7" x14ac:dyDescent="0.25">
      <c r="A697">
        <v>257</v>
      </c>
      <c r="B697">
        <v>2018</v>
      </c>
      <c r="C697" t="s">
        <v>95</v>
      </c>
      <c r="D697" t="s">
        <v>150</v>
      </c>
      <c r="E697" t="s">
        <v>149</v>
      </c>
      <c r="F697" t="s">
        <v>172</v>
      </c>
      <c r="G697" s="98" t="s">
        <v>640</v>
      </c>
    </row>
    <row r="698" spans="1:7" x14ac:dyDescent="0.25">
      <c r="A698">
        <v>2</v>
      </c>
      <c r="B698">
        <v>2018</v>
      </c>
      <c r="C698" t="s">
        <v>28</v>
      </c>
      <c r="D698" t="s">
        <v>150</v>
      </c>
      <c r="E698" t="s">
        <v>149</v>
      </c>
      <c r="F698" t="s">
        <v>173</v>
      </c>
      <c r="G698" s="98" t="s">
        <v>641</v>
      </c>
    </row>
    <row r="699" spans="1:7" x14ac:dyDescent="0.25">
      <c r="A699">
        <v>351</v>
      </c>
      <c r="B699">
        <v>2018</v>
      </c>
      <c r="C699" t="s">
        <v>96</v>
      </c>
      <c r="D699" t="s">
        <v>150</v>
      </c>
      <c r="E699" t="s">
        <v>149</v>
      </c>
      <c r="F699" t="s">
        <v>174</v>
      </c>
      <c r="G699" s="98" t="s">
        <v>642</v>
      </c>
    </row>
    <row r="700" spans="1:7" x14ac:dyDescent="0.25">
      <c r="A700">
        <v>352</v>
      </c>
      <c r="B700">
        <v>2018</v>
      </c>
      <c r="C700" t="s">
        <v>97</v>
      </c>
      <c r="D700" t="s">
        <v>150</v>
      </c>
      <c r="E700" t="s">
        <v>149</v>
      </c>
      <c r="F700" t="s">
        <v>175</v>
      </c>
      <c r="G700" s="98" t="s">
        <v>643</v>
      </c>
    </row>
    <row r="701" spans="1:7" x14ac:dyDescent="0.25">
      <c r="A701">
        <v>353</v>
      </c>
      <c r="B701">
        <v>2018</v>
      </c>
      <c r="C701" t="s">
        <v>98</v>
      </c>
      <c r="D701" t="s">
        <v>150</v>
      </c>
      <c r="E701" t="s">
        <v>149</v>
      </c>
      <c r="F701" t="s">
        <v>176</v>
      </c>
      <c r="G701" s="98" t="s">
        <v>644</v>
      </c>
    </row>
    <row r="702" spans="1:7" x14ac:dyDescent="0.25">
      <c r="A702">
        <v>354</v>
      </c>
      <c r="B702">
        <v>2018</v>
      </c>
      <c r="C702" t="s">
        <v>99</v>
      </c>
      <c r="D702" t="s">
        <v>150</v>
      </c>
      <c r="E702" t="s">
        <v>149</v>
      </c>
      <c r="F702" t="s">
        <v>177</v>
      </c>
      <c r="G702" s="98" t="s">
        <v>645</v>
      </c>
    </row>
    <row r="703" spans="1:7" x14ac:dyDescent="0.25">
      <c r="A703">
        <v>355</v>
      </c>
      <c r="B703">
        <v>2018</v>
      </c>
      <c r="C703" t="s">
        <v>33</v>
      </c>
      <c r="D703" t="s">
        <v>150</v>
      </c>
      <c r="E703" t="s">
        <v>149</v>
      </c>
      <c r="F703" t="s">
        <v>178</v>
      </c>
      <c r="G703" s="98" t="s">
        <v>646</v>
      </c>
    </row>
    <row r="704" spans="1:7" x14ac:dyDescent="0.25">
      <c r="A704">
        <v>356</v>
      </c>
      <c r="B704">
        <v>2018</v>
      </c>
      <c r="C704" t="s">
        <v>100</v>
      </c>
      <c r="D704" t="s">
        <v>150</v>
      </c>
      <c r="E704" t="s">
        <v>149</v>
      </c>
      <c r="F704" t="s">
        <v>179</v>
      </c>
      <c r="G704" s="98" t="s">
        <v>647</v>
      </c>
    </row>
    <row r="705" spans="1:7" x14ac:dyDescent="0.25">
      <c r="A705">
        <v>357</v>
      </c>
      <c r="B705">
        <v>2018</v>
      </c>
      <c r="C705" t="s">
        <v>101</v>
      </c>
      <c r="D705" t="s">
        <v>150</v>
      </c>
      <c r="E705" t="s">
        <v>149</v>
      </c>
      <c r="F705" t="s">
        <v>180</v>
      </c>
      <c r="G705" s="98" t="s">
        <v>648</v>
      </c>
    </row>
    <row r="706" spans="1:7" x14ac:dyDescent="0.25">
      <c r="A706">
        <v>358</v>
      </c>
      <c r="B706">
        <v>2018</v>
      </c>
      <c r="C706" t="s">
        <v>102</v>
      </c>
      <c r="D706" t="s">
        <v>150</v>
      </c>
      <c r="E706" t="s">
        <v>149</v>
      </c>
      <c r="F706" t="s">
        <v>181</v>
      </c>
      <c r="G706" s="98" t="s">
        <v>649</v>
      </c>
    </row>
    <row r="707" spans="1:7" x14ac:dyDescent="0.25">
      <c r="A707">
        <v>359</v>
      </c>
      <c r="B707">
        <v>2018</v>
      </c>
      <c r="C707" t="s">
        <v>103</v>
      </c>
      <c r="D707" t="s">
        <v>150</v>
      </c>
      <c r="E707" t="s">
        <v>149</v>
      </c>
      <c r="F707" t="s">
        <v>182</v>
      </c>
      <c r="G707" s="98" t="s">
        <v>650</v>
      </c>
    </row>
    <row r="708" spans="1:7" x14ac:dyDescent="0.25">
      <c r="A708">
        <v>360</v>
      </c>
      <c r="B708">
        <v>2018</v>
      </c>
      <c r="C708" t="s">
        <v>104</v>
      </c>
      <c r="D708" t="s">
        <v>150</v>
      </c>
      <c r="E708" t="s">
        <v>149</v>
      </c>
      <c r="F708" t="s">
        <v>183</v>
      </c>
      <c r="G708" s="98" t="s">
        <v>651</v>
      </c>
    </row>
    <row r="709" spans="1:7" x14ac:dyDescent="0.25">
      <c r="A709">
        <v>361</v>
      </c>
      <c r="B709">
        <v>2018</v>
      </c>
      <c r="C709" t="s">
        <v>105</v>
      </c>
      <c r="D709" t="s">
        <v>150</v>
      </c>
      <c r="E709" t="s">
        <v>149</v>
      </c>
      <c r="F709" t="s">
        <v>184</v>
      </c>
      <c r="G709" s="98" t="s">
        <v>652</v>
      </c>
    </row>
    <row r="710" spans="1:7" x14ac:dyDescent="0.25">
      <c r="A710">
        <v>3</v>
      </c>
      <c r="B710">
        <v>2018</v>
      </c>
      <c r="C710" t="s">
        <v>106</v>
      </c>
      <c r="D710" t="s">
        <v>150</v>
      </c>
      <c r="E710" t="s">
        <v>149</v>
      </c>
      <c r="F710" t="s">
        <v>185</v>
      </c>
      <c r="G710" s="98" t="s">
        <v>653</v>
      </c>
    </row>
    <row r="711" spans="1:7" x14ac:dyDescent="0.25">
      <c r="A711">
        <v>401</v>
      </c>
      <c r="B711">
        <v>2018</v>
      </c>
      <c r="C711" t="s">
        <v>107</v>
      </c>
      <c r="D711" t="s">
        <v>150</v>
      </c>
      <c r="E711" t="s">
        <v>149</v>
      </c>
      <c r="F711" t="s">
        <v>186</v>
      </c>
      <c r="G711" s="98" t="s">
        <v>654</v>
      </c>
    </row>
    <row r="712" spans="1:7" x14ac:dyDescent="0.25">
      <c r="A712">
        <v>402</v>
      </c>
      <c r="B712">
        <v>2018</v>
      </c>
      <c r="C712" t="s">
        <v>108</v>
      </c>
      <c r="D712" t="s">
        <v>150</v>
      </c>
      <c r="E712" t="s">
        <v>149</v>
      </c>
      <c r="F712" t="s">
        <v>187</v>
      </c>
      <c r="G712" s="98" t="s">
        <v>655</v>
      </c>
    </row>
    <row r="713" spans="1:7" x14ac:dyDescent="0.25">
      <c r="A713">
        <v>403</v>
      </c>
      <c r="B713">
        <v>2018</v>
      </c>
      <c r="C713" t="s">
        <v>109</v>
      </c>
      <c r="D713" t="s">
        <v>150</v>
      </c>
      <c r="E713" t="s">
        <v>149</v>
      </c>
      <c r="F713" t="s">
        <v>188</v>
      </c>
      <c r="G713" s="98" t="s">
        <v>656</v>
      </c>
    </row>
    <row r="714" spans="1:7" x14ac:dyDescent="0.25">
      <c r="A714">
        <v>404</v>
      </c>
      <c r="B714">
        <v>2018</v>
      </c>
      <c r="C714" t="s">
        <v>110</v>
      </c>
      <c r="D714" t="s">
        <v>150</v>
      </c>
      <c r="E714" t="s">
        <v>149</v>
      </c>
      <c r="F714" t="s">
        <v>189</v>
      </c>
      <c r="G714" s="98" t="s">
        <v>657</v>
      </c>
    </row>
    <row r="715" spans="1:7" x14ac:dyDescent="0.25">
      <c r="A715">
        <v>405</v>
      </c>
      <c r="B715">
        <v>2018</v>
      </c>
      <c r="C715" t="s">
        <v>111</v>
      </c>
      <c r="D715" t="s">
        <v>150</v>
      </c>
      <c r="E715" t="s">
        <v>149</v>
      </c>
      <c r="F715" t="s">
        <v>190</v>
      </c>
      <c r="G715" s="98" t="s">
        <v>658</v>
      </c>
    </row>
    <row r="716" spans="1:7" x14ac:dyDescent="0.25">
      <c r="A716">
        <v>451</v>
      </c>
      <c r="B716">
        <v>2018</v>
      </c>
      <c r="C716" t="s">
        <v>112</v>
      </c>
      <c r="D716" t="s">
        <v>150</v>
      </c>
      <c r="E716" t="s">
        <v>149</v>
      </c>
      <c r="F716" t="s">
        <v>191</v>
      </c>
      <c r="G716" s="98" t="s">
        <v>659</v>
      </c>
    </row>
    <row r="717" spans="1:7" x14ac:dyDescent="0.25">
      <c r="A717">
        <v>452</v>
      </c>
      <c r="B717">
        <v>2018</v>
      </c>
      <c r="C717" t="s">
        <v>113</v>
      </c>
      <c r="D717" t="s">
        <v>150</v>
      </c>
      <c r="E717" t="s">
        <v>149</v>
      </c>
      <c r="F717" t="s">
        <v>192</v>
      </c>
      <c r="G717" s="98" t="s">
        <v>660</v>
      </c>
    </row>
    <row r="718" spans="1:7" x14ac:dyDescent="0.25">
      <c r="A718">
        <v>453</v>
      </c>
      <c r="B718">
        <v>2018</v>
      </c>
      <c r="C718" t="s">
        <v>114</v>
      </c>
      <c r="D718" t="s">
        <v>150</v>
      </c>
      <c r="E718" t="s">
        <v>149</v>
      </c>
      <c r="F718" t="s">
        <v>193</v>
      </c>
      <c r="G718" s="98" t="s">
        <v>661</v>
      </c>
    </row>
    <row r="719" spans="1:7" x14ac:dyDescent="0.25">
      <c r="A719">
        <v>454</v>
      </c>
      <c r="B719">
        <v>2018</v>
      </c>
      <c r="C719" t="s">
        <v>115</v>
      </c>
      <c r="D719" t="s">
        <v>150</v>
      </c>
      <c r="E719" t="s">
        <v>149</v>
      </c>
      <c r="F719" t="s">
        <v>194</v>
      </c>
      <c r="G719" s="98" t="s">
        <v>662</v>
      </c>
    </row>
    <row r="720" spans="1:7" x14ac:dyDescent="0.25">
      <c r="A720">
        <v>455</v>
      </c>
      <c r="B720">
        <v>2018</v>
      </c>
      <c r="C720" t="s">
        <v>116</v>
      </c>
      <c r="D720" t="s">
        <v>150</v>
      </c>
      <c r="E720" t="s">
        <v>149</v>
      </c>
      <c r="F720" t="s">
        <v>195</v>
      </c>
      <c r="G720" s="98" t="s">
        <v>663</v>
      </c>
    </row>
    <row r="721" spans="1:7" x14ac:dyDescent="0.25">
      <c r="A721">
        <v>456</v>
      </c>
      <c r="B721">
        <v>2018</v>
      </c>
      <c r="C721" t="s">
        <v>117</v>
      </c>
      <c r="D721" t="s">
        <v>150</v>
      </c>
      <c r="E721" t="s">
        <v>149</v>
      </c>
      <c r="F721" t="s">
        <v>196</v>
      </c>
      <c r="G721" s="98" t="s">
        <v>664</v>
      </c>
    </row>
    <row r="722" spans="1:7" x14ac:dyDescent="0.25">
      <c r="A722">
        <v>457</v>
      </c>
      <c r="B722">
        <v>2018</v>
      </c>
      <c r="C722" t="s">
        <v>118</v>
      </c>
      <c r="D722" t="s">
        <v>150</v>
      </c>
      <c r="E722" t="s">
        <v>149</v>
      </c>
      <c r="F722" t="s">
        <v>197</v>
      </c>
      <c r="G722" s="98" t="s">
        <v>665</v>
      </c>
    </row>
    <row r="723" spans="1:7" x14ac:dyDescent="0.25">
      <c r="A723">
        <v>458</v>
      </c>
      <c r="B723">
        <v>2018</v>
      </c>
      <c r="C723" t="s">
        <v>119</v>
      </c>
      <c r="D723" t="s">
        <v>150</v>
      </c>
      <c r="E723" t="s">
        <v>149</v>
      </c>
      <c r="F723" t="s">
        <v>198</v>
      </c>
      <c r="G723" s="98" t="s">
        <v>666</v>
      </c>
    </row>
    <row r="724" spans="1:7" x14ac:dyDescent="0.25">
      <c r="A724">
        <v>459</v>
      </c>
      <c r="B724">
        <v>2018</v>
      </c>
      <c r="C724" t="s">
        <v>120</v>
      </c>
      <c r="D724" t="s">
        <v>150</v>
      </c>
      <c r="E724" t="s">
        <v>149</v>
      </c>
      <c r="F724" t="s">
        <v>199</v>
      </c>
      <c r="G724" s="98" t="s">
        <v>667</v>
      </c>
    </row>
    <row r="725" spans="1:7" x14ac:dyDescent="0.25">
      <c r="A725">
        <v>460</v>
      </c>
      <c r="B725">
        <v>2018</v>
      </c>
      <c r="C725" t="s">
        <v>121</v>
      </c>
      <c r="D725" t="s">
        <v>150</v>
      </c>
      <c r="E725" t="s">
        <v>149</v>
      </c>
      <c r="F725" t="s">
        <v>200</v>
      </c>
      <c r="G725" s="98" t="s">
        <v>668</v>
      </c>
    </row>
    <row r="726" spans="1:7" x14ac:dyDescent="0.25">
      <c r="A726">
        <v>461</v>
      </c>
      <c r="B726">
        <v>2018</v>
      </c>
      <c r="C726" t="s">
        <v>122</v>
      </c>
      <c r="D726" t="s">
        <v>150</v>
      </c>
      <c r="E726" t="s">
        <v>149</v>
      </c>
      <c r="F726" t="s">
        <v>201</v>
      </c>
      <c r="G726" s="98" t="s">
        <v>669</v>
      </c>
    </row>
    <row r="727" spans="1:7" x14ac:dyDescent="0.25">
      <c r="A727">
        <v>462</v>
      </c>
      <c r="B727">
        <v>2018</v>
      </c>
      <c r="C727" t="s">
        <v>123</v>
      </c>
      <c r="D727" t="s">
        <v>150</v>
      </c>
      <c r="E727" t="s">
        <v>149</v>
      </c>
      <c r="F727" t="s">
        <v>202</v>
      </c>
      <c r="G727" s="98" t="s">
        <v>670</v>
      </c>
    </row>
    <row r="728" spans="1:7" x14ac:dyDescent="0.25">
      <c r="A728">
        <v>4</v>
      </c>
      <c r="B728">
        <v>2018</v>
      </c>
      <c r="C728" t="s">
        <v>124</v>
      </c>
      <c r="D728" t="s">
        <v>150</v>
      </c>
      <c r="E728" t="s">
        <v>149</v>
      </c>
      <c r="F728" t="s">
        <v>203</v>
      </c>
      <c r="G728" s="98" t="s">
        <v>671</v>
      </c>
    </row>
    <row r="729" spans="1:7" x14ac:dyDescent="0.25">
      <c r="A729">
        <v>0</v>
      </c>
      <c r="B729">
        <v>2018</v>
      </c>
      <c r="C729" t="s">
        <v>54</v>
      </c>
      <c r="D729" t="s">
        <v>150</v>
      </c>
      <c r="E729" t="s">
        <v>149</v>
      </c>
      <c r="F729" t="s">
        <v>204</v>
      </c>
      <c r="G729" s="98" t="s">
        <v>672</v>
      </c>
    </row>
    <row r="730" spans="1:7" x14ac:dyDescent="0.25">
      <c r="A730">
        <v>101</v>
      </c>
      <c r="B730">
        <v>2019</v>
      </c>
      <c r="C730" t="s">
        <v>77</v>
      </c>
      <c r="D730" t="s">
        <v>150</v>
      </c>
      <c r="E730" t="s">
        <v>149</v>
      </c>
      <c r="F730" t="s">
        <v>151</v>
      </c>
      <c r="G730" s="98" t="s">
        <v>673</v>
      </c>
    </row>
    <row r="731" spans="1:7" x14ac:dyDescent="0.25">
      <c r="A731">
        <v>102</v>
      </c>
      <c r="B731">
        <v>2019</v>
      </c>
      <c r="C731" t="s">
        <v>78</v>
      </c>
      <c r="D731" t="s">
        <v>150</v>
      </c>
      <c r="E731" t="s">
        <v>149</v>
      </c>
      <c r="F731" t="s">
        <v>152</v>
      </c>
      <c r="G731" s="98" t="s">
        <v>674</v>
      </c>
    </row>
    <row r="732" spans="1:7" x14ac:dyDescent="0.25">
      <c r="A732">
        <v>103</v>
      </c>
      <c r="B732">
        <v>2019</v>
      </c>
      <c r="C732" t="s">
        <v>79</v>
      </c>
      <c r="D732" t="s">
        <v>150</v>
      </c>
      <c r="E732" t="s">
        <v>149</v>
      </c>
      <c r="F732" t="s">
        <v>153</v>
      </c>
      <c r="G732" s="98" t="s">
        <v>675</v>
      </c>
    </row>
    <row r="733" spans="1:7" x14ac:dyDescent="0.25">
      <c r="A733">
        <v>151</v>
      </c>
      <c r="B733">
        <v>2019</v>
      </c>
      <c r="C733" t="s">
        <v>80</v>
      </c>
      <c r="D733" t="s">
        <v>150</v>
      </c>
      <c r="E733" t="s">
        <v>149</v>
      </c>
      <c r="F733" t="s">
        <v>154</v>
      </c>
      <c r="G733" s="98" t="s">
        <v>676</v>
      </c>
    </row>
    <row r="734" spans="1:7" x14ac:dyDescent="0.25">
      <c r="A734">
        <v>153</v>
      </c>
      <c r="B734">
        <v>2019</v>
      </c>
      <c r="C734" t="s">
        <v>81</v>
      </c>
      <c r="D734" t="s">
        <v>150</v>
      </c>
      <c r="E734" t="s">
        <v>149</v>
      </c>
      <c r="F734" t="s">
        <v>155</v>
      </c>
      <c r="G734" s="98" t="s">
        <v>677</v>
      </c>
    </row>
    <row r="735" spans="1:7" x14ac:dyDescent="0.25">
      <c r="A735">
        <v>154</v>
      </c>
      <c r="B735">
        <v>2019</v>
      </c>
      <c r="C735" t="s">
        <v>82</v>
      </c>
      <c r="D735" t="s">
        <v>150</v>
      </c>
      <c r="E735" t="s">
        <v>149</v>
      </c>
      <c r="F735" t="s">
        <v>156</v>
      </c>
      <c r="G735" s="98" t="s">
        <v>678</v>
      </c>
    </row>
    <row r="736" spans="1:7" x14ac:dyDescent="0.25">
      <c r="A736">
        <v>155</v>
      </c>
      <c r="B736">
        <v>2019</v>
      </c>
      <c r="C736" t="s">
        <v>83</v>
      </c>
      <c r="D736" t="s">
        <v>150</v>
      </c>
      <c r="E736" t="s">
        <v>149</v>
      </c>
      <c r="F736" t="s">
        <v>157</v>
      </c>
      <c r="G736" s="98" t="s">
        <v>679</v>
      </c>
    </row>
    <row r="737" spans="1:7" x14ac:dyDescent="0.25">
      <c r="A737">
        <v>157</v>
      </c>
      <c r="B737">
        <v>2019</v>
      </c>
      <c r="C737" t="s">
        <v>84</v>
      </c>
      <c r="D737" t="s">
        <v>150</v>
      </c>
      <c r="E737" t="s">
        <v>149</v>
      </c>
      <c r="F737" t="s">
        <v>158</v>
      </c>
      <c r="G737" s="98" t="s">
        <v>680</v>
      </c>
    </row>
    <row r="738" spans="1:7" x14ac:dyDescent="0.25">
      <c r="A738">
        <v>158</v>
      </c>
      <c r="B738">
        <v>2019</v>
      </c>
      <c r="C738" t="s">
        <v>85</v>
      </c>
      <c r="D738" t="s">
        <v>150</v>
      </c>
      <c r="E738" t="s">
        <v>149</v>
      </c>
      <c r="F738" t="s">
        <v>159</v>
      </c>
      <c r="G738" s="98" t="s">
        <v>681</v>
      </c>
    </row>
    <row r="739" spans="1:7" x14ac:dyDescent="0.25">
      <c r="A739">
        <v>159</v>
      </c>
      <c r="B739">
        <v>2019</v>
      </c>
      <c r="C739" t="s">
        <v>86</v>
      </c>
      <c r="D739" t="s">
        <v>150</v>
      </c>
      <c r="E739" t="s">
        <v>149</v>
      </c>
      <c r="F739" t="s">
        <v>160</v>
      </c>
      <c r="G739" s="98" t="s">
        <v>682</v>
      </c>
    </row>
    <row r="740" spans="1:7" x14ac:dyDescent="0.25">
      <c r="A740">
        <v>1</v>
      </c>
      <c r="B740">
        <v>2019</v>
      </c>
      <c r="C740" t="s">
        <v>18</v>
      </c>
      <c r="D740" t="s">
        <v>150</v>
      </c>
      <c r="E740" t="s">
        <v>149</v>
      </c>
      <c r="F740" t="s">
        <v>161</v>
      </c>
      <c r="G740" s="98" t="s">
        <v>683</v>
      </c>
    </row>
    <row r="741" spans="1:7" x14ac:dyDescent="0.25">
      <c r="A741">
        <v>241</v>
      </c>
      <c r="B741">
        <v>2019</v>
      </c>
      <c r="C741" t="s">
        <v>87</v>
      </c>
      <c r="D741" t="s">
        <v>150</v>
      </c>
      <c r="E741" t="s">
        <v>149</v>
      </c>
      <c r="F741" t="s">
        <v>162</v>
      </c>
      <c r="G741" s="98" t="s">
        <v>684</v>
      </c>
    </row>
    <row r="742" spans="1:7" x14ac:dyDescent="0.25">
      <c r="A742">
        <v>241001</v>
      </c>
      <c r="B742">
        <v>2019</v>
      </c>
      <c r="C742" t="s">
        <v>163</v>
      </c>
      <c r="D742" t="s">
        <v>150</v>
      </c>
      <c r="E742" t="s">
        <v>149</v>
      </c>
      <c r="F742" t="s">
        <v>164</v>
      </c>
      <c r="G742" s="98" t="s">
        <v>685</v>
      </c>
    </row>
    <row r="743" spans="1:7" x14ac:dyDescent="0.25">
      <c r="A743">
        <v>241999</v>
      </c>
      <c r="B743">
        <v>2019</v>
      </c>
      <c r="C743" t="s">
        <v>165</v>
      </c>
      <c r="D743" t="s">
        <v>150</v>
      </c>
      <c r="E743" t="s">
        <v>149</v>
      </c>
      <c r="F743" t="s">
        <v>166</v>
      </c>
      <c r="G743" s="98" t="s">
        <v>686</v>
      </c>
    </row>
    <row r="744" spans="1:7" x14ac:dyDescent="0.25">
      <c r="A744">
        <v>251</v>
      </c>
      <c r="B744">
        <v>2019</v>
      </c>
      <c r="C744" t="s">
        <v>90</v>
      </c>
      <c r="D744" t="s">
        <v>150</v>
      </c>
      <c r="E744" t="s">
        <v>149</v>
      </c>
      <c r="F744" t="s">
        <v>167</v>
      </c>
      <c r="G744" s="98" t="s">
        <v>687</v>
      </c>
    </row>
    <row r="745" spans="1:7" x14ac:dyDescent="0.25">
      <c r="A745">
        <v>252</v>
      </c>
      <c r="B745">
        <v>2019</v>
      </c>
      <c r="C745" t="s">
        <v>91</v>
      </c>
      <c r="D745" t="s">
        <v>150</v>
      </c>
      <c r="E745" t="s">
        <v>149</v>
      </c>
      <c r="F745" t="s">
        <v>168</v>
      </c>
      <c r="G745" s="98" t="s">
        <v>688</v>
      </c>
    </row>
    <row r="746" spans="1:7" x14ac:dyDescent="0.25">
      <c r="A746">
        <v>254</v>
      </c>
      <c r="B746">
        <v>2019</v>
      </c>
      <c r="C746" t="s">
        <v>92</v>
      </c>
      <c r="D746" t="s">
        <v>150</v>
      </c>
      <c r="E746" t="s">
        <v>149</v>
      </c>
      <c r="F746" t="s">
        <v>169</v>
      </c>
      <c r="G746" s="98" t="s">
        <v>689</v>
      </c>
    </row>
    <row r="747" spans="1:7" x14ac:dyDescent="0.25">
      <c r="A747">
        <v>255</v>
      </c>
      <c r="B747">
        <v>2019</v>
      </c>
      <c r="C747" t="s">
        <v>93</v>
      </c>
      <c r="D747" t="s">
        <v>150</v>
      </c>
      <c r="E747" t="s">
        <v>149</v>
      </c>
      <c r="F747" t="s">
        <v>170</v>
      </c>
      <c r="G747" s="98" t="s">
        <v>690</v>
      </c>
    </row>
    <row r="748" spans="1:7" x14ac:dyDescent="0.25">
      <c r="A748">
        <v>256</v>
      </c>
      <c r="B748">
        <v>2019</v>
      </c>
      <c r="C748" t="s">
        <v>94</v>
      </c>
      <c r="D748" t="s">
        <v>150</v>
      </c>
      <c r="E748" t="s">
        <v>149</v>
      </c>
      <c r="F748" t="s">
        <v>171</v>
      </c>
      <c r="G748" s="98" t="s">
        <v>691</v>
      </c>
    </row>
    <row r="749" spans="1:7" x14ac:dyDescent="0.25">
      <c r="A749">
        <v>257</v>
      </c>
      <c r="B749">
        <v>2019</v>
      </c>
      <c r="C749" t="s">
        <v>95</v>
      </c>
      <c r="D749" t="s">
        <v>150</v>
      </c>
      <c r="E749" t="s">
        <v>149</v>
      </c>
      <c r="F749" t="s">
        <v>172</v>
      </c>
      <c r="G749" s="98" t="s">
        <v>692</v>
      </c>
    </row>
    <row r="750" spans="1:7" x14ac:dyDescent="0.25">
      <c r="A750">
        <v>2</v>
      </c>
      <c r="B750">
        <v>2019</v>
      </c>
      <c r="C750" t="s">
        <v>28</v>
      </c>
      <c r="D750" t="s">
        <v>150</v>
      </c>
      <c r="E750" t="s">
        <v>149</v>
      </c>
      <c r="F750" t="s">
        <v>173</v>
      </c>
      <c r="G750" s="98" t="s">
        <v>693</v>
      </c>
    </row>
    <row r="751" spans="1:7" x14ac:dyDescent="0.25">
      <c r="A751">
        <v>351</v>
      </c>
      <c r="B751">
        <v>2019</v>
      </c>
      <c r="C751" t="s">
        <v>96</v>
      </c>
      <c r="D751" t="s">
        <v>150</v>
      </c>
      <c r="E751" t="s">
        <v>149</v>
      </c>
      <c r="F751" t="s">
        <v>174</v>
      </c>
      <c r="G751" s="98" t="s">
        <v>694</v>
      </c>
    </row>
    <row r="752" spans="1:7" x14ac:dyDescent="0.25">
      <c r="A752">
        <v>352</v>
      </c>
      <c r="B752">
        <v>2019</v>
      </c>
      <c r="C752" t="s">
        <v>97</v>
      </c>
      <c r="D752" t="s">
        <v>150</v>
      </c>
      <c r="E752" t="s">
        <v>149</v>
      </c>
      <c r="F752" t="s">
        <v>175</v>
      </c>
      <c r="G752" s="98" t="s">
        <v>695</v>
      </c>
    </row>
    <row r="753" spans="1:7" x14ac:dyDescent="0.25">
      <c r="A753">
        <v>353</v>
      </c>
      <c r="B753">
        <v>2019</v>
      </c>
      <c r="C753" t="s">
        <v>98</v>
      </c>
      <c r="D753" t="s">
        <v>150</v>
      </c>
      <c r="E753" t="s">
        <v>149</v>
      </c>
      <c r="F753" t="s">
        <v>176</v>
      </c>
      <c r="G753" s="98" t="s">
        <v>696</v>
      </c>
    </row>
    <row r="754" spans="1:7" x14ac:dyDescent="0.25">
      <c r="A754">
        <v>354</v>
      </c>
      <c r="B754">
        <v>2019</v>
      </c>
      <c r="C754" t="s">
        <v>99</v>
      </c>
      <c r="D754" t="s">
        <v>150</v>
      </c>
      <c r="E754" t="s">
        <v>149</v>
      </c>
      <c r="F754" t="s">
        <v>177</v>
      </c>
      <c r="G754" s="98" t="s">
        <v>697</v>
      </c>
    </row>
    <row r="755" spans="1:7" x14ac:dyDescent="0.25">
      <c r="A755">
        <v>355</v>
      </c>
      <c r="B755">
        <v>2019</v>
      </c>
      <c r="C755" t="s">
        <v>33</v>
      </c>
      <c r="D755" t="s">
        <v>150</v>
      </c>
      <c r="E755" t="s">
        <v>149</v>
      </c>
      <c r="F755" t="s">
        <v>178</v>
      </c>
      <c r="G755" s="98" t="s">
        <v>698</v>
      </c>
    </row>
    <row r="756" spans="1:7" x14ac:dyDescent="0.25">
      <c r="A756">
        <v>356</v>
      </c>
      <c r="B756">
        <v>2019</v>
      </c>
      <c r="C756" t="s">
        <v>100</v>
      </c>
      <c r="D756" t="s">
        <v>150</v>
      </c>
      <c r="E756" t="s">
        <v>149</v>
      </c>
      <c r="F756" t="s">
        <v>179</v>
      </c>
      <c r="G756" s="98" t="s">
        <v>699</v>
      </c>
    </row>
    <row r="757" spans="1:7" x14ac:dyDescent="0.25">
      <c r="A757">
        <v>357</v>
      </c>
      <c r="B757">
        <v>2019</v>
      </c>
      <c r="C757" t="s">
        <v>101</v>
      </c>
      <c r="D757" t="s">
        <v>150</v>
      </c>
      <c r="E757" t="s">
        <v>149</v>
      </c>
      <c r="F757" t="s">
        <v>180</v>
      </c>
      <c r="G757" s="98" t="s">
        <v>700</v>
      </c>
    </row>
    <row r="758" spans="1:7" x14ac:dyDescent="0.25">
      <c r="A758">
        <v>358</v>
      </c>
      <c r="B758">
        <v>2019</v>
      </c>
      <c r="C758" t="s">
        <v>102</v>
      </c>
      <c r="D758" t="s">
        <v>150</v>
      </c>
      <c r="E758" t="s">
        <v>149</v>
      </c>
      <c r="F758" t="s">
        <v>181</v>
      </c>
      <c r="G758" s="98" t="s">
        <v>701</v>
      </c>
    </row>
    <row r="759" spans="1:7" x14ac:dyDescent="0.25">
      <c r="A759">
        <v>359</v>
      </c>
      <c r="B759">
        <v>2019</v>
      </c>
      <c r="C759" t="s">
        <v>103</v>
      </c>
      <c r="D759" t="s">
        <v>150</v>
      </c>
      <c r="E759" t="s">
        <v>149</v>
      </c>
      <c r="F759" t="s">
        <v>182</v>
      </c>
      <c r="G759" s="98" t="s">
        <v>702</v>
      </c>
    </row>
    <row r="760" spans="1:7" x14ac:dyDescent="0.25">
      <c r="A760">
        <v>360</v>
      </c>
      <c r="B760">
        <v>2019</v>
      </c>
      <c r="C760" t="s">
        <v>104</v>
      </c>
      <c r="D760" t="s">
        <v>150</v>
      </c>
      <c r="E760" t="s">
        <v>149</v>
      </c>
      <c r="F760" t="s">
        <v>183</v>
      </c>
      <c r="G760" s="98" t="s">
        <v>703</v>
      </c>
    </row>
    <row r="761" spans="1:7" x14ac:dyDescent="0.25">
      <c r="A761">
        <v>361</v>
      </c>
      <c r="B761">
        <v>2019</v>
      </c>
      <c r="C761" t="s">
        <v>105</v>
      </c>
      <c r="D761" t="s">
        <v>150</v>
      </c>
      <c r="E761" t="s">
        <v>149</v>
      </c>
      <c r="F761" t="s">
        <v>184</v>
      </c>
      <c r="G761" s="98" t="s">
        <v>704</v>
      </c>
    </row>
    <row r="762" spans="1:7" x14ac:dyDescent="0.25">
      <c r="A762">
        <v>3</v>
      </c>
      <c r="B762">
        <v>2019</v>
      </c>
      <c r="C762" t="s">
        <v>106</v>
      </c>
      <c r="D762" t="s">
        <v>150</v>
      </c>
      <c r="E762" t="s">
        <v>149</v>
      </c>
      <c r="F762" t="s">
        <v>185</v>
      </c>
      <c r="G762" s="98" t="s">
        <v>705</v>
      </c>
    </row>
    <row r="763" spans="1:7" x14ac:dyDescent="0.25">
      <c r="A763">
        <v>401</v>
      </c>
      <c r="B763">
        <v>2019</v>
      </c>
      <c r="C763" t="s">
        <v>107</v>
      </c>
      <c r="D763" t="s">
        <v>150</v>
      </c>
      <c r="E763" t="s">
        <v>149</v>
      </c>
      <c r="F763" t="s">
        <v>186</v>
      </c>
      <c r="G763" s="98" t="s">
        <v>706</v>
      </c>
    </row>
    <row r="764" spans="1:7" x14ac:dyDescent="0.25">
      <c r="A764">
        <v>402</v>
      </c>
      <c r="B764">
        <v>2019</v>
      </c>
      <c r="C764" t="s">
        <v>108</v>
      </c>
      <c r="D764" t="s">
        <v>150</v>
      </c>
      <c r="E764" t="s">
        <v>149</v>
      </c>
      <c r="F764" t="s">
        <v>187</v>
      </c>
      <c r="G764" s="98" t="s">
        <v>707</v>
      </c>
    </row>
    <row r="765" spans="1:7" x14ac:dyDescent="0.25">
      <c r="A765">
        <v>403</v>
      </c>
      <c r="B765">
        <v>2019</v>
      </c>
      <c r="C765" t="s">
        <v>109</v>
      </c>
      <c r="D765" t="s">
        <v>150</v>
      </c>
      <c r="E765" t="s">
        <v>149</v>
      </c>
      <c r="F765" t="s">
        <v>188</v>
      </c>
      <c r="G765" s="98" t="s">
        <v>708</v>
      </c>
    </row>
    <row r="766" spans="1:7" x14ac:dyDescent="0.25">
      <c r="A766">
        <v>404</v>
      </c>
      <c r="B766">
        <v>2019</v>
      </c>
      <c r="C766" t="s">
        <v>110</v>
      </c>
      <c r="D766" t="s">
        <v>150</v>
      </c>
      <c r="E766" t="s">
        <v>149</v>
      </c>
      <c r="F766" t="s">
        <v>189</v>
      </c>
      <c r="G766" s="98" t="s">
        <v>709</v>
      </c>
    </row>
    <row r="767" spans="1:7" x14ac:dyDescent="0.25">
      <c r="A767">
        <v>405</v>
      </c>
      <c r="B767">
        <v>2019</v>
      </c>
      <c r="C767" t="s">
        <v>111</v>
      </c>
      <c r="D767" t="s">
        <v>150</v>
      </c>
      <c r="E767" t="s">
        <v>149</v>
      </c>
      <c r="F767" t="s">
        <v>190</v>
      </c>
      <c r="G767" s="98" t="s">
        <v>710</v>
      </c>
    </row>
    <row r="768" spans="1:7" x14ac:dyDescent="0.25">
      <c r="A768">
        <v>451</v>
      </c>
      <c r="B768">
        <v>2019</v>
      </c>
      <c r="C768" t="s">
        <v>112</v>
      </c>
      <c r="D768" t="s">
        <v>150</v>
      </c>
      <c r="E768" t="s">
        <v>149</v>
      </c>
      <c r="F768" t="s">
        <v>191</v>
      </c>
      <c r="G768" s="98" t="s">
        <v>711</v>
      </c>
    </row>
    <row r="769" spans="1:7" x14ac:dyDescent="0.25">
      <c r="A769">
        <v>452</v>
      </c>
      <c r="B769">
        <v>2019</v>
      </c>
      <c r="C769" t="s">
        <v>113</v>
      </c>
      <c r="D769" t="s">
        <v>150</v>
      </c>
      <c r="E769" t="s">
        <v>149</v>
      </c>
      <c r="F769" t="s">
        <v>192</v>
      </c>
      <c r="G769" s="98" t="s">
        <v>712</v>
      </c>
    </row>
    <row r="770" spans="1:7" x14ac:dyDescent="0.25">
      <c r="A770">
        <v>453</v>
      </c>
      <c r="B770">
        <v>2019</v>
      </c>
      <c r="C770" t="s">
        <v>114</v>
      </c>
      <c r="D770" t="s">
        <v>150</v>
      </c>
      <c r="E770" t="s">
        <v>149</v>
      </c>
      <c r="F770" t="s">
        <v>193</v>
      </c>
      <c r="G770" s="98" t="s">
        <v>713</v>
      </c>
    </row>
    <row r="771" spans="1:7" x14ac:dyDescent="0.25">
      <c r="A771">
        <v>454</v>
      </c>
      <c r="B771">
        <v>2019</v>
      </c>
      <c r="C771" t="s">
        <v>115</v>
      </c>
      <c r="D771" t="s">
        <v>150</v>
      </c>
      <c r="E771" t="s">
        <v>149</v>
      </c>
      <c r="F771" t="s">
        <v>194</v>
      </c>
      <c r="G771" s="98" t="s">
        <v>714</v>
      </c>
    </row>
    <row r="772" spans="1:7" x14ac:dyDescent="0.25">
      <c r="A772">
        <v>455</v>
      </c>
      <c r="B772">
        <v>2019</v>
      </c>
      <c r="C772" t="s">
        <v>116</v>
      </c>
      <c r="D772" t="s">
        <v>150</v>
      </c>
      <c r="E772" t="s">
        <v>149</v>
      </c>
      <c r="F772" t="s">
        <v>195</v>
      </c>
      <c r="G772" s="98" t="s">
        <v>715</v>
      </c>
    </row>
    <row r="773" spans="1:7" x14ac:dyDescent="0.25">
      <c r="A773">
        <v>456</v>
      </c>
      <c r="B773">
        <v>2019</v>
      </c>
      <c r="C773" t="s">
        <v>117</v>
      </c>
      <c r="D773" t="s">
        <v>150</v>
      </c>
      <c r="E773" t="s">
        <v>149</v>
      </c>
      <c r="F773" t="s">
        <v>196</v>
      </c>
      <c r="G773" s="98" t="s">
        <v>716</v>
      </c>
    </row>
    <row r="774" spans="1:7" x14ac:dyDescent="0.25">
      <c r="A774">
        <v>457</v>
      </c>
      <c r="B774">
        <v>2019</v>
      </c>
      <c r="C774" t="s">
        <v>118</v>
      </c>
      <c r="D774" t="s">
        <v>150</v>
      </c>
      <c r="E774" t="s">
        <v>149</v>
      </c>
      <c r="F774" t="s">
        <v>197</v>
      </c>
      <c r="G774" s="98" t="s">
        <v>717</v>
      </c>
    </row>
    <row r="775" spans="1:7" x14ac:dyDescent="0.25">
      <c r="A775">
        <v>458</v>
      </c>
      <c r="B775">
        <v>2019</v>
      </c>
      <c r="C775" t="s">
        <v>119</v>
      </c>
      <c r="D775" t="s">
        <v>150</v>
      </c>
      <c r="E775" t="s">
        <v>149</v>
      </c>
      <c r="F775" t="s">
        <v>198</v>
      </c>
      <c r="G775" s="98" t="s">
        <v>718</v>
      </c>
    </row>
    <row r="776" spans="1:7" x14ac:dyDescent="0.25">
      <c r="A776">
        <v>459</v>
      </c>
      <c r="B776">
        <v>2019</v>
      </c>
      <c r="C776" t="s">
        <v>120</v>
      </c>
      <c r="D776" t="s">
        <v>150</v>
      </c>
      <c r="E776" t="s">
        <v>149</v>
      </c>
      <c r="F776" t="s">
        <v>199</v>
      </c>
      <c r="G776" s="98" t="s">
        <v>719</v>
      </c>
    </row>
    <row r="777" spans="1:7" x14ac:dyDescent="0.25">
      <c r="A777">
        <v>460</v>
      </c>
      <c r="B777">
        <v>2019</v>
      </c>
      <c r="C777" t="s">
        <v>121</v>
      </c>
      <c r="D777" t="s">
        <v>150</v>
      </c>
      <c r="E777" t="s">
        <v>149</v>
      </c>
      <c r="F777" t="s">
        <v>200</v>
      </c>
      <c r="G777" s="98" t="s">
        <v>720</v>
      </c>
    </row>
    <row r="778" spans="1:7" x14ac:dyDescent="0.25">
      <c r="A778">
        <v>461</v>
      </c>
      <c r="B778">
        <v>2019</v>
      </c>
      <c r="C778" t="s">
        <v>122</v>
      </c>
      <c r="D778" t="s">
        <v>150</v>
      </c>
      <c r="E778" t="s">
        <v>149</v>
      </c>
      <c r="F778" t="s">
        <v>201</v>
      </c>
      <c r="G778" s="98" t="s">
        <v>721</v>
      </c>
    </row>
    <row r="779" spans="1:7" x14ac:dyDescent="0.25">
      <c r="A779">
        <v>462</v>
      </c>
      <c r="B779">
        <v>2019</v>
      </c>
      <c r="C779" t="s">
        <v>123</v>
      </c>
      <c r="D779" t="s">
        <v>150</v>
      </c>
      <c r="E779" t="s">
        <v>149</v>
      </c>
      <c r="F779" t="s">
        <v>202</v>
      </c>
      <c r="G779" s="98" t="s">
        <v>722</v>
      </c>
    </row>
    <row r="780" spans="1:7" x14ac:dyDescent="0.25">
      <c r="A780">
        <v>4</v>
      </c>
      <c r="B780">
        <v>2019</v>
      </c>
      <c r="C780" t="s">
        <v>124</v>
      </c>
      <c r="D780" t="s">
        <v>150</v>
      </c>
      <c r="E780" t="s">
        <v>149</v>
      </c>
      <c r="F780" t="s">
        <v>203</v>
      </c>
      <c r="G780" s="98" t="s">
        <v>723</v>
      </c>
    </row>
    <row r="781" spans="1:7" x14ac:dyDescent="0.25">
      <c r="A781">
        <v>0</v>
      </c>
      <c r="B781">
        <v>2019</v>
      </c>
      <c r="C781" t="s">
        <v>54</v>
      </c>
      <c r="D781" t="s">
        <v>150</v>
      </c>
      <c r="E781" t="s">
        <v>149</v>
      </c>
      <c r="F781" t="s">
        <v>204</v>
      </c>
      <c r="G781" s="98" t="s">
        <v>724</v>
      </c>
    </row>
    <row r="782" spans="1:7" x14ac:dyDescent="0.25">
      <c r="A782">
        <v>101</v>
      </c>
      <c r="B782">
        <v>2020</v>
      </c>
      <c r="C782" t="s">
        <v>77</v>
      </c>
      <c r="D782" t="s">
        <v>150</v>
      </c>
      <c r="E782" t="s">
        <v>149</v>
      </c>
      <c r="F782" t="s">
        <v>151</v>
      </c>
      <c r="G782" s="98" t="s">
        <v>725</v>
      </c>
    </row>
    <row r="783" spans="1:7" x14ac:dyDescent="0.25">
      <c r="A783">
        <v>102</v>
      </c>
      <c r="B783">
        <v>2020</v>
      </c>
      <c r="C783" t="s">
        <v>78</v>
      </c>
      <c r="D783" t="s">
        <v>150</v>
      </c>
      <c r="E783" t="s">
        <v>149</v>
      </c>
      <c r="F783" t="s">
        <v>152</v>
      </c>
      <c r="G783" s="98" t="s">
        <v>726</v>
      </c>
    </row>
    <row r="784" spans="1:7" x14ac:dyDescent="0.25">
      <c r="A784">
        <v>103</v>
      </c>
      <c r="B784">
        <v>2020</v>
      </c>
      <c r="C784" t="s">
        <v>79</v>
      </c>
      <c r="D784" t="s">
        <v>150</v>
      </c>
      <c r="E784" t="s">
        <v>149</v>
      </c>
      <c r="F784" t="s">
        <v>153</v>
      </c>
      <c r="G784" s="98" t="s">
        <v>727</v>
      </c>
    </row>
    <row r="785" spans="1:7" x14ac:dyDescent="0.25">
      <c r="A785">
        <v>151</v>
      </c>
      <c r="B785">
        <v>2020</v>
      </c>
      <c r="C785" t="s">
        <v>80</v>
      </c>
      <c r="D785" t="s">
        <v>150</v>
      </c>
      <c r="E785" t="s">
        <v>149</v>
      </c>
      <c r="F785" t="s">
        <v>154</v>
      </c>
      <c r="G785" s="98" t="s">
        <v>728</v>
      </c>
    </row>
    <row r="786" spans="1:7" x14ac:dyDescent="0.25">
      <c r="A786">
        <v>153</v>
      </c>
      <c r="B786">
        <v>2020</v>
      </c>
      <c r="C786" t="s">
        <v>81</v>
      </c>
      <c r="D786" t="s">
        <v>150</v>
      </c>
      <c r="E786" t="s">
        <v>149</v>
      </c>
      <c r="F786" t="s">
        <v>155</v>
      </c>
      <c r="G786" s="98" t="s">
        <v>729</v>
      </c>
    </row>
    <row r="787" spans="1:7" x14ac:dyDescent="0.25">
      <c r="A787">
        <v>154</v>
      </c>
      <c r="B787">
        <v>2020</v>
      </c>
      <c r="C787" t="s">
        <v>82</v>
      </c>
      <c r="D787" t="s">
        <v>150</v>
      </c>
      <c r="E787" t="s">
        <v>149</v>
      </c>
      <c r="F787" t="s">
        <v>156</v>
      </c>
      <c r="G787" s="98" t="s">
        <v>730</v>
      </c>
    </row>
    <row r="788" spans="1:7" x14ac:dyDescent="0.25">
      <c r="A788">
        <v>155</v>
      </c>
      <c r="B788">
        <v>2020</v>
      </c>
      <c r="C788" t="s">
        <v>83</v>
      </c>
      <c r="D788" t="s">
        <v>150</v>
      </c>
      <c r="E788" t="s">
        <v>149</v>
      </c>
      <c r="F788" t="s">
        <v>157</v>
      </c>
      <c r="G788" s="98" t="s">
        <v>731</v>
      </c>
    </row>
    <row r="789" spans="1:7" x14ac:dyDescent="0.25">
      <c r="A789">
        <v>157</v>
      </c>
      <c r="B789">
        <v>2020</v>
      </c>
      <c r="C789" t="s">
        <v>84</v>
      </c>
      <c r="D789" t="s">
        <v>150</v>
      </c>
      <c r="E789" t="s">
        <v>149</v>
      </c>
      <c r="F789" t="s">
        <v>158</v>
      </c>
      <c r="G789" s="98" t="s">
        <v>732</v>
      </c>
    </row>
    <row r="790" spans="1:7" x14ac:dyDescent="0.25">
      <c r="A790">
        <v>158</v>
      </c>
      <c r="B790">
        <v>2020</v>
      </c>
      <c r="C790" t="s">
        <v>85</v>
      </c>
      <c r="D790" t="s">
        <v>150</v>
      </c>
      <c r="E790" t="s">
        <v>149</v>
      </c>
      <c r="F790" t="s">
        <v>159</v>
      </c>
      <c r="G790" s="98" t="s">
        <v>733</v>
      </c>
    </row>
    <row r="791" spans="1:7" x14ac:dyDescent="0.25">
      <c r="A791">
        <v>159</v>
      </c>
      <c r="B791">
        <v>2020</v>
      </c>
      <c r="C791" t="s">
        <v>86</v>
      </c>
      <c r="D791" t="s">
        <v>150</v>
      </c>
      <c r="E791" t="s">
        <v>149</v>
      </c>
      <c r="F791" t="s">
        <v>160</v>
      </c>
      <c r="G791" s="98" t="s">
        <v>734</v>
      </c>
    </row>
    <row r="792" spans="1:7" x14ac:dyDescent="0.25">
      <c r="A792">
        <v>1</v>
      </c>
      <c r="B792">
        <v>2020</v>
      </c>
      <c r="C792" t="s">
        <v>18</v>
      </c>
      <c r="D792" t="s">
        <v>150</v>
      </c>
      <c r="E792" t="s">
        <v>149</v>
      </c>
      <c r="F792" t="s">
        <v>161</v>
      </c>
      <c r="G792" s="98" t="s">
        <v>735</v>
      </c>
    </row>
    <row r="793" spans="1:7" x14ac:dyDescent="0.25">
      <c r="A793">
        <v>241</v>
      </c>
      <c r="B793">
        <v>2020</v>
      </c>
      <c r="C793" t="s">
        <v>87</v>
      </c>
      <c r="D793" t="s">
        <v>150</v>
      </c>
      <c r="E793" t="s">
        <v>149</v>
      </c>
      <c r="F793" t="s">
        <v>162</v>
      </c>
      <c r="G793" s="98" t="s">
        <v>736</v>
      </c>
    </row>
    <row r="794" spans="1:7" x14ac:dyDescent="0.25">
      <c r="A794">
        <v>241001</v>
      </c>
      <c r="B794">
        <v>2020</v>
      </c>
      <c r="C794" t="s">
        <v>163</v>
      </c>
      <c r="D794" t="s">
        <v>150</v>
      </c>
      <c r="E794" t="s">
        <v>149</v>
      </c>
      <c r="F794" t="s">
        <v>164</v>
      </c>
      <c r="G794" s="98" t="s">
        <v>737</v>
      </c>
    </row>
    <row r="795" spans="1:7" x14ac:dyDescent="0.25">
      <c r="A795">
        <v>241999</v>
      </c>
      <c r="B795">
        <v>2020</v>
      </c>
      <c r="C795" t="s">
        <v>165</v>
      </c>
      <c r="D795" t="s">
        <v>150</v>
      </c>
      <c r="E795" t="s">
        <v>149</v>
      </c>
      <c r="F795" t="s">
        <v>166</v>
      </c>
      <c r="G795" s="98" t="s">
        <v>738</v>
      </c>
    </row>
    <row r="796" spans="1:7" x14ac:dyDescent="0.25">
      <c r="A796">
        <v>251</v>
      </c>
      <c r="B796">
        <v>2020</v>
      </c>
      <c r="C796" t="s">
        <v>90</v>
      </c>
      <c r="D796" t="s">
        <v>150</v>
      </c>
      <c r="E796" t="s">
        <v>149</v>
      </c>
      <c r="F796" t="s">
        <v>167</v>
      </c>
      <c r="G796" s="98" t="s">
        <v>739</v>
      </c>
    </row>
    <row r="797" spans="1:7" x14ac:dyDescent="0.25">
      <c r="A797">
        <v>252</v>
      </c>
      <c r="B797">
        <v>2020</v>
      </c>
      <c r="C797" t="s">
        <v>91</v>
      </c>
      <c r="D797" t="s">
        <v>150</v>
      </c>
      <c r="E797" t="s">
        <v>149</v>
      </c>
      <c r="F797" t="s">
        <v>168</v>
      </c>
      <c r="G797" s="98" t="s">
        <v>740</v>
      </c>
    </row>
    <row r="798" spans="1:7" x14ac:dyDescent="0.25">
      <c r="A798">
        <v>254</v>
      </c>
      <c r="B798">
        <v>2020</v>
      </c>
      <c r="C798" t="s">
        <v>92</v>
      </c>
      <c r="D798" t="s">
        <v>150</v>
      </c>
      <c r="E798" t="s">
        <v>149</v>
      </c>
      <c r="F798" t="s">
        <v>169</v>
      </c>
      <c r="G798" s="98" t="s">
        <v>741</v>
      </c>
    </row>
    <row r="799" spans="1:7" x14ac:dyDescent="0.25">
      <c r="A799">
        <v>255</v>
      </c>
      <c r="B799">
        <v>2020</v>
      </c>
      <c r="C799" t="s">
        <v>93</v>
      </c>
      <c r="D799" t="s">
        <v>150</v>
      </c>
      <c r="E799" t="s">
        <v>149</v>
      </c>
      <c r="F799" t="s">
        <v>170</v>
      </c>
      <c r="G799" s="98" t="s">
        <v>742</v>
      </c>
    </row>
    <row r="800" spans="1:7" x14ac:dyDescent="0.25">
      <c r="A800">
        <v>256</v>
      </c>
      <c r="B800">
        <v>2020</v>
      </c>
      <c r="C800" t="s">
        <v>94</v>
      </c>
      <c r="D800" t="s">
        <v>150</v>
      </c>
      <c r="E800" t="s">
        <v>149</v>
      </c>
      <c r="F800" t="s">
        <v>171</v>
      </c>
      <c r="G800" s="98" t="s">
        <v>743</v>
      </c>
    </row>
    <row r="801" spans="1:7" x14ac:dyDescent="0.25">
      <c r="A801">
        <v>257</v>
      </c>
      <c r="B801">
        <v>2020</v>
      </c>
      <c r="C801" t="s">
        <v>95</v>
      </c>
      <c r="D801" t="s">
        <v>150</v>
      </c>
      <c r="E801" t="s">
        <v>149</v>
      </c>
      <c r="F801" t="s">
        <v>172</v>
      </c>
      <c r="G801" s="98" t="s">
        <v>744</v>
      </c>
    </row>
    <row r="802" spans="1:7" x14ac:dyDescent="0.25">
      <c r="A802">
        <v>2</v>
      </c>
      <c r="B802">
        <v>2020</v>
      </c>
      <c r="C802" t="s">
        <v>28</v>
      </c>
      <c r="D802" t="s">
        <v>150</v>
      </c>
      <c r="E802" t="s">
        <v>149</v>
      </c>
      <c r="F802" t="s">
        <v>173</v>
      </c>
      <c r="G802" s="98" t="s">
        <v>745</v>
      </c>
    </row>
    <row r="803" spans="1:7" x14ac:dyDescent="0.25">
      <c r="A803">
        <v>351</v>
      </c>
      <c r="B803">
        <v>2020</v>
      </c>
      <c r="C803" t="s">
        <v>96</v>
      </c>
      <c r="D803" t="s">
        <v>150</v>
      </c>
      <c r="E803" t="s">
        <v>149</v>
      </c>
      <c r="F803" t="s">
        <v>174</v>
      </c>
      <c r="G803" s="98" t="s">
        <v>746</v>
      </c>
    </row>
    <row r="804" spans="1:7" x14ac:dyDescent="0.25">
      <c r="A804">
        <v>352</v>
      </c>
      <c r="B804">
        <v>2020</v>
      </c>
      <c r="C804" t="s">
        <v>97</v>
      </c>
      <c r="D804" t="s">
        <v>150</v>
      </c>
      <c r="E804" t="s">
        <v>149</v>
      </c>
      <c r="F804" t="s">
        <v>175</v>
      </c>
      <c r="G804" s="98" t="s">
        <v>747</v>
      </c>
    </row>
    <row r="805" spans="1:7" x14ac:dyDescent="0.25">
      <c r="A805">
        <v>353</v>
      </c>
      <c r="B805">
        <v>2020</v>
      </c>
      <c r="C805" t="s">
        <v>98</v>
      </c>
      <c r="D805" t="s">
        <v>150</v>
      </c>
      <c r="E805" t="s">
        <v>149</v>
      </c>
      <c r="F805" t="s">
        <v>176</v>
      </c>
      <c r="G805" s="98" t="s">
        <v>748</v>
      </c>
    </row>
    <row r="806" spans="1:7" x14ac:dyDescent="0.25">
      <c r="A806">
        <v>354</v>
      </c>
      <c r="B806">
        <v>2020</v>
      </c>
      <c r="C806" t="s">
        <v>99</v>
      </c>
      <c r="D806" t="s">
        <v>150</v>
      </c>
      <c r="E806" t="s">
        <v>149</v>
      </c>
      <c r="F806" t="s">
        <v>177</v>
      </c>
      <c r="G806" s="98" t="s">
        <v>749</v>
      </c>
    </row>
    <row r="807" spans="1:7" x14ac:dyDescent="0.25">
      <c r="A807">
        <v>355</v>
      </c>
      <c r="B807">
        <v>2020</v>
      </c>
      <c r="C807" t="s">
        <v>33</v>
      </c>
      <c r="D807" t="s">
        <v>150</v>
      </c>
      <c r="E807" t="s">
        <v>149</v>
      </c>
      <c r="F807" t="s">
        <v>178</v>
      </c>
      <c r="G807" s="98" t="s">
        <v>750</v>
      </c>
    </row>
    <row r="808" spans="1:7" x14ac:dyDescent="0.25">
      <c r="A808">
        <v>356</v>
      </c>
      <c r="B808">
        <v>2020</v>
      </c>
      <c r="C808" t="s">
        <v>100</v>
      </c>
      <c r="D808" t="s">
        <v>150</v>
      </c>
      <c r="E808" t="s">
        <v>149</v>
      </c>
      <c r="F808" t="s">
        <v>179</v>
      </c>
      <c r="G808" s="98" t="s">
        <v>751</v>
      </c>
    </row>
    <row r="809" spans="1:7" x14ac:dyDescent="0.25">
      <c r="A809">
        <v>357</v>
      </c>
      <c r="B809">
        <v>2020</v>
      </c>
      <c r="C809" t="s">
        <v>101</v>
      </c>
      <c r="D809" t="s">
        <v>150</v>
      </c>
      <c r="E809" t="s">
        <v>149</v>
      </c>
      <c r="F809" t="s">
        <v>180</v>
      </c>
      <c r="G809" s="98" t="s">
        <v>752</v>
      </c>
    </row>
    <row r="810" spans="1:7" x14ac:dyDescent="0.25">
      <c r="A810">
        <v>358</v>
      </c>
      <c r="B810">
        <v>2020</v>
      </c>
      <c r="C810" t="s">
        <v>102</v>
      </c>
      <c r="D810" t="s">
        <v>150</v>
      </c>
      <c r="E810" t="s">
        <v>149</v>
      </c>
      <c r="F810" t="s">
        <v>181</v>
      </c>
      <c r="G810" s="98" t="s">
        <v>753</v>
      </c>
    </row>
    <row r="811" spans="1:7" x14ac:dyDescent="0.25">
      <c r="A811">
        <v>359</v>
      </c>
      <c r="B811">
        <v>2020</v>
      </c>
      <c r="C811" t="s">
        <v>103</v>
      </c>
      <c r="D811" t="s">
        <v>150</v>
      </c>
      <c r="E811" t="s">
        <v>149</v>
      </c>
      <c r="F811" t="s">
        <v>182</v>
      </c>
      <c r="G811" s="98" t="s">
        <v>754</v>
      </c>
    </row>
    <row r="812" spans="1:7" x14ac:dyDescent="0.25">
      <c r="A812">
        <v>360</v>
      </c>
      <c r="B812">
        <v>2020</v>
      </c>
      <c r="C812" t="s">
        <v>104</v>
      </c>
      <c r="D812" t="s">
        <v>150</v>
      </c>
      <c r="E812" t="s">
        <v>149</v>
      </c>
      <c r="F812" t="s">
        <v>183</v>
      </c>
      <c r="G812" s="98" t="s">
        <v>755</v>
      </c>
    </row>
    <row r="813" spans="1:7" x14ac:dyDescent="0.25">
      <c r="A813">
        <v>361</v>
      </c>
      <c r="B813">
        <v>2020</v>
      </c>
      <c r="C813" t="s">
        <v>105</v>
      </c>
      <c r="D813" t="s">
        <v>150</v>
      </c>
      <c r="E813" t="s">
        <v>149</v>
      </c>
      <c r="F813" t="s">
        <v>184</v>
      </c>
      <c r="G813" s="98" t="s">
        <v>756</v>
      </c>
    </row>
    <row r="814" spans="1:7" x14ac:dyDescent="0.25">
      <c r="A814">
        <v>3</v>
      </c>
      <c r="B814">
        <v>2020</v>
      </c>
      <c r="C814" t="s">
        <v>106</v>
      </c>
      <c r="D814" t="s">
        <v>150</v>
      </c>
      <c r="E814" t="s">
        <v>149</v>
      </c>
      <c r="F814" t="s">
        <v>185</v>
      </c>
      <c r="G814" s="98" t="s">
        <v>757</v>
      </c>
    </row>
    <row r="815" spans="1:7" x14ac:dyDescent="0.25">
      <c r="A815">
        <v>401</v>
      </c>
      <c r="B815">
        <v>2020</v>
      </c>
      <c r="C815" t="s">
        <v>107</v>
      </c>
      <c r="D815" t="s">
        <v>150</v>
      </c>
      <c r="E815" t="s">
        <v>149</v>
      </c>
      <c r="F815" t="s">
        <v>186</v>
      </c>
      <c r="G815" s="98" t="s">
        <v>758</v>
      </c>
    </row>
    <row r="816" spans="1:7" x14ac:dyDescent="0.25">
      <c r="A816">
        <v>402</v>
      </c>
      <c r="B816">
        <v>2020</v>
      </c>
      <c r="C816" t="s">
        <v>108</v>
      </c>
      <c r="D816" t="s">
        <v>150</v>
      </c>
      <c r="E816" t="s">
        <v>149</v>
      </c>
      <c r="F816" t="s">
        <v>187</v>
      </c>
      <c r="G816" s="98" t="s">
        <v>759</v>
      </c>
    </row>
    <row r="817" spans="1:7" x14ac:dyDescent="0.25">
      <c r="A817">
        <v>403</v>
      </c>
      <c r="B817">
        <v>2020</v>
      </c>
      <c r="C817" t="s">
        <v>109</v>
      </c>
      <c r="D817" t="s">
        <v>150</v>
      </c>
      <c r="E817" t="s">
        <v>149</v>
      </c>
      <c r="F817" t="s">
        <v>188</v>
      </c>
      <c r="G817" s="98" t="s">
        <v>760</v>
      </c>
    </row>
    <row r="818" spans="1:7" x14ac:dyDescent="0.25">
      <c r="A818">
        <v>404</v>
      </c>
      <c r="B818">
        <v>2020</v>
      </c>
      <c r="C818" t="s">
        <v>110</v>
      </c>
      <c r="D818" t="s">
        <v>150</v>
      </c>
      <c r="E818" t="s">
        <v>149</v>
      </c>
      <c r="F818" t="s">
        <v>189</v>
      </c>
      <c r="G818" s="98" t="s">
        <v>761</v>
      </c>
    </row>
    <row r="819" spans="1:7" x14ac:dyDescent="0.25">
      <c r="A819">
        <v>405</v>
      </c>
      <c r="B819">
        <v>2020</v>
      </c>
      <c r="C819" t="s">
        <v>111</v>
      </c>
      <c r="D819" t="s">
        <v>150</v>
      </c>
      <c r="E819" t="s">
        <v>149</v>
      </c>
      <c r="F819" t="s">
        <v>190</v>
      </c>
      <c r="G819" s="98" t="s">
        <v>762</v>
      </c>
    </row>
    <row r="820" spans="1:7" x14ac:dyDescent="0.25">
      <c r="A820">
        <v>451</v>
      </c>
      <c r="B820">
        <v>2020</v>
      </c>
      <c r="C820" t="s">
        <v>112</v>
      </c>
      <c r="D820" t="s">
        <v>150</v>
      </c>
      <c r="E820" t="s">
        <v>149</v>
      </c>
      <c r="F820" t="s">
        <v>191</v>
      </c>
      <c r="G820" s="98" t="s">
        <v>763</v>
      </c>
    </row>
    <row r="821" spans="1:7" x14ac:dyDescent="0.25">
      <c r="A821">
        <v>452</v>
      </c>
      <c r="B821">
        <v>2020</v>
      </c>
      <c r="C821" t="s">
        <v>113</v>
      </c>
      <c r="D821" t="s">
        <v>150</v>
      </c>
      <c r="E821" t="s">
        <v>149</v>
      </c>
      <c r="F821" t="s">
        <v>192</v>
      </c>
      <c r="G821" s="98" t="s">
        <v>764</v>
      </c>
    </row>
    <row r="822" spans="1:7" x14ac:dyDescent="0.25">
      <c r="A822">
        <v>453</v>
      </c>
      <c r="B822">
        <v>2020</v>
      </c>
      <c r="C822" t="s">
        <v>114</v>
      </c>
      <c r="D822" t="s">
        <v>150</v>
      </c>
      <c r="E822" t="s">
        <v>149</v>
      </c>
      <c r="F822" t="s">
        <v>193</v>
      </c>
      <c r="G822" s="98" t="s">
        <v>765</v>
      </c>
    </row>
    <row r="823" spans="1:7" x14ac:dyDescent="0.25">
      <c r="A823">
        <v>454</v>
      </c>
      <c r="B823">
        <v>2020</v>
      </c>
      <c r="C823" t="s">
        <v>115</v>
      </c>
      <c r="D823" t="s">
        <v>150</v>
      </c>
      <c r="E823" t="s">
        <v>149</v>
      </c>
      <c r="F823" t="s">
        <v>194</v>
      </c>
      <c r="G823" s="98" t="s">
        <v>766</v>
      </c>
    </row>
    <row r="824" spans="1:7" x14ac:dyDescent="0.25">
      <c r="A824">
        <v>455</v>
      </c>
      <c r="B824">
        <v>2020</v>
      </c>
      <c r="C824" t="s">
        <v>116</v>
      </c>
      <c r="D824" t="s">
        <v>150</v>
      </c>
      <c r="E824" t="s">
        <v>149</v>
      </c>
      <c r="F824" t="s">
        <v>195</v>
      </c>
      <c r="G824" s="98" t="s">
        <v>767</v>
      </c>
    </row>
    <row r="825" spans="1:7" x14ac:dyDescent="0.25">
      <c r="A825">
        <v>456</v>
      </c>
      <c r="B825">
        <v>2020</v>
      </c>
      <c r="C825" t="s">
        <v>117</v>
      </c>
      <c r="D825" t="s">
        <v>150</v>
      </c>
      <c r="E825" t="s">
        <v>149</v>
      </c>
      <c r="F825" t="s">
        <v>196</v>
      </c>
      <c r="G825" s="98" t="s">
        <v>768</v>
      </c>
    </row>
    <row r="826" spans="1:7" x14ac:dyDescent="0.25">
      <c r="A826">
        <v>457</v>
      </c>
      <c r="B826">
        <v>2020</v>
      </c>
      <c r="C826" t="s">
        <v>118</v>
      </c>
      <c r="D826" t="s">
        <v>150</v>
      </c>
      <c r="E826" t="s">
        <v>149</v>
      </c>
      <c r="F826" t="s">
        <v>197</v>
      </c>
      <c r="G826" s="98" t="s">
        <v>769</v>
      </c>
    </row>
    <row r="827" spans="1:7" x14ac:dyDescent="0.25">
      <c r="A827">
        <v>458</v>
      </c>
      <c r="B827">
        <v>2020</v>
      </c>
      <c r="C827" t="s">
        <v>119</v>
      </c>
      <c r="D827" t="s">
        <v>150</v>
      </c>
      <c r="E827" t="s">
        <v>149</v>
      </c>
      <c r="F827" t="s">
        <v>198</v>
      </c>
      <c r="G827" s="98" t="s">
        <v>770</v>
      </c>
    </row>
    <row r="828" spans="1:7" x14ac:dyDescent="0.25">
      <c r="A828">
        <v>459</v>
      </c>
      <c r="B828">
        <v>2020</v>
      </c>
      <c r="C828" t="s">
        <v>120</v>
      </c>
      <c r="D828" t="s">
        <v>150</v>
      </c>
      <c r="E828" t="s">
        <v>149</v>
      </c>
      <c r="F828" t="s">
        <v>199</v>
      </c>
      <c r="G828" s="98" t="s">
        <v>771</v>
      </c>
    </row>
    <row r="829" spans="1:7" x14ac:dyDescent="0.25">
      <c r="A829">
        <v>460</v>
      </c>
      <c r="B829">
        <v>2020</v>
      </c>
      <c r="C829" t="s">
        <v>121</v>
      </c>
      <c r="D829" t="s">
        <v>150</v>
      </c>
      <c r="E829" t="s">
        <v>149</v>
      </c>
      <c r="F829" t="s">
        <v>200</v>
      </c>
      <c r="G829" s="98" t="s">
        <v>772</v>
      </c>
    </row>
    <row r="830" spans="1:7" x14ac:dyDescent="0.25">
      <c r="A830">
        <v>461</v>
      </c>
      <c r="B830">
        <v>2020</v>
      </c>
      <c r="C830" t="s">
        <v>122</v>
      </c>
      <c r="D830" t="s">
        <v>150</v>
      </c>
      <c r="E830" t="s">
        <v>149</v>
      </c>
      <c r="F830" t="s">
        <v>201</v>
      </c>
      <c r="G830" s="98" t="s">
        <v>773</v>
      </c>
    </row>
    <row r="831" spans="1:7" x14ac:dyDescent="0.25">
      <c r="A831">
        <v>462</v>
      </c>
      <c r="B831">
        <v>2020</v>
      </c>
      <c r="C831" t="s">
        <v>123</v>
      </c>
      <c r="D831" t="s">
        <v>150</v>
      </c>
      <c r="E831" t="s">
        <v>149</v>
      </c>
      <c r="F831" t="s">
        <v>202</v>
      </c>
      <c r="G831" s="98" t="s">
        <v>774</v>
      </c>
    </row>
    <row r="832" spans="1:7" x14ac:dyDescent="0.25">
      <c r="A832">
        <v>4</v>
      </c>
      <c r="B832">
        <v>2020</v>
      </c>
      <c r="C832" t="s">
        <v>124</v>
      </c>
      <c r="D832" t="s">
        <v>150</v>
      </c>
      <c r="E832" t="s">
        <v>149</v>
      </c>
      <c r="F832" t="s">
        <v>203</v>
      </c>
      <c r="G832" s="98" t="s">
        <v>775</v>
      </c>
    </row>
    <row r="833" spans="1:7" x14ac:dyDescent="0.25">
      <c r="A833">
        <v>0</v>
      </c>
      <c r="B833">
        <v>2020</v>
      </c>
      <c r="C833" t="s">
        <v>54</v>
      </c>
      <c r="D833" t="s">
        <v>150</v>
      </c>
      <c r="E833" t="s">
        <v>149</v>
      </c>
      <c r="F833" t="s">
        <v>204</v>
      </c>
      <c r="G833" s="98" t="s">
        <v>776</v>
      </c>
    </row>
    <row r="834" spans="1:7" x14ac:dyDescent="0.25">
      <c r="A834">
        <v>101</v>
      </c>
      <c r="B834">
        <v>2005</v>
      </c>
      <c r="C834" t="s">
        <v>77</v>
      </c>
      <c r="D834" t="s">
        <v>1347</v>
      </c>
      <c r="E834" t="s">
        <v>149</v>
      </c>
      <c r="F834" t="s">
        <v>151</v>
      </c>
      <c r="G834" s="98" t="s">
        <v>1614</v>
      </c>
    </row>
    <row r="835" spans="1:7" x14ac:dyDescent="0.25">
      <c r="A835">
        <v>102</v>
      </c>
      <c r="B835">
        <v>2005</v>
      </c>
      <c r="C835" t="s">
        <v>78</v>
      </c>
      <c r="D835" t="s">
        <v>1347</v>
      </c>
      <c r="E835" t="s">
        <v>149</v>
      </c>
      <c r="F835" t="s">
        <v>152</v>
      </c>
      <c r="G835" s="98" t="s">
        <v>1615</v>
      </c>
    </row>
    <row r="836" spans="1:7" x14ac:dyDescent="0.25">
      <c r="A836">
        <v>103</v>
      </c>
      <c r="B836">
        <v>2005</v>
      </c>
      <c r="C836" t="s">
        <v>79</v>
      </c>
      <c r="D836" t="s">
        <v>1347</v>
      </c>
      <c r="E836" t="s">
        <v>149</v>
      </c>
      <c r="F836" t="s">
        <v>153</v>
      </c>
      <c r="G836" s="98" t="s">
        <v>1616</v>
      </c>
    </row>
    <row r="837" spans="1:7" x14ac:dyDescent="0.25">
      <c r="A837">
        <v>151</v>
      </c>
      <c r="B837">
        <v>2005</v>
      </c>
      <c r="C837" t="s">
        <v>80</v>
      </c>
      <c r="D837" t="s">
        <v>1347</v>
      </c>
      <c r="E837" t="s">
        <v>149</v>
      </c>
      <c r="F837" t="s">
        <v>154</v>
      </c>
      <c r="G837" s="98" t="s">
        <v>1617</v>
      </c>
    </row>
    <row r="838" spans="1:7" x14ac:dyDescent="0.25">
      <c r="A838">
        <v>153</v>
      </c>
      <c r="B838">
        <v>2005</v>
      </c>
      <c r="C838" t="s">
        <v>81</v>
      </c>
      <c r="D838" t="s">
        <v>1347</v>
      </c>
      <c r="E838" t="s">
        <v>149</v>
      </c>
      <c r="F838" t="s">
        <v>155</v>
      </c>
      <c r="G838" s="98" t="s">
        <v>1618</v>
      </c>
    </row>
    <row r="839" spans="1:7" x14ac:dyDescent="0.25">
      <c r="A839">
        <v>154</v>
      </c>
      <c r="B839">
        <v>2005</v>
      </c>
      <c r="C839" t="s">
        <v>82</v>
      </c>
      <c r="D839" t="s">
        <v>1347</v>
      </c>
      <c r="E839" t="s">
        <v>149</v>
      </c>
      <c r="F839" t="s">
        <v>156</v>
      </c>
      <c r="G839" s="98" t="s">
        <v>1619</v>
      </c>
    </row>
    <row r="840" spans="1:7" x14ac:dyDescent="0.25">
      <c r="A840">
        <v>155</v>
      </c>
      <c r="B840">
        <v>2005</v>
      </c>
      <c r="C840" t="s">
        <v>83</v>
      </c>
      <c r="D840" t="s">
        <v>1347</v>
      </c>
      <c r="E840" t="s">
        <v>149</v>
      </c>
      <c r="F840" t="s">
        <v>157</v>
      </c>
      <c r="G840" s="98" t="s">
        <v>1620</v>
      </c>
    </row>
    <row r="841" spans="1:7" x14ac:dyDescent="0.25">
      <c r="A841">
        <v>157</v>
      </c>
      <c r="B841">
        <v>2005</v>
      </c>
      <c r="C841" t="s">
        <v>84</v>
      </c>
      <c r="D841" t="s">
        <v>1347</v>
      </c>
      <c r="E841" t="s">
        <v>149</v>
      </c>
      <c r="F841" t="s">
        <v>158</v>
      </c>
      <c r="G841" s="98" t="s">
        <v>1621</v>
      </c>
    </row>
    <row r="842" spans="1:7" x14ac:dyDescent="0.25">
      <c r="A842">
        <v>158</v>
      </c>
      <c r="B842">
        <v>2005</v>
      </c>
      <c r="C842" t="s">
        <v>85</v>
      </c>
      <c r="D842" t="s">
        <v>1347</v>
      </c>
      <c r="E842" t="s">
        <v>149</v>
      </c>
      <c r="F842" t="s">
        <v>159</v>
      </c>
      <c r="G842" s="98" t="s">
        <v>1622</v>
      </c>
    </row>
    <row r="843" spans="1:7" x14ac:dyDescent="0.25">
      <c r="A843">
        <v>159</v>
      </c>
      <c r="B843">
        <v>2005</v>
      </c>
      <c r="C843" t="s">
        <v>86</v>
      </c>
      <c r="D843" t="s">
        <v>1347</v>
      </c>
      <c r="E843" t="s">
        <v>149</v>
      </c>
      <c r="F843" t="s">
        <v>160</v>
      </c>
      <c r="G843" s="98" t="s">
        <v>1623</v>
      </c>
    </row>
    <row r="844" spans="1:7" x14ac:dyDescent="0.25">
      <c r="A844">
        <v>1</v>
      </c>
      <c r="B844">
        <v>2005</v>
      </c>
      <c r="C844" t="s">
        <v>18</v>
      </c>
      <c r="D844" t="s">
        <v>1347</v>
      </c>
      <c r="E844" t="s">
        <v>149</v>
      </c>
      <c r="F844" t="s">
        <v>161</v>
      </c>
      <c r="G844" s="98" t="s">
        <v>1624</v>
      </c>
    </row>
    <row r="845" spans="1:7" x14ac:dyDescent="0.25">
      <c r="A845">
        <v>241</v>
      </c>
      <c r="B845">
        <v>2005</v>
      </c>
      <c r="C845" t="s">
        <v>87</v>
      </c>
      <c r="D845" t="s">
        <v>1347</v>
      </c>
      <c r="E845" t="s">
        <v>149</v>
      </c>
      <c r="F845" t="s">
        <v>162</v>
      </c>
      <c r="G845" s="98" t="s">
        <v>1625</v>
      </c>
    </row>
    <row r="846" spans="1:7" x14ac:dyDescent="0.25">
      <c r="A846">
        <v>241001</v>
      </c>
      <c r="B846">
        <v>2005</v>
      </c>
      <c r="C846" t="s">
        <v>163</v>
      </c>
      <c r="D846" t="s">
        <v>1347</v>
      </c>
      <c r="E846" t="s">
        <v>149</v>
      </c>
      <c r="F846" t="s">
        <v>164</v>
      </c>
      <c r="G846" s="98" t="s">
        <v>1626</v>
      </c>
    </row>
    <row r="847" spans="1:7" x14ac:dyDescent="0.25">
      <c r="A847">
        <v>241999</v>
      </c>
      <c r="B847">
        <v>2005</v>
      </c>
      <c r="C847" t="s">
        <v>165</v>
      </c>
      <c r="D847" t="s">
        <v>1347</v>
      </c>
      <c r="E847" t="s">
        <v>149</v>
      </c>
      <c r="F847" t="s">
        <v>166</v>
      </c>
      <c r="G847" s="98" t="s">
        <v>1627</v>
      </c>
    </row>
    <row r="848" spans="1:7" x14ac:dyDescent="0.25">
      <c r="A848">
        <v>251</v>
      </c>
      <c r="B848">
        <v>2005</v>
      </c>
      <c r="C848" t="s">
        <v>90</v>
      </c>
      <c r="D848" t="s">
        <v>1347</v>
      </c>
      <c r="E848" t="s">
        <v>149</v>
      </c>
      <c r="F848" t="s">
        <v>167</v>
      </c>
      <c r="G848" s="98" t="s">
        <v>1628</v>
      </c>
    </row>
    <row r="849" spans="1:7" x14ac:dyDescent="0.25">
      <c r="A849">
        <v>252</v>
      </c>
      <c r="B849">
        <v>2005</v>
      </c>
      <c r="C849" t="s">
        <v>91</v>
      </c>
      <c r="D849" t="s">
        <v>1347</v>
      </c>
      <c r="E849" t="s">
        <v>149</v>
      </c>
      <c r="F849" t="s">
        <v>168</v>
      </c>
      <c r="G849" s="98" t="s">
        <v>1629</v>
      </c>
    </row>
    <row r="850" spans="1:7" x14ac:dyDescent="0.25">
      <c r="A850">
        <v>254</v>
      </c>
      <c r="B850">
        <v>2005</v>
      </c>
      <c r="C850" t="s">
        <v>92</v>
      </c>
      <c r="D850" t="s">
        <v>1347</v>
      </c>
      <c r="E850" t="s">
        <v>149</v>
      </c>
      <c r="F850" t="s">
        <v>169</v>
      </c>
      <c r="G850" s="98" t="s">
        <v>1630</v>
      </c>
    </row>
    <row r="851" spans="1:7" x14ac:dyDescent="0.25">
      <c r="A851">
        <v>255</v>
      </c>
      <c r="B851">
        <v>2005</v>
      </c>
      <c r="C851" t="s">
        <v>93</v>
      </c>
      <c r="D851" t="s">
        <v>1347</v>
      </c>
      <c r="E851" t="s">
        <v>149</v>
      </c>
      <c r="F851" t="s">
        <v>170</v>
      </c>
      <c r="G851" s="98" t="s">
        <v>1631</v>
      </c>
    </row>
    <row r="852" spans="1:7" x14ac:dyDescent="0.25">
      <c r="A852">
        <v>256</v>
      </c>
      <c r="B852">
        <v>2005</v>
      </c>
      <c r="C852" t="s">
        <v>94</v>
      </c>
      <c r="D852" t="s">
        <v>1347</v>
      </c>
      <c r="E852" t="s">
        <v>149</v>
      </c>
      <c r="F852" t="s">
        <v>171</v>
      </c>
      <c r="G852" s="98" t="s">
        <v>1632</v>
      </c>
    </row>
    <row r="853" spans="1:7" x14ac:dyDescent="0.25">
      <c r="A853">
        <v>257</v>
      </c>
      <c r="B853">
        <v>2005</v>
      </c>
      <c r="C853" t="s">
        <v>95</v>
      </c>
      <c r="D853" t="s">
        <v>1347</v>
      </c>
      <c r="E853" t="s">
        <v>149</v>
      </c>
      <c r="F853" t="s">
        <v>172</v>
      </c>
      <c r="G853" s="98" t="s">
        <v>1633</v>
      </c>
    </row>
    <row r="854" spans="1:7" x14ac:dyDescent="0.25">
      <c r="A854">
        <v>2</v>
      </c>
      <c r="B854">
        <v>2005</v>
      </c>
      <c r="C854" t="s">
        <v>28</v>
      </c>
      <c r="D854" t="s">
        <v>1347</v>
      </c>
      <c r="E854" t="s">
        <v>149</v>
      </c>
      <c r="F854" t="s">
        <v>173</v>
      </c>
      <c r="G854" s="98" t="s">
        <v>1634</v>
      </c>
    </row>
    <row r="855" spans="1:7" x14ac:dyDescent="0.25">
      <c r="A855">
        <v>351</v>
      </c>
      <c r="B855">
        <v>2005</v>
      </c>
      <c r="C855" t="s">
        <v>96</v>
      </c>
      <c r="D855" t="s">
        <v>1347</v>
      </c>
      <c r="E855" t="s">
        <v>149</v>
      </c>
      <c r="F855" t="s">
        <v>174</v>
      </c>
      <c r="G855" s="98" t="s">
        <v>1635</v>
      </c>
    </row>
    <row r="856" spans="1:7" x14ac:dyDescent="0.25">
      <c r="A856">
        <v>352</v>
      </c>
      <c r="B856">
        <v>2005</v>
      </c>
      <c r="C856" t="s">
        <v>97</v>
      </c>
      <c r="D856" t="s">
        <v>1347</v>
      </c>
      <c r="E856" t="s">
        <v>149</v>
      </c>
      <c r="F856" t="s">
        <v>175</v>
      </c>
      <c r="G856" s="98" t="s">
        <v>1636</v>
      </c>
    </row>
    <row r="857" spans="1:7" x14ac:dyDescent="0.25">
      <c r="A857">
        <v>353</v>
      </c>
      <c r="B857">
        <v>2005</v>
      </c>
      <c r="C857" t="s">
        <v>98</v>
      </c>
      <c r="D857" t="s">
        <v>1347</v>
      </c>
      <c r="E857" t="s">
        <v>149</v>
      </c>
      <c r="F857" t="s">
        <v>176</v>
      </c>
      <c r="G857" s="98" t="s">
        <v>1637</v>
      </c>
    </row>
    <row r="858" spans="1:7" x14ac:dyDescent="0.25">
      <c r="A858">
        <v>354</v>
      </c>
      <c r="B858">
        <v>2005</v>
      </c>
      <c r="C858" t="s">
        <v>99</v>
      </c>
      <c r="D858" t="s">
        <v>1347</v>
      </c>
      <c r="E858" t="s">
        <v>149</v>
      </c>
      <c r="F858" t="s">
        <v>177</v>
      </c>
      <c r="G858" s="98" t="s">
        <v>1638</v>
      </c>
    </row>
    <row r="859" spans="1:7" x14ac:dyDescent="0.25">
      <c r="A859">
        <v>355</v>
      </c>
      <c r="B859">
        <v>2005</v>
      </c>
      <c r="C859" t="s">
        <v>33</v>
      </c>
      <c r="D859" t="s">
        <v>1347</v>
      </c>
      <c r="E859" t="s">
        <v>149</v>
      </c>
      <c r="F859" t="s">
        <v>178</v>
      </c>
      <c r="G859" s="98" t="s">
        <v>1639</v>
      </c>
    </row>
    <row r="860" spans="1:7" x14ac:dyDescent="0.25">
      <c r="A860">
        <v>356</v>
      </c>
      <c r="B860">
        <v>2005</v>
      </c>
      <c r="C860" t="s">
        <v>100</v>
      </c>
      <c r="D860" t="s">
        <v>1347</v>
      </c>
      <c r="E860" t="s">
        <v>149</v>
      </c>
      <c r="F860" t="s">
        <v>179</v>
      </c>
      <c r="G860" s="98" t="s">
        <v>1640</v>
      </c>
    </row>
    <row r="861" spans="1:7" x14ac:dyDescent="0.25">
      <c r="A861">
        <v>357</v>
      </c>
      <c r="B861">
        <v>2005</v>
      </c>
      <c r="C861" t="s">
        <v>101</v>
      </c>
      <c r="D861" t="s">
        <v>1347</v>
      </c>
      <c r="E861" t="s">
        <v>149</v>
      </c>
      <c r="F861" t="s">
        <v>180</v>
      </c>
      <c r="G861" s="98" t="s">
        <v>1641</v>
      </c>
    </row>
    <row r="862" spans="1:7" x14ac:dyDescent="0.25">
      <c r="A862">
        <v>358</v>
      </c>
      <c r="B862">
        <v>2005</v>
      </c>
      <c r="C862" t="s">
        <v>102</v>
      </c>
      <c r="D862" t="s">
        <v>1347</v>
      </c>
      <c r="E862" t="s">
        <v>149</v>
      </c>
      <c r="F862" t="s">
        <v>181</v>
      </c>
      <c r="G862" s="98" t="s">
        <v>1642</v>
      </c>
    </row>
    <row r="863" spans="1:7" x14ac:dyDescent="0.25">
      <c r="A863">
        <v>359</v>
      </c>
      <c r="B863">
        <v>2005</v>
      </c>
      <c r="C863" t="s">
        <v>103</v>
      </c>
      <c r="D863" t="s">
        <v>1347</v>
      </c>
      <c r="E863" t="s">
        <v>149</v>
      </c>
      <c r="F863" t="s">
        <v>182</v>
      </c>
      <c r="G863" s="98" t="s">
        <v>1643</v>
      </c>
    </row>
    <row r="864" spans="1:7" x14ac:dyDescent="0.25">
      <c r="A864">
        <v>360</v>
      </c>
      <c r="B864">
        <v>2005</v>
      </c>
      <c r="C864" t="s">
        <v>104</v>
      </c>
      <c r="D864" t="s">
        <v>1347</v>
      </c>
      <c r="E864" t="s">
        <v>149</v>
      </c>
      <c r="F864" t="s">
        <v>183</v>
      </c>
      <c r="G864" s="98" t="s">
        <v>1644</v>
      </c>
    </row>
    <row r="865" spans="1:7" x14ac:dyDescent="0.25">
      <c r="A865">
        <v>361</v>
      </c>
      <c r="B865">
        <v>2005</v>
      </c>
      <c r="C865" t="s">
        <v>105</v>
      </c>
      <c r="D865" t="s">
        <v>1347</v>
      </c>
      <c r="E865" t="s">
        <v>149</v>
      </c>
      <c r="F865" t="s">
        <v>184</v>
      </c>
      <c r="G865" s="98" t="s">
        <v>1645</v>
      </c>
    </row>
    <row r="866" spans="1:7" x14ac:dyDescent="0.25">
      <c r="A866">
        <v>3</v>
      </c>
      <c r="B866">
        <v>2005</v>
      </c>
      <c r="C866" t="s">
        <v>106</v>
      </c>
      <c r="D866" t="s">
        <v>1347</v>
      </c>
      <c r="E866" t="s">
        <v>149</v>
      </c>
      <c r="F866" t="s">
        <v>185</v>
      </c>
      <c r="G866" s="98" t="s">
        <v>1646</v>
      </c>
    </row>
    <row r="867" spans="1:7" x14ac:dyDescent="0.25">
      <c r="A867">
        <v>401</v>
      </c>
      <c r="B867">
        <v>2005</v>
      </c>
      <c r="C867" t="s">
        <v>107</v>
      </c>
      <c r="D867" t="s">
        <v>1347</v>
      </c>
      <c r="E867" t="s">
        <v>149</v>
      </c>
      <c r="F867" t="s">
        <v>186</v>
      </c>
      <c r="G867" s="98" t="s">
        <v>1647</v>
      </c>
    </row>
    <row r="868" spans="1:7" x14ac:dyDescent="0.25">
      <c r="A868">
        <v>402</v>
      </c>
      <c r="B868">
        <v>2005</v>
      </c>
      <c r="C868" t="s">
        <v>108</v>
      </c>
      <c r="D868" t="s">
        <v>1347</v>
      </c>
      <c r="E868" t="s">
        <v>149</v>
      </c>
      <c r="F868" t="s">
        <v>187</v>
      </c>
      <c r="G868" s="98" t="s">
        <v>1648</v>
      </c>
    </row>
    <row r="869" spans="1:7" x14ac:dyDescent="0.25">
      <c r="A869">
        <v>403</v>
      </c>
      <c r="B869">
        <v>2005</v>
      </c>
      <c r="C869" t="s">
        <v>109</v>
      </c>
      <c r="D869" t="s">
        <v>1347</v>
      </c>
      <c r="E869" t="s">
        <v>149</v>
      </c>
      <c r="F869" t="s">
        <v>188</v>
      </c>
      <c r="G869" s="98" t="s">
        <v>1649</v>
      </c>
    </row>
    <row r="870" spans="1:7" x14ac:dyDescent="0.25">
      <c r="A870">
        <v>404</v>
      </c>
      <c r="B870">
        <v>2005</v>
      </c>
      <c r="C870" t="s">
        <v>110</v>
      </c>
      <c r="D870" t="s">
        <v>1347</v>
      </c>
      <c r="E870" t="s">
        <v>149</v>
      </c>
      <c r="F870" t="s">
        <v>189</v>
      </c>
      <c r="G870" s="98" t="s">
        <v>1650</v>
      </c>
    </row>
    <row r="871" spans="1:7" x14ac:dyDescent="0.25">
      <c r="A871">
        <v>405</v>
      </c>
      <c r="B871">
        <v>2005</v>
      </c>
      <c r="C871" t="s">
        <v>111</v>
      </c>
      <c r="D871" t="s">
        <v>1347</v>
      </c>
      <c r="E871" t="s">
        <v>149</v>
      </c>
      <c r="F871" t="s">
        <v>190</v>
      </c>
      <c r="G871" s="98" t="s">
        <v>1651</v>
      </c>
    </row>
    <row r="872" spans="1:7" x14ac:dyDescent="0.25">
      <c r="A872">
        <v>451</v>
      </c>
      <c r="B872">
        <v>2005</v>
      </c>
      <c r="C872" t="s">
        <v>112</v>
      </c>
      <c r="D872" t="s">
        <v>1347</v>
      </c>
      <c r="E872" t="s">
        <v>149</v>
      </c>
      <c r="F872" t="s">
        <v>191</v>
      </c>
      <c r="G872" s="98" t="s">
        <v>1652</v>
      </c>
    </row>
    <row r="873" spans="1:7" x14ac:dyDescent="0.25">
      <c r="A873">
        <v>452</v>
      </c>
      <c r="B873">
        <v>2005</v>
      </c>
      <c r="C873" t="s">
        <v>113</v>
      </c>
      <c r="D873" t="s">
        <v>1347</v>
      </c>
      <c r="E873" t="s">
        <v>149</v>
      </c>
      <c r="F873" t="s">
        <v>192</v>
      </c>
      <c r="G873" s="98" t="s">
        <v>1653</v>
      </c>
    </row>
    <row r="874" spans="1:7" x14ac:dyDescent="0.25">
      <c r="A874">
        <v>453</v>
      </c>
      <c r="B874">
        <v>2005</v>
      </c>
      <c r="C874" t="s">
        <v>114</v>
      </c>
      <c r="D874" t="s">
        <v>1347</v>
      </c>
      <c r="E874" t="s">
        <v>149</v>
      </c>
      <c r="F874" t="s">
        <v>193</v>
      </c>
      <c r="G874" s="98" t="s">
        <v>1654</v>
      </c>
    </row>
    <row r="875" spans="1:7" x14ac:dyDescent="0.25">
      <c r="A875">
        <v>454</v>
      </c>
      <c r="B875">
        <v>2005</v>
      </c>
      <c r="C875" t="s">
        <v>115</v>
      </c>
      <c r="D875" t="s">
        <v>1347</v>
      </c>
      <c r="E875" t="s">
        <v>149</v>
      </c>
      <c r="F875" t="s">
        <v>194</v>
      </c>
      <c r="G875" s="98" t="s">
        <v>1655</v>
      </c>
    </row>
    <row r="876" spans="1:7" x14ac:dyDescent="0.25">
      <c r="A876">
        <v>455</v>
      </c>
      <c r="B876">
        <v>2005</v>
      </c>
      <c r="C876" t="s">
        <v>116</v>
      </c>
      <c r="D876" t="s">
        <v>1347</v>
      </c>
      <c r="E876" t="s">
        <v>149</v>
      </c>
      <c r="F876" t="s">
        <v>195</v>
      </c>
      <c r="G876" s="98" t="s">
        <v>1656</v>
      </c>
    </row>
    <row r="877" spans="1:7" x14ac:dyDescent="0.25">
      <c r="A877">
        <v>456</v>
      </c>
      <c r="B877">
        <v>2005</v>
      </c>
      <c r="C877" t="s">
        <v>117</v>
      </c>
      <c r="D877" t="s">
        <v>1347</v>
      </c>
      <c r="E877" t="s">
        <v>149</v>
      </c>
      <c r="F877" t="s">
        <v>196</v>
      </c>
      <c r="G877" s="98" t="s">
        <v>1657</v>
      </c>
    </row>
    <row r="878" spans="1:7" x14ac:dyDescent="0.25">
      <c r="A878">
        <v>457</v>
      </c>
      <c r="B878">
        <v>2005</v>
      </c>
      <c r="C878" t="s">
        <v>118</v>
      </c>
      <c r="D878" t="s">
        <v>1347</v>
      </c>
      <c r="E878" t="s">
        <v>149</v>
      </c>
      <c r="F878" t="s">
        <v>197</v>
      </c>
      <c r="G878" s="98" t="s">
        <v>1658</v>
      </c>
    </row>
    <row r="879" spans="1:7" x14ac:dyDescent="0.25">
      <c r="A879">
        <v>458</v>
      </c>
      <c r="B879">
        <v>2005</v>
      </c>
      <c r="C879" t="s">
        <v>119</v>
      </c>
      <c r="D879" t="s">
        <v>1347</v>
      </c>
      <c r="E879" t="s">
        <v>149</v>
      </c>
      <c r="F879" t="s">
        <v>198</v>
      </c>
      <c r="G879" s="98" t="s">
        <v>1659</v>
      </c>
    </row>
    <row r="880" spans="1:7" x14ac:dyDescent="0.25">
      <c r="A880">
        <v>459</v>
      </c>
      <c r="B880">
        <v>2005</v>
      </c>
      <c r="C880" t="s">
        <v>120</v>
      </c>
      <c r="D880" t="s">
        <v>1347</v>
      </c>
      <c r="E880" t="s">
        <v>149</v>
      </c>
      <c r="F880" t="s">
        <v>199</v>
      </c>
      <c r="G880" s="98" t="s">
        <v>1660</v>
      </c>
    </row>
    <row r="881" spans="1:7" x14ac:dyDescent="0.25">
      <c r="A881">
        <v>460</v>
      </c>
      <c r="B881">
        <v>2005</v>
      </c>
      <c r="C881" t="s">
        <v>121</v>
      </c>
      <c r="D881" t="s">
        <v>1347</v>
      </c>
      <c r="E881" t="s">
        <v>149</v>
      </c>
      <c r="F881" t="s">
        <v>200</v>
      </c>
      <c r="G881" s="98" t="s">
        <v>1661</v>
      </c>
    </row>
    <row r="882" spans="1:7" x14ac:dyDescent="0.25">
      <c r="A882">
        <v>461</v>
      </c>
      <c r="B882">
        <v>2005</v>
      </c>
      <c r="C882" t="s">
        <v>122</v>
      </c>
      <c r="D882" t="s">
        <v>1347</v>
      </c>
      <c r="E882" t="s">
        <v>149</v>
      </c>
      <c r="F882" t="s">
        <v>201</v>
      </c>
      <c r="G882" s="98" t="s">
        <v>1662</v>
      </c>
    </row>
    <row r="883" spans="1:7" x14ac:dyDescent="0.25">
      <c r="A883">
        <v>462</v>
      </c>
      <c r="B883">
        <v>2005</v>
      </c>
      <c r="C883" t="s">
        <v>123</v>
      </c>
      <c r="D883" t="s">
        <v>1347</v>
      </c>
      <c r="E883" t="s">
        <v>149</v>
      </c>
      <c r="F883" t="s">
        <v>202</v>
      </c>
      <c r="G883" s="98" t="s">
        <v>1663</v>
      </c>
    </row>
    <row r="884" spans="1:7" x14ac:dyDescent="0.25">
      <c r="A884">
        <v>4</v>
      </c>
      <c r="B884">
        <v>2005</v>
      </c>
      <c r="C884" t="s">
        <v>124</v>
      </c>
      <c r="D884" t="s">
        <v>1347</v>
      </c>
      <c r="E884" t="s">
        <v>149</v>
      </c>
      <c r="F884" t="s">
        <v>203</v>
      </c>
      <c r="G884" s="98" t="s">
        <v>1664</v>
      </c>
    </row>
    <row r="885" spans="1:7" x14ac:dyDescent="0.25">
      <c r="A885">
        <v>0</v>
      </c>
      <c r="B885">
        <v>2005</v>
      </c>
      <c r="C885" t="s">
        <v>54</v>
      </c>
      <c r="D885" t="s">
        <v>1347</v>
      </c>
      <c r="E885" t="s">
        <v>149</v>
      </c>
      <c r="F885" t="s">
        <v>204</v>
      </c>
      <c r="G885" s="98" t="s">
        <v>1665</v>
      </c>
    </row>
    <row r="886" spans="1:7" x14ac:dyDescent="0.25">
      <c r="A886">
        <v>101</v>
      </c>
      <c r="B886">
        <v>2006</v>
      </c>
      <c r="C886" t="s">
        <v>77</v>
      </c>
      <c r="D886" t="s">
        <v>1347</v>
      </c>
      <c r="E886" t="s">
        <v>149</v>
      </c>
      <c r="F886" t="s">
        <v>151</v>
      </c>
      <c r="G886" s="98" t="s">
        <v>1666</v>
      </c>
    </row>
    <row r="887" spans="1:7" x14ac:dyDescent="0.25">
      <c r="A887">
        <v>102</v>
      </c>
      <c r="B887">
        <v>2006</v>
      </c>
      <c r="C887" t="s">
        <v>78</v>
      </c>
      <c r="D887" t="s">
        <v>1347</v>
      </c>
      <c r="E887" t="s">
        <v>149</v>
      </c>
      <c r="F887" t="s">
        <v>152</v>
      </c>
      <c r="G887" s="98" t="s">
        <v>1667</v>
      </c>
    </row>
    <row r="888" spans="1:7" x14ac:dyDescent="0.25">
      <c r="A888">
        <v>103</v>
      </c>
      <c r="B888">
        <v>2006</v>
      </c>
      <c r="C888" t="s">
        <v>79</v>
      </c>
      <c r="D888" t="s">
        <v>1347</v>
      </c>
      <c r="E888" t="s">
        <v>149</v>
      </c>
      <c r="F888" t="s">
        <v>153</v>
      </c>
      <c r="G888" s="98" t="s">
        <v>1668</v>
      </c>
    </row>
    <row r="889" spans="1:7" x14ac:dyDescent="0.25">
      <c r="A889">
        <v>151</v>
      </c>
      <c r="B889">
        <v>2006</v>
      </c>
      <c r="C889" t="s">
        <v>80</v>
      </c>
      <c r="D889" t="s">
        <v>1347</v>
      </c>
      <c r="E889" t="s">
        <v>149</v>
      </c>
      <c r="F889" t="s">
        <v>154</v>
      </c>
      <c r="G889" s="98" t="s">
        <v>1669</v>
      </c>
    </row>
    <row r="890" spans="1:7" x14ac:dyDescent="0.25">
      <c r="A890">
        <v>153</v>
      </c>
      <c r="B890">
        <v>2006</v>
      </c>
      <c r="C890" t="s">
        <v>81</v>
      </c>
      <c r="D890" t="s">
        <v>1347</v>
      </c>
      <c r="E890" t="s">
        <v>149</v>
      </c>
      <c r="F890" t="s">
        <v>155</v>
      </c>
      <c r="G890" s="98" t="s">
        <v>1670</v>
      </c>
    </row>
    <row r="891" spans="1:7" x14ac:dyDescent="0.25">
      <c r="A891">
        <v>154</v>
      </c>
      <c r="B891">
        <v>2006</v>
      </c>
      <c r="C891" t="s">
        <v>82</v>
      </c>
      <c r="D891" t="s">
        <v>1347</v>
      </c>
      <c r="E891" t="s">
        <v>149</v>
      </c>
      <c r="F891" t="s">
        <v>156</v>
      </c>
      <c r="G891" s="98" t="s">
        <v>1671</v>
      </c>
    </row>
    <row r="892" spans="1:7" x14ac:dyDescent="0.25">
      <c r="A892">
        <v>155</v>
      </c>
      <c r="B892">
        <v>2006</v>
      </c>
      <c r="C892" t="s">
        <v>83</v>
      </c>
      <c r="D892" t="s">
        <v>1347</v>
      </c>
      <c r="E892" t="s">
        <v>149</v>
      </c>
      <c r="F892" t="s">
        <v>157</v>
      </c>
      <c r="G892" s="98" t="s">
        <v>1672</v>
      </c>
    </row>
    <row r="893" spans="1:7" x14ac:dyDescent="0.25">
      <c r="A893">
        <v>157</v>
      </c>
      <c r="B893">
        <v>2006</v>
      </c>
      <c r="C893" t="s">
        <v>84</v>
      </c>
      <c r="D893" t="s">
        <v>1347</v>
      </c>
      <c r="E893" t="s">
        <v>149</v>
      </c>
      <c r="F893" t="s">
        <v>158</v>
      </c>
      <c r="G893" s="98" t="s">
        <v>1673</v>
      </c>
    </row>
    <row r="894" spans="1:7" x14ac:dyDescent="0.25">
      <c r="A894">
        <v>158</v>
      </c>
      <c r="B894">
        <v>2006</v>
      </c>
      <c r="C894" t="s">
        <v>85</v>
      </c>
      <c r="D894" t="s">
        <v>1347</v>
      </c>
      <c r="E894" t="s">
        <v>149</v>
      </c>
      <c r="F894" t="s">
        <v>159</v>
      </c>
      <c r="G894" s="98" t="s">
        <v>1674</v>
      </c>
    </row>
    <row r="895" spans="1:7" x14ac:dyDescent="0.25">
      <c r="A895">
        <v>159</v>
      </c>
      <c r="B895">
        <v>2006</v>
      </c>
      <c r="C895" t="s">
        <v>86</v>
      </c>
      <c r="D895" t="s">
        <v>1347</v>
      </c>
      <c r="E895" t="s">
        <v>149</v>
      </c>
      <c r="F895" t="s">
        <v>160</v>
      </c>
      <c r="G895" s="98" t="s">
        <v>1675</v>
      </c>
    </row>
    <row r="896" spans="1:7" x14ac:dyDescent="0.25">
      <c r="A896">
        <v>1</v>
      </c>
      <c r="B896">
        <v>2006</v>
      </c>
      <c r="C896" t="s">
        <v>18</v>
      </c>
      <c r="D896" t="s">
        <v>1347</v>
      </c>
      <c r="E896" t="s">
        <v>149</v>
      </c>
      <c r="F896" t="s">
        <v>161</v>
      </c>
      <c r="G896" s="98" t="s">
        <v>1676</v>
      </c>
    </row>
    <row r="897" spans="1:7" x14ac:dyDescent="0.25">
      <c r="A897">
        <v>241</v>
      </c>
      <c r="B897">
        <v>2006</v>
      </c>
      <c r="C897" t="s">
        <v>87</v>
      </c>
      <c r="D897" t="s">
        <v>1347</v>
      </c>
      <c r="E897" t="s">
        <v>149</v>
      </c>
      <c r="F897" t="s">
        <v>162</v>
      </c>
      <c r="G897" s="98" t="s">
        <v>1677</v>
      </c>
    </row>
    <row r="898" spans="1:7" x14ac:dyDescent="0.25">
      <c r="A898">
        <v>241001</v>
      </c>
      <c r="B898">
        <v>2006</v>
      </c>
      <c r="C898" t="s">
        <v>163</v>
      </c>
      <c r="D898" t="s">
        <v>1347</v>
      </c>
      <c r="E898" t="s">
        <v>149</v>
      </c>
      <c r="F898" t="s">
        <v>164</v>
      </c>
      <c r="G898" s="98" t="s">
        <v>1678</v>
      </c>
    </row>
    <row r="899" spans="1:7" x14ac:dyDescent="0.25">
      <c r="A899">
        <v>241999</v>
      </c>
      <c r="B899">
        <v>2006</v>
      </c>
      <c r="C899" t="s">
        <v>165</v>
      </c>
      <c r="D899" t="s">
        <v>1347</v>
      </c>
      <c r="E899" t="s">
        <v>149</v>
      </c>
      <c r="F899" t="s">
        <v>166</v>
      </c>
      <c r="G899" s="98" t="s">
        <v>1679</v>
      </c>
    </row>
    <row r="900" spans="1:7" x14ac:dyDescent="0.25">
      <c r="A900">
        <v>251</v>
      </c>
      <c r="B900">
        <v>2006</v>
      </c>
      <c r="C900" t="s">
        <v>90</v>
      </c>
      <c r="D900" t="s">
        <v>1347</v>
      </c>
      <c r="E900" t="s">
        <v>149</v>
      </c>
      <c r="F900" t="s">
        <v>167</v>
      </c>
      <c r="G900" s="98" t="s">
        <v>1680</v>
      </c>
    </row>
    <row r="901" spans="1:7" x14ac:dyDescent="0.25">
      <c r="A901">
        <v>252</v>
      </c>
      <c r="B901">
        <v>2006</v>
      </c>
      <c r="C901" t="s">
        <v>91</v>
      </c>
      <c r="D901" t="s">
        <v>1347</v>
      </c>
      <c r="E901" t="s">
        <v>149</v>
      </c>
      <c r="F901" t="s">
        <v>168</v>
      </c>
      <c r="G901" s="98" t="s">
        <v>1681</v>
      </c>
    </row>
    <row r="902" spans="1:7" x14ac:dyDescent="0.25">
      <c r="A902">
        <v>254</v>
      </c>
      <c r="B902">
        <v>2006</v>
      </c>
      <c r="C902" t="s">
        <v>92</v>
      </c>
      <c r="D902" t="s">
        <v>1347</v>
      </c>
      <c r="E902" t="s">
        <v>149</v>
      </c>
      <c r="F902" t="s">
        <v>169</v>
      </c>
      <c r="G902" s="98" t="s">
        <v>1682</v>
      </c>
    </row>
    <row r="903" spans="1:7" x14ac:dyDescent="0.25">
      <c r="A903">
        <v>255</v>
      </c>
      <c r="B903">
        <v>2006</v>
      </c>
      <c r="C903" t="s">
        <v>93</v>
      </c>
      <c r="D903" t="s">
        <v>1347</v>
      </c>
      <c r="E903" t="s">
        <v>149</v>
      </c>
      <c r="F903" t="s">
        <v>170</v>
      </c>
      <c r="G903" s="98" t="s">
        <v>1683</v>
      </c>
    </row>
    <row r="904" spans="1:7" x14ac:dyDescent="0.25">
      <c r="A904">
        <v>256</v>
      </c>
      <c r="B904">
        <v>2006</v>
      </c>
      <c r="C904" t="s">
        <v>94</v>
      </c>
      <c r="D904" t="s">
        <v>1347</v>
      </c>
      <c r="E904" t="s">
        <v>149</v>
      </c>
      <c r="F904" t="s">
        <v>171</v>
      </c>
      <c r="G904" s="98" t="s">
        <v>1684</v>
      </c>
    </row>
    <row r="905" spans="1:7" x14ac:dyDescent="0.25">
      <c r="A905">
        <v>257</v>
      </c>
      <c r="B905">
        <v>2006</v>
      </c>
      <c r="C905" t="s">
        <v>95</v>
      </c>
      <c r="D905" t="s">
        <v>1347</v>
      </c>
      <c r="E905" t="s">
        <v>149</v>
      </c>
      <c r="F905" t="s">
        <v>172</v>
      </c>
      <c r="G905" s="98" t="s">
        <v>1685</v>
      </c>
    </row>
    <row r="906" spans="1:7" x14ac:dyDescent="0.25">
      <c r="A906">
        <v>2</v>
      </c>
      <c r="B906">
        <v>2006</v>
      </c>
      <c r="C906" t="s">
        <v>28</v>
      </c>
      <c r="D906" t="s">
        <v>1347</v>
      </c>
      <c r="E906" t="s">
        <v>149</v>
      </c>
      <c r="F906" t="s">
        <v>173</v>
      </c>
      <c r="G906" s="98" t="s">
        <v>1686</v>
      </c>
    </row>
    <row r="907" spans="1:7" x14ac:dyDescent="0.25">
      <c r="A907">
        <v>351</v>
      </c>
      <c r="B907">
        <v>2006</v>
      </c>
      <c r="C907" t="s">
        <v>96</v>
      </c>
      <c r="D907" t="s">
        <v>1347</v>
      </c>
      <c r="E907" t="s">
        <v>149</v>
      </c>
      <c r="F907" t="s">
        <v>174</v>
      </c>
      <c r="G907" s="98" t="s">
        <v>1687</v>
      </c>
    </row>
    <row r="908" spans="1:7" x14ac:dyDescent="0.25">
      <c r="A908">
        <v>352</v>
      </c>
      <c r="B908">
        <v>2006</v>
      </c>
      <c r="C908" t="s">
        <v>97</v>
      </c>
      <c r="D908" t="s">
        <v>1347</v>
      </c>
      <c r="E908" t="s">
        <v>149</v>
      </c>
      <c r="F908" t="s">
        <v>175</v>
      </c>
      <c r="G908" s="98" t="s">
        <v>1688</v>
      </c>
    </row>
    <row r="909" spans="1:7" x14ac:dyDescent="0.25">
      <c r="A909">
        <v>353</v>
      </c>
      <c r="B909">
        <v>2006</v>
      </c>
      <c r="C909" t="s">
        <v>98</v>
      </c>
      <c r="D909" t="s">
        <v>1347</v>
      </c>
      <c r="E909" t="s">
        <v>149</v>
      </c>
      <c r="F909" t="s">
        <v>176</v>
      </c>
      <c r="G909" s="98" t="s">
        <v>1689</v>
      </c>
    </row>
    <row r="910" spans="1:7" x14ac:dyDescent="0.25">
      <c r="A910">
        <v>354</v>
      </c>
      <c r="B910">
        <v>2006</v>
      </c>
      <c r="C910" t="s">
        <v>99</v>
      </c>
      <c r="D910" t="s">
        <v>1347</v>
      </c>
      <c r="E910" t="s">
        <v>149</v>
      </c>
      <c r="F910" t="s">
        <v>177</v>
      </c>
      <c r="G910" s="98" t="s">
        <v>1690</v>
      </c>
    </row>
    <row r="911" spans="1:7" x14ac:dyDescent="0.25">
      <c r="A911">
        <v>355</v>
      </c>
      <c r="B911">
        <v>2006</v>
      </c>
      <c r="C911" t="s">
        <v>33</v>
      </c>
      <c r="D911" t="s">
        <v>1347</v>
      </c>
      <c r="E911" t="s">
        <v>149</v>
      </c>
      <c r="F911" t="s">
        <v>178</v>
      </c>
      <c r="G911" s="98" t="s">
        <v>1691</v>
      </c>
    </row>
    <row r="912" spans="1:7" x14ac:dyDescent="0.25">
      <c r="A912">
        <v>356</v>
      </c>
      <c r="B912">
        <v>2006</v>
      </c>
      <c r="C912" t="s">
        <v>100</v>
      </c>
      <c r="D912" t="s">
        <v>1347</v>
      </c>
      <c r="E912" t="s">
        <v>149</v>
      </c>
      <c r="F912" t="s">
        <v>179</v>
      </c>
      <c r="G912" s="98" t="s">
        <v>1692</v>
      </c>
    </row>
    <row r="913" spans="1:7" x14ac:dyDescent="0.25">
      <c r="A913">
        <v>357</v>
      </c>
      <c r="B913">
        <v>2006</v>
      </c>
      <c r="C913" t="s">
        <v>101</v>
      </c>
      <c r="D913" t="s">
        <v>1347</v>
      </c>
      <c r="E913" t="s">
        <v>149</v>
      </c>
      <c r="F913" t="s">
        <v>180</v>
      </c>
      <c r="G913" s="98" t="s">
        <v>1693</v>
      </c>
    </row>
    <row r="914" spans="1:7" x14ac:dyDescent="0.25">
      <c r="A914">
        <v>358</v>
      </c>
      <c r="B914">
        <v>2006</v>
      </c>
      <c r="C914" t="s">
        <v>102</v>
      </c>
      <c r="D914" t="s">
        <v>1347</v>
      </c>
      <c r="E914" t="s">
        <v>149</v>
      </c>
      <c r="F914" t="s">
        <v>181</v>
      </c>
      <c r="G914" s="98" t="s">
        <v>1694</v>
      </c>
    </row>
    <row r="915" spans="1:7" x14ac:dyDescent="0.25">
      <c r="A915">
        <v>359</v>
      </c>
      <c r="B915">
        <v>2006</v>
      </c>
      <c r="C915" t="s">
        <v>103</v>
      </c>
      <c r="D915" t="s">
        <v>1347</v>
      </c>
      <c r="E915" t="s">
        <v>149</v>
      </c>
      <c r="F915" t="s">
        <v>182</v>
      </c>
      <c r="G915" s="98" t="s">
        <v>1695</v>
      </c>
    </row>
    <row r="916" spans="1:7" x14ac:dyDescent="0.25">
      <c r="A916">
        <v>360</v>
      </c>
      <c r="B916">
        <v>2006</v>
      </c>
      <c r="C916" t="s">
        <v>104</v>
      </c>
      <c r="D916" t="s">
        <v>1347</v>
      </c>
      <c r="E916" t="s">
        <v>149</v>
      </c>
      <c r="F916" t="s">
        <v>183</v>
      </c>
      <c r="G916" s="98" t="s">
        <v>1696</v>
      </c>
    </row>
    <row r="917" spans="1:7" x14ac:dyDescent="0.25">
      <c r="A917">
        <v>361</v>
      </c>
      <c r="B917">
        <v>2006</v>
      </c>
      <c r="C917" t="s">
        <v>105</v>
      </c>
      <c r="D917" t="s">
        <v>1347</v>
      </c>
      <c r="E917" t="s">
        <v>149</v>
      </c>
      <c r="F917" t="s">
        <v>184</v>
      </c>
      <c r="G917" s="98" t="s">
        <v>1697</v>
      </c>
    </row>
    <row r="918" spans="1:7" x14ac:dyDescent="0.25">
      <c r="A918">
        <v>3</v>
      </c>
      <c r="B918">
        <v>2006</v>
      </c>
      <c r="C918" t="s">
        <v>106</v>
      </c>
      <c r="D918" t="s">
        <v>1347</v>
      </c>
      <c r="E918" t="s">
        <v>149</v>
      </c>
      <c r="F918" t="s">
        <v>185</v>
      </c>
      <c r="G918" s="98" t="s">
        <v>1698</v>
      </c>
    </row>
    <row r="919" spans="1:7" x14ac:dyDescent="0.25">
      <c r="A919">
        <v>401</v>
      </c>
      <c r="B919">
        <v>2006</v>
      </c>
      <c r="C919" t="s">
        <v>107</v>
      </c>
      <c r="D919" t="s">
        <v>1347</v>
      </c>
      <c r="E919" t="s">
        <v>149</v>
      </c>
      <c r="F919" t="s">
        <v>186</v>
      </c>
      <c r="G919" s="98" t="s">
        <v>1699</v>
      </c>
    </row>
    <row r="920" spans="1:7" x14ac:dyDescent="0.25">
      <c r="A920">
        <v>402</v>
      </c>
      <c r="B920">
        <v>2006</v>
      </c>
      <c r="C920" t="s">
        <v>108</v>
      </c>
      <c r="D920" t="s">
        <v>1347</v>
      </c>
      <c r="E920" t="s">
        <v>149</v>
      </c>
      <c r="F920" t="s">
        <v>187</v>
      </c>
      <c r="G920" s="98" t="s">
        <v>1700</v>
      </c>
    </row>
    <row r="921" spans="1:7" x14ac:dyDescent="0.25">
      <c r="A921">
        <v>403</v>
      </c>
      <c r="B921">
        <v>2006</v>
      </c>
      <c r="C921" t="s">
        <v>109</v>
      </c>
      <c r="D921" t="s">
        <v>1347</v>
      </c>
      <c r="E921" t="s">
        <v>149</v>
      </c>
      <c r="F921" t="s">
        <v>188</v>
      </c>
      <c r="G921" s="98" t="s">
        <v>1701</v>
      </c>
    </row>
    <row r="922" spans="1:7" x14ac:dyDescent="0.25">
      <c r="A922">
        <v>404</v>
      </c>
      <c r="B922">
        <v>2006</v>
      </c>
      <c r="C922" t="s">
        <v>110</v>
      </c>
      <c r="D922" t="s">
        <v>1347</v>
      </c>
      <c r="E922" t="s">
        <v>149</v>
      </c>
      <c r="F922" t="s">
        <v>189</v>
      </c>
      <c r="G922" s="98" t="s">
        <v>1702</v>
      </c>
    </row>
    <row r="923" spans="1:7" x14ac:dyDescent="0.25">
      <c r="A923">
        <v>405</v>
      </c>
      <c r="B923">
        <v>2006</v>
      </c>
      <c r="C923" t="s">
        <v>111</v>
      </c>
      <c r="D923" t="s">
        <v>1347</v>
      </c>
      <c r="E923" t="s">
        <v>149</v>
      </c>
      <c r="F923" t="s">
        <v>190</v>
      </c>
      <c r="G923" s="98" t="s">
        <v>1703</v>
      </c>
    </row>
    <row r="924" spans="1:7" x14ac:dyDescent="0.25">
      <c r="A924">
        <v>451</v>
      </c>
      <c r="B924">
        <v>2006</v>
      </c>
      <c r="C924" t="s">
        <v>112</v>
      </c>
      <c r="D924" t="s">
        <v>1347</v>
      </c>
      <c r="E924" t="s">
        <v>149</v>
      </c>
      <c r="F924" t="s">
        <v>191</v>
      </c>
      <c r="G924" s="98" t="s">
        <v>1704</v>
      </c>
    </row>
    <row r="925" spans="1:7" x14ac:dyDescent="0.25">
      <c r="A925">
        <v>452</v>
      </c>
      <c r="B925">
        <v>2006</v>
      </c>
      <c r="C925" t="s">
        <v>113</v>
      </c>
      <c r="D925" t="s">
        <v>1347</v>
      </c>
      <c r="E925" t="s">
        <v>149</v>
      </c>
      <c r="F925" t="s">
        <v>192</v>
      </c>
      <c r="G925" s="98" t="s">
        <v>1705</v>
      </c>
    </row>
    <row r="926" spans="1:7" x14ac:dyDescent="0.25">
      <c r="A926">
        <v>453</v>
      </c>
      <c r="B926">
        <v>2006</v>
      </c>
      <c r="C926" t="s">
        <v>114</v>
      </c>
      <c r="D926" t="s">
        <v>1347</v>
      </c>
      <c r="E926" t="s">
        <v>149</v>
      </c>
      <c r="F926" t="s">
        <v>193</v>
      </c>
      <c r="G926" s="98" t="s">
        <v>1706</v>
      </c>
    </row>
    <row r="927" spans="1:7" x14ac:dyDescent="0.25">
      <c r="A927">
        <v>454</v>
      </c>
      <c r="B927">
        <v>2006</v>
      </c>
      <c r="C927" t="s">
        <v>115</v>
      </c>
      <c r="D927" t="s">
        <v>1347</v>
      </c>
      <c r="E927" t="s">
        <v>149</v>
      </c>
      <c r="F927" t="s">
        <v>194</v>
      </c>
      <c r="G927" s="98" t="s">
        <v>1707</v>
      </c>
    </row>
    <row r="928" spans="1:7" x14ac:dyDescent="0.25">
      <c r="A928">
        <v>455</v>
      </c>
      <c r="B928">
        <v>2006</v>
      </c>
      <c r="C928" t="s">
        <v>116</v>
      </c>
      <c r="D928" t="s">
        <v>1347</v>
      </c>
      <c r="E928" t="s">
        <v>149</v>
      </c>
      <c r="F928" t="s">
        <v>195</v>
      </c>
      <c r="G928" s="98" t="s">
        <v>1708</v>
      </c>
    </row>
    <row r="929" spans="1:7" x14ac:dyDescent="0.25">
      <c r="A929">
        <v>456</v>
      </c>
      <c r="B929">
        <v>2006</v>
      </c>
      <c r="C929" t="s">
        <v>117</v>
      </c>
      <c r="D929" t="s">
        <v>1347</v>
      </c>
      <c r="E929" t="s">
        <v>149</v>
      </c>
      <c r="F929" t="s">
        <v>196</v>
      </c>
      <c r="G929" s="98" t="s">
        <v>1709</v>
      </c>
    </row>
    <row r="930" spans="1:7" x14ac:dyDescent="0.25">
      <c r="A930">
        <v>457</v>
      </c>
      <c r="B930">
        <v>2006</v>
      </c>
      <c r="C930" t="s">
        <v>118</v>
      </c>
      <c r="D930" t="s">
        <v>1347</v>
      </c>
      <c r="E930" t="s">
        <v>149</v>
      </c>
      <c r="F930" t="s">
        <v>197</v>
      </c>
      <c r="G930" s="98" t="s">
        <v>1710</v>
      </c>
    </row>
    <row r="931" spans="1:7" x14ac:dyDescent="0.25">
      <c r="A931">
        <v>458</v>
      </c>
      <c r="B931">
        <v>2006</v>
      </c>
      <c r="C931" t="s">
        <v>119</v>
      </c>
      <c r="D931" t="s">
        <v>1347</v>
      </c>
      <c r="E931" t="s">
        <v>149</v>
      </c>
      <c r="F931" t="s">
        <v>198</v>
      </c>
      <c r="G931" s="98" t="s">
        <v>1711</v>
      </c>
    </row>
    <row r="932" spans="1:7" x14ac:dyDescent="0.25">
      <c r="A932">
        <v>459</v>
      </c>
      <c r="B932">
        <v>2006</v>
      </c>
      <c r="C932" t="s">
        <v>120</v>
      </c>
      <c r="D932" t="s">
        <v>1347</v>
      </c>
      <c r="E932" t="s">
        <v>149</v>
      </c>
      <c r="F932" t="s">
        <v>199</v>
      </c>
      <c r="G932" s="98" t="s">
        <v>1712</v>
      </c>
    </row>
    <row r="933" spans="1:7" x14ac:dyDescent="0.25">
      <c r="A933">
        <v>460</v>
      </c>
      <c r="B933">
        <v>2006</v>
      </c>
      <c r="C933" t="s">
        <v>121</v>
      </c>
      <c r="D933" t="s">
        <v>1347</v>
      </c>
      <c r="E933" t="s">
        <v>149</v>
      </c>
      <c r="F933" t="s">
        <v>200</v>
      </c>
      <c r="G933" s="98" t="s">
        <v>1713</v>
      </c>
    </row>
    <row r="934" spans="1:7" x14ac:dyDescent="0.25">
      <c r="A934">
        <v>461</v>
      </c>
      <c r="B934">
        <v>2006</v>
      </c>
      <c r="C934" t="s">
        <v>122</v>
      </c>
      <c r="D934" t="s">
        <v>1347</v>
      </c>
      <c r="E934" t="s">
        <v>149</v>
      </c>
      <c r="F934" t="s">
        <v>201</v>
      </c>
      <c r="G934" s="98" t="s">
        <v>1714</v>
      </c>
    </row>
    <row r="935" spans="1:7" x14ac:dyDescent="0.25">
      <c r="A935">
        <v>462</v>
      </c>
      <c r="B935">
        <v>2006</v>
      </c>
      <c r="C935" t="s">
        <v>123</v>
      </c>
      <c r="D935" t="s">
        <v>1347</v>
      </c>
      <c r="E935" t="s">
        <v>149</v>
      </c>
      <c r="F935" t="s">
        <v>202</v>
      </c>
      <c r="G935" s="98" t="s">
        <v>1715</v>
      </c>
    </row>
    <row r="936" spans="1:7" x14ac:dyDescent="0.25">
      <c r="A936">
        <v>4</v>
      </c>
      <c r="B936">
        <v>2006</v>
      </c>
      <c r="C936" t="s">
        <v>124</v>
      </c>
      <c r="D936" t="s">
        <v>1347</v>
      </c>
      <c r="E936" t="s">
        <v>149</v>
      </c>
      <c r="F936" t="s">
        <v>203</v>
      </c>
      <c r="G936" s="98" t="s">
        <v>1716</v>
      </c>
    </row>
    <row r="937" spans="1:7" x14ac:dyDescent="0.25">
      <c r="A937">
        <v>0</v>
      </c>
      <c r="B937">
        <v>2006</v>
      </c>
      <c r="C937" t="s">
        <v>54</v>
      </c>
      <c r="D937" t="s">
        <v>1347</v>
      </c>
      <c r="E937" t="s">
        <v>149</v>
      </c>
      <c r="F937" t="s">
        <v>204</v>
      </c>
      <c r="G937" s="98" t="s">
        <v>1717</v>
      </c>
    </row>
    <row r="938" spans="1:7" x14ac:dyDescent="0.25">
      <c r="A938">
        <v>101</v>
      </c>
      <c r="B938">
        <v>2007</v>
      </c>
      <c r="C938" t="s">
        <v>77</v>
      </c>
      <c r="D938" t="s">
        <v>1347</v>
      </c>
      <c r="E938" t="s">
        <v>149</v>
      </c>
      <c r="F938" t="s">
        <v>151</v>
      </c>
      <c r="G938" s="98" t="s">
        <v>1718</v>
      </c>
    </row>
    <row r="939" spans="1:7" x14ac:dyDescent="0.25">
      <c r="A939">
        <v>102</v>
      </c>
      <c r="B939">
        <v>2007</v>
      </c>
      <c r="C939" t="s">
        <v>78</v>
      </c>
      <c r="D939" t="s">
        <v>1347</v>
      </c>
      <c r="E939" t="s">
        <v>149</v>
      </c>
      <c r="F939" t="s">
        <v>152</v>
      </c>
      <c r="G939" s="98" t="s">
        <v>1719</v>
      </c>
    </row>
    <row r="940" spans="1:7" x14ac:dyDescent="0.25">
      <c r="A940">
        <v>103</v>
      </c>
      <c r="B940">
        <v>2007</v>
      </c>
      <c r="C940" t="s">
        <v>79</v>
      </c>
      <c r="D940" t="s">
        <v>1347</v>
      </c>
      <c r="E940" t="s">
        <v>149</v>
      </c>
      <c r="F940" t="s">
        <v>153</v>
      </c>
      <c r="G940" s="98" t="s">
        <v>1720</v>
      </c>
    </row>
    <row r="941" spans="1:7" x14ac:dyDescent="0.25">
      <c r="A941">
        <v>151</v>
      </c>
      <c r="B941">
        <v>2007</v>
      </c>
      <c r="C941" t="s">
        <v>80</v>
      </c>
      <c r="D941" t="s">
        <v>1347</v>
      </c>
      <c r="E941" t="s">
        <v>149</v>
      </c>
      <c r="F941" t="s">
        <v>154</v>
      </c>
      <c r="G941" s="98" t="s">
        <v>1721</v>
      </c>
    </row>
    <row r="942" spans="1:7" x14ac:dyDescent="0.25">
      <c r="A942">
        <v>153</v>
      </c>
      <c r="B942">
        <v>2007</v>
      </c>
      <c r="C942" t="s">
        <v>81</v>
      </c>
      <c r="D942" t="s">
        <v>1347</v>
      </c>
      <c r="E942" t="s">
        <v>149</v>
      </c>
      <c r="F942" t="s">
        <v>155</v>
      </c>
      <c r="G942" s="98" t="s">
        <v>1722</v>
      </c>
    </row>
    <row r="943" spans="1:7" x14ac:dyDescent="0.25">
      <c r="A943">
        <v>154</v>
      </c>
      <c r="B943">
        <v>2007</v>
      </c>
      <c r="C943" t="s">
        <v>82</v>
      </c>
      <c r="D943" t="s">
        <v>1347</v>
      </c>
      <c r="E943" t="s">
        <v>149</v>
      </c>
      <c r="F943" t="s">
        <v>156</v>
      </c>
      <c r="G943" s="98" t="s">
        <v>1723</v>
      </c>
    </row>
    <row r="944" spans="1:7" x14ac:dyDescent="0.25">
      <c r="A944">
        <v>155</v>
      </c>
      <c r="B944">
        <v>2007</v>
      </c>
      <c r="C944" t="s">
        <v>83</v>
      </c>
      <c r="D944" t="s">
        <v>1347</v>
      </c>
      <c r="E944" t="s">
        <v>149</v>
      </c>
      <c r="F944" t="s">
        <v>157</v>
      </c>
      <c r="G944" s="98" t="s">
        <v>1724</v>
      </c>
    </row>
    <row r="945" spans="1:7" x14ac:dyDescent="0.25">
      <c r="A945">
        <v>157</v>
      </c>
      <c r="B945">
        <v>2007</v>
      </c>
      <c r="C945" t="s">
        <v>84</v>
      </c>
      <c r="D945" t="s">
        <v>1347</v>
      </c>
      <c r="E945" t="s">
        <v>149</v>
      </c>
      <c r="F945" t="s">
        <v>158</v>
      </c>
      <c r="G945" s="98" t="s">
        <v>1725</v>
      </c>
    </row>
    <row r="946" spans="1:7" x14ac:dyDescent="0.25">
      <c r="A946">
        <v>158</v>
      </c>
      <c r="B946">
        <v>2007</v>
      </c>
      <c r="C946" t="s">
        <v>85</v>
      </c>
      <c r="D946" t="s">
        <v>1347</v>
      </c>
      <c r="E946" t="s">
        <v>149</v>
      </c>
      <c r="F946" t="s">
        <v>159</v>
      </c>
      <c r="G946" s="98" t="s">
        <v>1726</v>
      </c>
    </row>
    <row r="947" spans="1:7" x14ac:dyDescent="0.25">
      <c r="A947">
        <v>159</v>
      </c>
      <c r="B947">
        <v>2007</v>
      </c>
      <c r="C947" t="s">
        <v>86</v>
      </c>
      <c r="D947" t="s">
        <v>1347</v>
      </c>
      <c r="E947" t="s">
        <v>149</v>
      </c>
      <c r="F947" t="s">
        <v>160</v>
      </c>
      <c r="G947" s="98" t="s">
        <v>1727</v>
      </c>
    </row>
    <row r="948" spans="1:7" x14ac:dyDescent="0.25">
      <c r="A948">
        <v>1</v>
      </c>
      <c r="B948">
        <v>2007</v>
      </c>
      <c r="C948" t="s">
        <v>18</v>
      </c>
      <c r="D948" t="s">
        <v>1347</v>
      </c>
      <c r="E948" t="s">
        <v>149</v>
      </c>
      <c r="F948" t="s">
        <v>161</v>
      </c>
      <c r="G948" s="98" t="s">
        <v>1728</v>
      </c>
    </row>
    <row r="949" spans="1:7" x14ac:dyDescent="0.25">
      <c r="A949">
        <v>241</v>
      </c>
      <c r="B949">
        <v>2007</v>
      </c>
      <c r="C949" t="s">
        <v>87</v>
      </c>
      <c r="D949" t="s">
        <v>1347</v>
      </c>
      <c r="E949" t="s">
        <v>149</v>
      </c>
      <c r="F949" t="s">
        <v>162</v>
      </c>
      <c r="G949" s="98" t="s">
        <v>1729</v>
      </c>
    </row>
    <row r="950" spans="1:7" x14ac:dyDescent="0.25">
      <c r="A950">
        <v>241001</v>
      </c>
      <c r="B950">
        <v>2007</v>
      </c>
      <c r="C950" t="s">
        <v>163</v>
      </c>
      <c r="D950" t="s">
        <v>1347</v>
      </c>
      <c r="E950" t="s">
        <v>149</v>
      </c>
      <c r="F950" t="s">
        <v>164</v>
      </c>
      <c r="G950" s="98" t="s">
        <v>1730</v>
      </c>
    </row>
    <row r="951" spans="1:7" x14ac:dyDescent="0.25">
      <c r="A951">
        <v>241999</v>
      </c>
      <c r="B951">
        <v>2007</v>
      </c>
      <c r="C951" t="s">
        <v>165</v>
      </c>
      <c r="D951" t="s">
        <v>1347</v>
      </c>
      <c r="E951" t="s">
        <v>149</v>
      </c>
      <c r="F951" t="s">
        <v>166</v>
      </c>
      <c r="G951" s="98" t="s">
        <v>1731</v>
      </c>
    </row>
    <row r="952" spans="1:7" x14ac:dyDescent="0.25">
      <c r="A952">
        <v>251</v>
      </c>
      <c r="B952">
        <v>2007</v>
      </c>
      <c r="C952" t="s">
        <v>90</v>
      </c>
      <c r="D952" t="s">
        <v>1347</v>
      </c>
      <c r="E952" t="s">
        <v>149</v>
      </c>
      <c r="F952" t="s">
        <v>167</v>
      </c>
      <c r="G952" s="98" t="s">
        <v>1732</v>
      </c>
    </row>
    <row r="953" spans="1:7" x14ac:dyDescent="0.25">
      <c r="A953">
        <v>252</v>
      </c>
      <c r="B953">
        <v>2007</v>
      </c>
      <c r="C953" t="s">
        <v>91</v>
      </c>
      <c r="D953" t="s">
        <v>1347</v>
      </c>
      <c r="E953" t="s">
        <v>149</v>
      </c>
      <c r="F953" t="s">
        <v>168</v>
      </c>
      <c r="G953" s="98" t="s">
        <v>1733</v>
      </c>
    </row>
    <row r="954" spans="1:7" x14ac:dyDescent="0.25">
      <c r="A954">
        <v>254</v>
      </c>
      <c r="B954">
        <v>2007</v>
      </c>
      <c r="C954" t="s">
        <v>92</v>
      </c>
      <c r="D954" t="s">
        <v>1347</v>
      </c>
      <c r="E954" t="s">
        <v>149</v>
      </c>
      <c r="F954" t="s">
        <v>169</v>
      </c>
      <c r="G954" s="98" t="s">
        <v>1734</v>
      </c>
    </row>
    <row r="955" spans="1:7" x14ac:dyDescent="0.25">
      <c r="A955">
        <v>255</v>
      </c>
      <c r="B955">
        <v>2007</v>
      </c>
      <c r="C955" t="s">
        <v>93</v>
      </c>
      <c r="D955" t="s">
        <v>1347</v>
      </c>
      <c r="E955" t="s">
        <v>149</v>
      </c>
      <c r="F955" t="s">
        <v>170</v>
      </c>
      <c r="G955" s="98" t="s">
        <v>1735</v>
      </c>
    </row>
    <row r="956" spans="1:7" x14ac:dyDescent="0.25">
      <c r="A956">
        <v>256</v>
      </c>
      <c r="B956">
        <v>2007</v>
      </c>
      <c r="C956" t="s">
        <v>94</v>
      </c>
      <c r="D956" t="s">
        <v>1347</v>
      </c>
      <c r="E956" t="s">
        <v>149</v>
      </c>
      <c r="F956" t="s">
        <v>171</v>
      </c>
      <c r="G956" s="98" t="s">
        <v>1736</v>
      </c>
    </row>
    <row r="957" spans="1:7" x14ac:dyDescent="0.25">
      <c r="A957">
        <v>257</v>
      </c>
      <c r="B957">
        <v>2007</v>
      </c>
      <c r="C957" t="s">
        <v>95</v>
      </c>
      <c r="D957" t="s">
        <v>1347</v>
      </c>
      <c r="E957" t="s">
        <v>149</v>
      </c>
      <c r="F957" t="s">
        <v>172</v>
      </c>
      <c r="G957" s="98" t="s">
        <v>1737</v>
      </c>
    </row>
    <row r="958" spans="1:7" x14ac:dyDescent="0.25">
      <c r="A958">
        <v>2</v>
      </c>
      <c r="B958">
        <v>2007</v>
      </c>
      <c r="C958" t="s">
        <v>28</v>
      </c>
      <c r="D958" t="s">
        <v>1347</v>
      </c>
      <c r="E958" t="s">
        <v>149</v>
      </c>
      <c r="F958" t="s">
        <v>173</v>
      </c>
      <c r="G958" s="98" t="s">
        <v>1738</v>
      </c>
    </row>
    <row r="959" spans="1:7" x14ac:dyDescent="0.25">
      <c r="A959">
        <v>351</v>
      </c>
      <c r="B959">
        <v>2007</v>
      </c>
      <c r="C959" t="s">
        <v>96</v>
      </c>
      <c r="D959" t="s">
        <v>1347</v>
      </c>
      <c r="E959" t="s">
        <v>149</v>
      </c>
      <c r="F959" t="s">
        <v>174</v>
      </c>
      <c r="G959" s="98" t="s">
        <v>1739</v>
      </c>
    </row>
    <row r="960" spans="1:7" x14ac:dyDescent="0.25">
      <c r="A960">
        <v>352</v>
      </c>
      <c r="B960">
        <v>2007</v>
      </c>
      <c r="C960" t="s">
        <v>97</v>
      </c>
      <c r="D960" t="s">
        <v>1347</v>
      </c>
      <c r="E960" t="s">
        <v>149</v>
      </c>
      <c r="F960" t="s">
        <v>175</v>
      </c>
      <c r="G960" s="98" t="s">
        <v>1740</v>
      </c>
    </row>
    <row r="961" spans="1:7" x14ac:dyDescent="0.25">
      <c r="A961">
        <v>353</v>
      </c>
      <c r="B961">
        <v>2007</v>
      </c>
      <c r="C961" t="s">
        <v>98</v>
      </c>
      <c r="D961" t="s">
        <v>1347</v>
      </c>
      <c r="E961" t="s">
        <v>149</v>
      </c>
      <c r="F961" t="s">
        <v>176</v>
      </c>
      <c r="G961" s="98" t="s">
        <v>1741</v>
      </c>
    </row>
    <row r="962" spans="1:7" x14ac:dyDescent="0.25">
      <c r="A962">
        <v>354</v>
      </c>
      <c r="B962">
        <v>2007</v>
      </c>
      <c r="C962" t="s">
        <v>99</v>
      </c>
      <c r="D962" t="s">
        <v>1347</v>
      </c>
      <c r="E962" t="s">
        <v>149</v>
      </c>
      <c r="F962" t="s">
        <v>177</v>
      </c>
      <c r="G962" s="98" t="s">
        <v>1742</v>
      </c>
    </row>
    <row r="963" spans="1:7" x14ac:dyDescent="0.25">
      <c r="A963">
        <v>355</v>
      </c>
      <c r="B963">
        <v>2007</v>
      </c>
      <c r="C963" t="s">
        <v>33</v>
      </c>
      <c r="D963" t="s">
        <v>1347</v>
      </c>
      <c r="E963" t="s">
        <v>149</v>
      </c>
      <c r="F963" t="s">
        <v>178</v>
      </c>
      <c r="G963" s="98" t="s">
        <v>1743</v>
      </c>
    </row>
    <row r="964" spans="1:7" x14ac:dyDescent="0.25">
      <c r="A964">
        <v>356</v>
      </c>
      <c r="B964">
        <v>2007</v>
      </c>
      <c r="C964" t="s">
        <v>100</v>
      </c>
      <c r="D964" t="s">
        <v>1347</v>
      </c>
      <c r="E964" t="s">
        <v>149</v>
      </c>
      <c r="F964" t="s">
        <v>179</v>
      </c>
      <c r="G964" s="98" t="s">
        <v>1744</v>
      </c>
    </row>
    <row r="965" spans="1:7" x14ac:dyDescent="0.25">
      <c r="A965">
        <v>357</v>
      </c>
      <c r="B965">
        <v>2007</v>
      </c>
      <c r="C965" t="s">
        <v>101</v>
      </c>
      <c r="D965" t="s">
        <v>1347</v>
      </c>
      <c r="E965" t="s">
        <v>149</v>
      </c>
      <c r="F965" t="s">
        <v>180</v>
      </c>
      <c r="G965" s="98" t="s">
        <v>1745</v>
      </c>
    </row>
    <row r="966" spans="1:7" x14ac:dyDescent="0.25">
      <c r="A966">
        <v>358</v>
      </c>
      <c r="B966">
        <v>2007</v>
      </c>
      <c r="C966" t="s">
        <v>102</v>
      </c>
      <c r="D966" t="s">
        <v>1347</v>
      </c>
      <c r="E966" t="s">
        <v>149</v>
      </c>
      <c r="F966" t="s">
        <v>181</v>
      </c>
      <c r="G966" s="98" t="s">
        <v>1746</v>
      </c>
    </row>
    <row r="967" spans="1:7" x14ac:dyDescent="0.25">
      <c r="A967">
        <v>359</v>
      </c>
      <c r="B967">
        <v>2007</v>
      </c>
      <c r="C967" t="s">
        <v>103</v>
      </c>
      <c r="D967" t="s">
        <v>1347</v>
      </c>
      <c r="E967" t="s">
        <v>149</v>
      </c>
      <c r="F967" t="s">
        <v>182</v>
      </c>
      <c r="G967" s="98" t="s">
        <v>1747</v>
      </c>
    </row>
    <row r="968" spans="1:7" x14ac:dyDescent="0.25">
      <c r="A968">
        <v>360</v>
      </c>
      <c r="B968">
        <v>2007</v>
      </c>
      <c r="C968" t="s">
        <v>104</v>
      </c>
      <c r="D968" t="s">
        <v>1347</v>
      </c>
      <c r="E968" t="s">
        <v>149</v>
      </c>
      <c r="F968" t="s">
        <v>183</v>
      </c>
      <c r="G968" s="98" t="s">
        <v>1748</v>
      </c>
    </row>
    <row r="969" spans="1:7" x14ac:dyDescent="0.25">
      <c r="A969">
        <v>361</v>
      </c>
      <c r="B969">
        <v>2007</v>
      </c>
      <c r="C969" t="s">
        <v>105</v>
      </c>
      <c r="D969" t="s">
        <v>1347</v>
      </c>
      <c r="E969" t="s">
        <v>149</v>
      </c>
      <c r="F969" t="s">
        <v>184</v>
      </c>
      <c r="G969" s="98" t="s">
        <v>1749</v>
      </c>
    </row>
    <row r="970" spans="1:7" x14ac:dyDescent="0.25">
      <c r="A970">
        <v>3</v>
      </c>
      <c r="B970">
        <v>2007</v>
      </c>
      <c r="C970" t="s">
        <v>106</v>
      </c>
      <c r="D970" t="s">
        <v>1347</v>
      </c>
      <c r="E970" t="s">
        <v>149</v>
      </c>
      <c r="F970" t="s">
        <v>185</v>
      </c>
      <c r="G970" s="98" t="s">
        <v>1750</v>
      </c>
    </row>
    <row r="971" spans="1:7" x14ac:dyDescent="0.25">
      <c r="A971">
        <v>401</v>
      </c>
      <c r="B971">
        <v>2007</v>
      </c>
      <c r="C971" t="s">
        <v>107</v>
      </c>
      <c r="D971" t="s">
        <v>1347</v>
      </c>
      <c r="E971" t="s">
        <v>149</v>
      </c>
      <c r="F971" t="s">
        <v>186</v>
      </c>
      <c r="G971" s="98" t="s">
        <v>1751</v>
      </c>
    </row>
    <row r="972" spans="1:7" x14ac:dyDescent="0.25">
      <c r="A972">
        <v>402</v>
      </c>
      <c r="B972">
        <v>2007</v>
      </c>
      <c r="C972" t="s">
        <v>108</v>
      </c>
      <c r="D972" t="s">
        <v>1347</v>
      </c>
      <c r="E972" t="s">
        <v>149</v>
      </c>
      <c r="F972" t="s">
        <v>187</v>
      </c>
      <c r="G972" s="98" t="s">
        <v>1752</v>
      </c>
    </row>
    <row r="973" spans="1:7" x14ac:dyDescent="0.25">
      <c r="A973">
        <v>403</v>
      </c>
      <c r="B973">
        <v>2007</v>
      </c>
      <c r="C973" t="s">
        <v>109</v>
      </c>
      <c r="D973" t="s">
        <v>1347</v>
      </c>
      <c r="E973" t="s">
        <v>149</v>
      </c>
      <c r="F973" t="s">
        <v>188</v>
      </c>
      <c r="G973" s="98" t="s">
        <v>1753</v>
      </c>
    </row>
    <row r="974" spans="1:7" x14ac:dyDescent="0.25">
      <c r="A974">
        <v>404</v>
      </c>
      <c r="B974">
        <v>2007</v>
      </c>
      <c r="C974" t="s">
        <v>110</v>
      </c>
      <c r="D974" t="s">
        <v>1347</v>
      </c>
      <c r="E974" t="s">
        <v>149</v>
      </c>
      <c r="F974" t="s">
        <v>189</v>
      </c>
      <c r="G974" s="98" t="s">
        <v>1754</v>
      </c>
    </row>
    <row r="975" spans="1:7" x14ac:dyDescent="0.25">
      <c r="A975">
        <v>405</v>
      </c>
      <c r="B975">
        <v>2007</v>
      </c>
      <c r="C975" t="s">
        <v>111</v>
      </c>
      <c r="D975" t="s">
        <v>1347</v>
      </c>
      <c r="E975" t="s">
        <v>149</v>
      </c>
      <c r="F975" t="s">
        <v>190</v>
      </c>
      <c r="G975" s="98" t="s">
        <v>1755</v>
      </c>
    </row>
    <row r="976" spans="1:7" x14ac:dyDescent="0.25">
      <c r="A976">
        <v>451</v>
      </c>
      <c r="B976">
        <v>2007</v>
      </c>
      <c r="C976" t="s">
        <v>112</v>
      </c>
      <c r="D976" t="s">
        <v>1347</v>
      </c>
      <c r="E976" t="s">
        <v>149</v>
      </c>
      <c r="F976" t="s">
        <v>191</v>
      </c>
      <c r="G976" s="98" t="s">
        <v>1756</v>
      </c>
    </row>
    <row r="977" spans="1:7" x14ac:dyDescent="0.25">
      <c r="A977">
        <v>452</v>
      </c>
      <c r="B977">
        <v>2007</v>
      </c>
      <c r="C977" t="s">
        <v>113</v>
      </c>
      <c r="D977" t="s">
        <v>1347</v>
      </c>
      <c r="E977" t="s">
        <v>149</v>
      </c>
      <c r="F977" t="s">
        <v>192</v>
      </c>
      <c r="G977" s="98" t="s">
        <v>1757</v>
      </c>
    </row>
    <row r="978" spans="1:7" x14ac:dyDescent="0.25">
      <c r="A978">
        <v>453</v>
      </c>
      <c r="B978">
        <v>2007</v>
      </c>
      <c r="C978" t="s">
        <v>114</v>
      </c>
      <c r="D978" t="s">
        <v>1347</v>
      </c>
      <c r="E978" t="s">
        <v>149</v>
      </c>
      <c r="F978" t="s">
        <v>193</v>
      </c>
      <c r="G978" s="98" t="s">
        <v>1758</v>
      </c>
    </row>
    <row r="979" spans="1:7" x14ac:dyDescent="0.25">
      <c r="A979">
        <v>454</v>
      </c>
      <c r="B979">
        <v>2007</v>
      </c>
      <c r="C979" t="s">
        <v>115</v>
      </c>
      <c r="D979" t="s">
        <v>1347</v>
      </c>
      <c r="E979" t="s">
        <v>149</v>
      </c>
      <c r="F979" t="s">
        <v>194</v>
      </c>
      <c r="G979" s="98" t="s">
        <v>1759</v>
      </c>
    </row>
    <row r="980" spans="1:7" x14ac:dyDescent="0.25">
      <c r="A980">
        <v>455</v>
      </c>
      <c r="B980">
        <v>2007</v>
      </c>
      <c r="C980" t="s">
        <v>116</v>
      </c>
      <c r="D980" t="s">
        <v>1347</v>
      </c>
      <c r="E980" t="s">
        <v>149</v>
      </c>
      <c r="F980" t="s">
        <v>195</v>
      </c>
      <c r="G980" s="98" t="s">
        <v>1760</v>
      </c>
    </row>
    <row r="981" spans="1:7" x14ac:dyDescent="0.25">
      <c r="A981">
        <v>456</v>
      </c>
      <c r="B981">
        <v>2007</v>
      </c>
      <c r="C981" t="s">
        <v>117</v>
      </c>
      <c r="D981" t="s">
        <v>1347</v>
      </c>
      <c r="E981" t="s">
        <v>149</v>
      </c>
      <c r="F981" t="s">
        <v>196</v>
      </c>
      <c r="G981" s="98" t="s">
        <v>1761</v>
      </c>
    </row>
    <row r="982" spans="1:7" x14ac:dyDescent="0.25">
      <c r="A982">
        <v>457</v>
      </c>
      <c r="B982">
        <v>2007</v>
      </c>
      <c r="C982" t="s">
        <v>118</v>
      </c>
      <c r="D982" t="s">
        <v>1347</v>
      </c>
      <c r="E982" t="s">
        <v>149</v>
      </c>
      <c r="F982" t="s">
        <v>197</v>
      </c>
      <c r="G982" s="98" t="s">
        <v>1714</v>
      </c>
    </row>
    <row r="983" spans="1:7" x14ac:dyDescent="0.25">
      <c r="A983">
        <v>458</v>
      </c>
      <c r="B983">
        <v>2007</v>
      </c>
      <c r="C983" t="s">
        <v>119</v>
      </c>
      <c r="D983" t="s">
        <v>1347</v>
      </c>
      <c r="E983" t="s">
        <v>149</v>
      </c>
      <c r="F983" t="s">
        <v>198</v>
      </c>
      <c r="G983" s="98" t="s">
        <v>1762</v>
      </c>
    </row>
    <row r="984" spans="1:7" x14ac:dyDescent="0.25">
      <c r="A984">
        <v>459</v>
      </c>
      <c r="B984">
        <v>2007</v>
      </c>
      <c r="C984" t="s">
        <v>120</v>
      </c>
      <c r="D984" t="s">
        <v>1347</v>
      </c>
      <c r="E984" t="s">
        <v>149</v>
      </c>
      <c r="F984" t="s">
        <v>199</v>
      </c>
      <c r="G984" s="98" t="s">
        <v>1763</v>
      </c>
    </row>
    <row r="985" spans="1:7" x14ac:dyDescent="0.25">
      <c r="A985">
        <v>460</v>
      </c>
      <c r="B985">
        <v>2007</v>
      </c>
      <c r="C985" t="s">
        <v>121</v>
      </c>
      <c r="D985" t="s">
        <v>1347</v>
      </c>
      <c r="E985" t="s">
        <v>149</v>
      </c>
      <c r="F985" t="s">
        <v>200</v>
      </c>
      <c r="G985" s="98" t="s">
        <v>1764</v>
      </c>
    </row>
    <row r="986" spans="1:7" x14ac:dyDescent="0.25">
      <c r="A986">
        <v>461</v>
      </c>
      <c r="B986">
        <v>2007</v>
      </c>
      <c r="C986" t="s">
        <v>122</v>
      </c>
      <c r="D986" t="s">
        <v>1347</v>
      </c>
      <c r="E986" t="s">
        <v>149</v>
      </c>
      <c r="F986" t="s">
        <v>201</v>
      </c>
      <c r="G986" s="98" t="s">
        <v>1765</v>
      </c>
    </row>
    <row r="987" spans="1:7" x14ac:dyDescent="0.25">
      <c r="A987">
        <v>462</v>
      </c>
      <c r="B987">
        <v>2007</v>
      </c>
      <c r="C987" t="s">
        <v>123</v>
      </c>
      <c r="D987" t="s">
        <v>1347</v>
      </c>
      <c r="E987" t="s">
        <v>149</v>
      </c>
      <c r="F987" t="s">
        <v>202</v>
      </c>
      <c r="G987" s="98" t="s">
        <v>1766</v>
      </c>
    </row>
    <row r="988" spans="1:7" x14ac:dyDescent="0.25">
      <c r="A988">
        <v>4</v>
      </c>
      <c r="B988">
        <v>2007</v>
      </c>
      <c r="C988" t="s">
        <v>124</v>
      </c>
      <c r="D988" t="s">
        <v>1347</v>
      </c>
      <c r="E988" t="s">
        <v>149</v>
      </c>
      <c r="F988" t="s">
        <v>203</v>
      </c>
      <c r="G988" s="98" t="s">
        <v>1767</v>
      </c>
    </row>
    <row r="989" spans="1:7" x14ac:dyDescent="0.25">
      <c r="A989">
        <v>0</v>
      </c>
      <c r="B989">
        <v>2007</v>
      </c>
      <c r="C989" t="s">
        <v>54</v>
      </c>
      <c r="D989" t="s">
        <v>1347</v>
      </c>
      <c r="E989" t="s">
        <v>149</v>
      </c>
      <c r="F989" t="s">
        <v>204</v>
      </c>
      <c r="G989" s="98" t="s">
        <v>1768</v>
      </c>
    </row>
    <row r="990" spans="1:7" x14ac:dyDescent="0.25">
      <c r="A990">
        <v>101</v>
      </c>
      <c r="B990">
        <v>2008</v>
      </c>
      <c r="C990" t="s">
        <v>77</v>
      </c>
      <c r="D990" t="s">
        <v>1347</v>
      </c>
      <c r="E990" t="s">
        <v>149</v>
      </c>
      <c r="F990" t="s">
        <v>151</v>
      </c>
      <c r="G990" s="98" t="s">
        <v>1769</v>
      </c>
    </row>
    <row r="991" spans="1:7" x14ac:dyDescent="0.25">
      <c r="A991">
        <v>102</v>
      </c>
      <c r="B991">
        <v>2008</v>
      </c>
      <c r="C991" t="s">
        <v>78</v>
      </c>
      <c r="D991" t="s">
        <v>1347</v>
      </c>
      <c r="E991" t="s">
        <v>149</v>
      </c>
      <c r="F991" t="s">
        <v>152</v>
      </c>
      <c r="G991" s="98" t="s">
        <v>1770</v>
      </c>
    </row>
    <row r="992" spans="1:7" x14ac:dyDescent="0.25">
      <c r="A992">
        <v>103</v>
      </c>
      <c r="B992">
        <v>2008</v>
      </c>
      <c r="C992" t="s">
        <v>79</v>
      </c>
      <c r="D992" t="s">
        <v>1347</v>
      </c>
      <c r="E992" t="s">
        <v>149</v>
      </c>
      <c r="F992" t="s">
        <v>153</v>
      </c>
      <c r="G992" s="98" t="s">
        <v>1771</v>
      </c>
    </row>
    <row r="993" spans="1:7" x14ac:dyDescent="0.25">
      <c r="A993">
        <v>151</v>
      </c>
      <c r="B993">
        <v>2008</v>
      </c>
      <c r="C993" t="s">
        <v>80</v>
      </c>
      <c r="D993" t="s">
        <v>1347</v>
      </c>
      <c r="E993" t="s">
        <v>149</v>
      </c>
      <c r="F993" t="s">
        <v>154</v>
      </c>
      <c r="G993" s="98" t="s">
        <v>1772</v>
      </c>
    </row>
    <row r="994" spans="1:7" x14ac:dyDescent="0.25">
      <c r="A994">
        <v>153</v>
      </c>
      <c r="B994">
        <v>2008</v>
      </c>
      <c r="C994" t="s">
        <v>81</v>
      </c>
      <c r="D994" t="s">
        <v>1347</v>
      </c>
      <c r="E994" t="s">
        <v>149</v>
      </c>
      <c r="F994" t="s">
        <v>155</v>
      </c>
      <c r="G994" s="98" t="s">
        <v>1773</v>
      </c>
    </row>
    <row r="995" spans="1:7" x14ac:dyDescent="0.25">
      <c r="A995">
        <v>154</v>
      </c>
      <c r="B995">
        <v>2008</v>
      </c>
      <c r="C995" t="s">
        <v>82</v>
      </c>
      <c r="D995" t="s">
        <v>1347</v>
      </c>
      <c r="E995" t="s">
        <v>149</v>
      </c>
      <c r="F995" t="s">
        <v>156</v>
      </c>
      <c r="G995" s="98" t="s">
        <v>1774</v>
      </c>
    </row>
    <row r="996" spans="1:7" x14ac:dyDescent="0.25">
      <c r="A996">
        <v>155</v>
      </c>
      <c r="B996">
        <v>2008</v>
      </c>
      <c r="C996" t="s">
        <v>83</v>
      </c>
      <c r="D996" t="s">
        <v>1347</v>
      </c>
      <c r="E996" t="s">
        <v>149</v>
      </c>
      <c r="F996" t="s">
        <v>157</v>
      </c>
      <c r="G996" s="98" t="s">
        <v>1775</v>
      </c>
    </row>
    <row r="997" spans="1:7" x14ac:dyDescent="0.25">
      <c r="A997">
        <v>157</v>
      </c>
      <c r="B997">
        <v>2008</v>
      </c>
      <c r="C997" t="s">
        <v>84</v>
      </c>
      <c r="D997" t="s">
        <v>1347</v>
      </c>
      <c r="E997" t="s">
        <v>149</v>
      </c>
      <c r="F997" t="s">
        <v>158</v>
      </c>
      <c r="G997" s="98" t="s">
        <v>1776</v>
      </c>
    </row>
    <row r="998" spans="1:7" x14ac:dyDescent="0.25">
      <c r="A998">
        <v>158</v>
      </c>
      <c r="B998">
        <v>2008</v>
      </c>
      <c r="C998" t="s">
        <v>85</v>
      </c>
      <c r="D998" t="s">
        <v>1347</v>
      </c>
      <c r="E998" t="s">
        <v>149</v>
      </c>
      <c r="F998" t="s">
        <v>159</v>
      </c>
      <c r="G998" s="98" t="s">
        <v>1777</v>
      </c>
    </row>
    <row r="999" spans="1:7" x14ac:dyDescent="0.25">
      <c r="A999">
        <v>159</v>
      </c>
      <c r="B999">
        <v>2008</v>
      </c>
      <c r="C999" t="s">
        <v>86</v>
      </c>
      <c r="D999" t="s">
        <v>1347</v>
      </c>
      <c r="E999" t="s">
        <v>149</v>
      </c>
      <c r="F999" t="s">
        <v>160</v>
      </c>
      <c r="G999" s="98" t="s">
        <v>1778</v>
      </c>
    </row>
    <row r="1000" spans="1:7" x14ac:dyDescent="0.25">
      <c r="A1000">
        <v>1</v>
      </c>
      <c r="B1000">
        <v>2008</v>
      </c>
      <c r="C1000" t="s">
        <v>18</v>
      </c>
      <c r="D1000" t="s">
        <v>1347</v>
      </c>
      <c r="E1000" t="s">
        <v>149</v>
      </c>
      <c r="F1000" t="s">
        <v>161</v>
      </c>
      <c r="G1000" s="98" t="s">
        <v>1779</v>
      </c>
    </row>
    <row r="1001" spans="1:7" x14ac:dyDescent="0.25">
      <c r="A1001">
        <v>241</v>
      </c>
      <c r="B1001">
        <v>2008</v>
      </c>
      <c r="C1001" t="s">
        <v>87</v>
      </c>
      <c r="D1001" t="s">
        <v>1347</v>
      </c>
      <c r="E1001" t="s">
        <v>149</v>
      </c>
      <c r="F1001" t="s">
        <v>162</v>
      </c>
      <c r="G1001" s="98" t="s">
        <v>1780</v>
      </c>
    </row>
    <row r="1002" spans="1:7" x14ac:dyDescent="0.25">
      <c r="A1002">
        <v>241001</v>
      </c>
      <c r="B1002">
        <v>2008</v>
      </c>
      <c r="C1002" t="s">
        <v>163</v>
      </c>
      <c r="D1002" t="s">
        <v>1347</v>
      </c>
      <c r="E1002" t="s">
        <v>149</v>
      </c>
      <c r="F1002" t="s">
        <v>164</v>
      </c>
      <c r="G1002" s="98" t="s">
        <v>1781</v>
      </c>
    </row>
    <row r="1003" spans="1:7" x14ac:dyDescent="0.25">
      <c r="A1003">
        <v>241999</v>
      </c>
      <c r="B1003">
        <v>2008</v>
      </c>
      <c r="C1003" t="s">
        <v>165</v>
      </c>
      <c r="D1003" t="s">
        <v>1347</v>
      </c>
      <c r="E1003" t="s">
        <v>149</v>
      </c>
      <c r="F1003" t="s">
        <v>166</v>
      </c>
      <c r="G1003" s="98" t="s">
        <v>1782</v>
      </c>
    </row>
    <row r="1004" spans="1:7" x14ac:dyDescent="0.25">
      <c r="A1004">
        <v>251</v>
      </c>
      <c r="B1004">
        <v>2008</v>
      </c>
      <c r="C1004" t="s">
        <v>90</v>
      </c>
      <c r="D1004" t="s">
        <v>1347</v>
      </c>
      <c r="E1004" t="s">
        <v>149</v>
      </c>
      <c r="F1004" t="s">
        <v>167</v>
      </c>
      <c r="G1004" s="98" t="s">
        <v>1783</v>
      </c>
    </row>
    <row r="1005" spans="1:7" x14ac:dyDescent="0.25">
      <c r="A1005">
        <v>252</v>
      </c>
      <c r="B1005">
        <v>2008</v>
      </c>
      <c r="C1005" t="s">
        <v>91</v>
      </c>
      <c r="D1005" t="s">
        <v>1347</v>
      </c>
      <c r="E1005" t="s">
        <v>149</v>
      </c>
      <c r="F1005" t="s">
        <v>168</v>
      </c>
      <c r="G1005" s="98" t="s">
        <v>1784</v>
      </c>
    </row>
    <row r="1006" spans="1:7" x14ac:dyDescent="0.25">
      <c r="A1006">
        <v>254</v>
      </c>
      <c r="B1006">
        <v>2008</v>
      </c>
      <c r="C1006" t="s">
        <v>92</v>
      </c>
      <c r="D1006" t="s">
        <v>1347</v>
      </c>
      <c r="E1006" t="s">
        <v>149</v>
      </c>
      <c r="F1006" t="s">
        <v>169</v>
      </c>
      <c r="G1006" s="98" t="s">
        <v>1785</v>
      </c>
    </row>
    <row r="1007" spans="1:7" x14ac:dyDescent="0.25">
      <c r="A1007">
        <v>255</v>
      </c>
      <c r="B1007">
        <v>2008</v>
      </c>
      <c r="C1007" t="s">
        <v>93</v>
      </c>
      <c r="D1007" t="s">
        <v>1347</v>
      </c>
      <c r="E1007" t="s">
        <v>149</v>
      </c>
      <c r="F1007" t="s">
        <v>170</v>
      </c>
      <c r="G1007" s="98" t="s">
        <v>1786</v>
      </c>
    </row>
    <row r="1008" spans="1:7" x14ac:dyDescent="0.25">
      <c r="A1008">
        <v>256</v>
      </c>
      <c r="B1008">
        <v>2008</v>
      </c>
      <c r="C1008" t="s">
        <v>94</v>
      </c>
      <c r="D1008" t="s">
        <v>1347</v>
      </c>
      <c r="E1008" t="s">
        <v>149</v>
      </c>
      <c r="F1008" t="s">
        <v>171</v>
      </c>
      <c r="G1008" s="98" t="s">
        <v>1787</v>
      </c>
    </row>
    <row r="1009" spans="1:7" x14ac:dyDescent="0.25">
      <c r="A1009">
        <v>257</v>
      </c>
      <c r="B1009">
        <v>2008</v>
      </c>
      <c r="C1009" t="s">
        <v>95</v>
      </c>
      <c r="D1009" t="s">
        <v>1347</v>
      </c>
      <c r="E1009" t="s">
        <v>149</v>
      </c>
      <c r="F1009" t="s">
        <v>172</v>
      </c>
      <c r="G1009" s="98" t="s">
        <v>1788</v>
      </c>
    </row>
    <row r="1010" spans="1:7" x14ac:dyDescent="0.25">
      <c r="A1010">
        <v>2</v>
      </c>
      <c r="B1010">
        <v>2008</v>
      </c>
      <c r="C1010" t="s">
        <v>28</v>
      </c>
      <c r="D1010" t="s">
        <v>1347</v>
      </c>
      <c r="E1010" t="s">
        <v>149</v>
      </c>
      <c r="F1010" t="s">
        <v>173</v>
      </c>
      <c r="G1010" s="98" t="s">
        <v>1789</v>
      </c>
    </row>
    <row r="1011" spans="1:7" x14ac:dyDescent="0.25">
      <c r="A1011">
        <v>351</v>
      </c>
      <c r="B1011">
        <v>2008</v>
      </c>
      <c r="C1011" t="s">
        <v>96</v>
      </c>
      <c r="D1011" t="s">
        <v>1347</v>
      </c>
      <c r="E1011" t="s">
        <v>149</v>
      </c>
      <c r="F1011" t="s">
        <v>174</v>
      </c>
      <c r="G1011" s="98" t="s">
        <v>1790</v>
      </c>
    </row>
    <row r="1012" spans="1:7" x14ac:dyDescent="0.25">
      <c r="A1012">
        <v>352</v>
      </c>
      <c r="B1012">
        <v>2008</v>
      </c>
      <c r="C1012" t="s">
        <v>97</v>
      </c>
      <c r="D1012" t="s">
        <v>1347</v>
      </c>
      <c r="E1012" t="s">
        <v>149</v>
      </c>
      <c r="F1012" t="s">
        <v>175</v>
      </c>
      <c r="G1012" s="98" t="s">
        <v>1791</v>
      </c>
    </row>
    <row r="1013" spans="1:7" x14ac:dyDescent="0.25">
      <c r="A1013">
        <v>353</v>
      </c>
      <c r="B1013">
        <v>2008</v>
      </c>
      <c r="C1013" t="s">
        <v>98</v>
      </c>
      <c r="D1013" t="s">
        <v>1347</v>
      </c>
      <c r="E1013" t="s">
        <v>149</v>
      </c>
      <c r="F1013" t="s">
        <v>176</v>
      </c>
      <c r="G1013" s="98" t="s">
        <v>1792</v>
      </c>
    </row>
    <row r="1014" spans="1:7" x14ac:dyDescent="0.25">
      <c r="A1014">
        <v>354</v>
      </c>
      <c r="B1014">
        <v>2008</v>
      </c>
      <c r="C1014" t="s">
        <v>99</v>
      </c>
      <c r="D1014" t="s">
        <v>1347</v>
      </c>
      <c r="E1014" t="s">
        <v>149</v>
      </c>
      <c r="F1014" t="s">
        <v>177</v>
      </c>
      <c r="G1014" s="98" t="s">
        <v>1793</v>
      </c>
    </row>
    <row r="1015" spans="1:7" x14ac:dyDescent="0.25">
      <c r="A1015">
        <v>355</v>
      </c>
      <c r="B1015">
        <v>2008</v>
      </c>
      <c r="C1015" t="s">
        <v>33</v>
      </c>
      <c r="D1015" t="s">
        <v>1347</v>
      </c>
      <c r="E1015" t="s">
        <v>149</v>
      </c>
      <c r="F1015" t="s">
        <v>178</v>
      </c>
      <c r="G1015" s="98" t="s">
        <v>1794</v>
      </c>
    </row>
    <row r="1016" spans="1:7" x14ac:dyDescent="0.25">
      <c r="A1016">
        <v>356</v>
      </c>
      <c r="B1016">
        <v>2008</v>
      </c>
      <c r="C1016" t="s">
        <v>100</v>
      </c>
      <c r="D1016" t="s">
        <v>1347</v>
      </c>
      <c r="E1016" t="s">
        <v>149</v>
      </c>
      <c r="F1016" t="s">
        <v>179</v>
      </c>
      <c r="G1016" s="98" t="s">
        <v>1795</v>
      </c>
    </row>
    <row r="1017" spans="1:7" x14ac:dyDescent="0.25">
      <c r="A1017">
        <v>357</v>
      </c>
      <c r="B1017">
        <v>2008</v>
      </c>
      <c r="C1017" t="s">
        <v>101</v>
      </c>
      <c r="D1017" t="s">
        <v>1347</v>
      </c>
      <c r="E1017" t="s">
        <v>149</v>
      </c>
      <c r="F1017" t="s">
        <v>180</v>
      </c>
      <c r="G1017" s="98" t="s">
        <v>1796</v>
      </c>
    </row>
    <row r="1018" spans="1:7" x14ac:dyDescent="0.25">
      <c r="A1018">
        <v>358</v>
      </c>
      <c r="B1018">
        <v>2008</v>
      </c>
      <c r="C1018" t="s">
        <v>102</v>
      </c>
      <c r="D1018" t="s">
        <v>1347</v>
      </c>
      <c r="E1018" t="s">
        <v>149</v>
      </c>
      <c r="F1018" t="s">
        <v>181</v>
      </c>
      <c r="G1018" s="98" t="s">
        <v>1797</v>
      </c>
    </row>
    <row r="1019" spans="1:7" x14ac:dyDescent="0.25">
      <c r="A1019">
        <v>359</v>
      </c>
      <c r="B1019">
        <v>2008</v>
      </c>
      <c r="C1019" t="s">
        <v>103</v>
      </c>
      <c r="D1019" t="s">
        <v>1347</v>
      </c>
      <c r="E1019" t="s">
        <v>149</v>
      </c>
      <c r="F1019" t="s">
        <v>182</v>
      </c>
      <c r="G1019" s="98" t="s">
        <v>1798</v>
      </c>
    </row>
    <row r="1020" spans="1:7" x14ac:dyDescent="0.25">
      <c r="A1020">
        <v>360</v>
      </c>
      <c r="B1020">
        <v>2008</v>
      </c>
      <c r="C1020" t="s">
        <v>104</v>
      </c>
      <c r="D1020" t="s">
        <v>1347</v>
      </c>
      <c r="E1020" t="s">
        <v>149</v>
      </c>
      <c r="F1020" t="s">
        <v>183</v>
      </c>
      <c r="G1020" s="98" t="s">
        <v>1799</v>
      </c>
    </row>
    <row r="1021" spans="1:7" x14ac:dyDescent="0.25">
      <c r="A1021">
        <v>361</v>
      </c>
      <c r="B1021">
        <v>2008</v>
      </c>
      <c r="C1021" t="s">
        <v>105</v>
      </c>
      <c r="D1021" t="s">
        <v>1347</v>
      </c>
      <c r="E1021" t="s">
        <v>149</v>
      </c>
      <c r="F1021" t="s">
        <v>184</v>
      </c>
      <c r="G1021" s="98" t="s">
        <v>1800</v>
      </c>
    </row>
    <row r="1022" spans="1:7" x14ac:dyDescent="0.25">
      <c r="A1022">
        <v>3</v>
      </c>
      <c r="B1022">
        <v>2008</v>
      </c>
      <c r="C1022" t="s">
        <v>106</v>
      </c>
      <c r="D1022" t="s">
        <v>1347</v>
      </c>
      <c r="E1022" t="s">
        <v>149</v>
      </c>
      <c r="F1022" t="s">
        <v>185</v>
      </c>
      <c r="G1022" s="98" t="s">
        <v>1801</v>
      </c>
    </row>
    <row r="1023" spans="1:7" x14ac:dyDescent="0.25">
      <c r="A1023">
        <v>401</v>
      </c>
      <c r="B1023">
        <v>2008</v>
      </c>
      <c r="C1023" t="s">
        <v>107</v>
      </c>
      <c r="D1023" t="s">
        <v>1347</v>
      </c>
      <c r="E1023" t="s">
        <v>149</v>
      </c>
      <c r="F1023" t="s">
        <v>186</v>
      </c>
      <c r="G1023" s="98" t="s">
        <v>1802</v>
      </c>
    </row>
    <row r="1024" spans="1:7" x14ac:dyDescent="0.25">
      <c r="A1024">
        <v>402</v>
      </c>
      <c r="B1024">
        <v>2008</v>
      </c>
      <c r="C1024" t="s">
        <v>108</v>
      </c>
      <c r="D1024" t="s">
        <v>1347</v>
      </c>
      <c r="E1024" t="s">
        <v>149</v>
      </c>
      <c r="F1024" t="s">
        <v>187</v>
      </c>
      <c r="G1024" s="98" t="s">
        <v>1803</v>
      </c>
    </row>
    <row r="1025" spans="1:7" x14ac:dyDescent="0.25">
      <c r="A1025">
        <v>403</v>
      </c>
      <c r="B1025">
        <v>2008</v>
      </c>
      <c r="C1025" t="s">
        <v>109</v>
      </c>
      <c r="D1025" t="s">
        <v>1347</v>
      </c>
      <c r="E1025" t="s">
        <v>149</v>
      </c>
      <c r="F1025" t="s">
        <v>188</v>
      </c>
      <c r="G1025" s="98" t="s">
        <v>1804</v>
      </c>
    </row>
    <row r="1026" spans="1:7" x14ac:dyDescent="0.25">
      <c r="A1026">
        <v>404</v>
      </c>
      <c r="B1026">
        <v>2008</v>
      </c>
      <c r="C1026" t="s">
        <v>110</v>
      </c>
      <c r="D1026" t="s">
        <v>1347</v>
      </c>
      <c r="E1026" t="s">
        <v>149</v>
      </c>
      <c r="F1026" t="s">
        <v>189</v>
      </c>
      <c r="G1026" s="98" t="s">
        <v>1805</v>
      </c>
    </row>
    <row r="1027" spans="1:7" x14ac:dyDescent="0.25">
      <c r="A1027">
        <v>405</v>
      </c>
      <c r="B1027">
        <v>2008</v>
      </c>
      <c r="C1027" t="s">
        <v>111</v>
      </c>
      <c r="D1027" t="s">
        <v>1347</v>
      </c>
      <c r="E1027" t="s">
        <v>149</v>
      </c>
      <c r="F1027" t="s">
        <v>190</v>
      </c>
      <c r="G1027" s="98" t="s">
        <v>1806</v>
      </c>
    </row>
    <row r="1028" spans="1:7" x14ac:dyDescent="0.25">
      <c r="A1028">
        <v>451</v>
      </c>
      <c r="B1028">
        <v>2008</v>
      </c>
      <c r="C1028" t="s">
        <v>112</v>
      </c>
      <c r="D1028" t="s">
        <v>1347</v>
      </c>
      <c r="E1028" t="s">
        <v>149</v>
      </c>
      <c r="F1028" t="s">
        <v>191</v>
      </c>
      <c r="G1028" s="98" t="s">
        <v>1807</v>
      </c>
    </row>
    <row r="1029" spans="1:7" x14ac:dyDescent="0.25">
      <c r="A1029">
        <v>452</v>
      </c>
      <c r="B1029">
        <v>2008</v>
      </c>
      <c r="C1029" t="s">
        <v>113</v>
      </c>
      <c r="D1029" t="s">
        <v>1347</v>
      </c>
      <c r="E1029" t="s">
        <v>149</v>
      </c>
      <c r="F1029" t="s">
        <v>192</v>
      </c>
      <c r="G1029" s="98" t="s">
        <v>1808</v>
      </c>
    </row>
    <row r="1030" spans="1:7" x14ac:dyDescent="0.25">
      <c r="A1030">
        <v>453</v>
      </c>
      <c r="B1030">
        <v>2008</v>
      </c>
      <c r="C1030" t="s">
        <v>114</v>
      </c>
      <c r="D1030" t="s">
        <v>1347</v>
      </c>
      <c r="E1030" t="s">
        <v>149</v>
      </c>
      <c r="F1030" t="s">
        <v>193</v>
      </c>
      <c r="G1030" s="98" t="s">
        <v>1809</v>
      </c>
    </row>
    <row r="1031" spans="1:7" x14ac:dyDescent="0.25">
      <c r="A1031">
        <v>454</v>
      </c>
      <c r="B1031">
        <v>2008</v>
      </c>
      <c r="C1031" t="s">
        <v>115</v>
      </c>
      <c r="D1031" t="s">
        <v>1347</v>
      </c>
      <c r="E1031" t="s">
        <v>149</v>
      </c>
      <c r="F1031" t="s">
        <v>194</v>
      </c>
      <c r="G1031" s="98" t="s">
        <v>1810</v>
      </c>
    </row>
    <row r="1032" spans="1:7" x14ac:dyDescent="0.25">
      <c r="A1032">
        <v>455</v>
      </c>
      <c r="B1032">
        <v>2008</v>
      </c>
      <c r="C1032" t="s">
        <v>116</v>
      </c>
      <c r="D1032" t="s">
        <v>1347</v>
      </c>
      <c r="E1032" t="s">
        <v>149</v>
      </c>
      <c r="F1032" t="s">
        <v>195</v>
      </c>
      <c r="G1032" s="98" t="s">
        <v>1811</v>
      </c>
    </row>
    <row r="1033" spans="1:7" x14ac:dyDescent="0.25">
      <c r="A1033">
        <v>456</v>
      </c>
      <c r="B1033">
        <v>2008</v>
      </c>
      <c r="C1033" t="s">
        <v>117</v>
      </c>
      <c r="D1033" t="s">
        <v>1347</v>
      </c>
      <c r="E1033" t="s">
        <v>149</v>
      </c>
      <c r="F1033" t="s">
        <v>196</v>
      </c>
      <c r="G1033" s="98" t="s">
        <v>1812</v>
      </c>
    </row>
    <row r="1034" spans="1:7" x14ac:dyDescent="0.25">
      <c r="A1034">
        <v>457</v>
      </c>
      <c r="B1034">
        <v>2008</v>
      </c>
      <c r="C1034" t="s">
        <v>118</v>
      </c>
      <c r="D1034" t="s">
        <v>1347</v>
      </c>
      <c r="E1034" t="s">
        <v>149</v>
      </c>
      <c r="F1034" t="s">
        <v>197</v>
      </c>
      <c r="G1034" s="98" t="s">
        <v>1813</v>
      </c>
    </row>
    <row r="1035" spans="1:7" x14ac:dyDescent="0.25">
      <c r="A1035">
        <v>458</v>
      </c>
      <c r="B1035">
        <v>2008</v>
      </c>
      <c r="C1035" t="s">
        <v>119</v>
      </c>
      <c r="D1035" t="s">
        <v>1347</v>
      </c>
      <c r="E1035" t="s">
        <v>149</v>
      </c>
      <c r="F1035" t="s">
        <v>198</v>
      </c>
      <c r="G1035" s="98" t="s">
        <v>1814</v>
      </c>
    </row>
    <row r="1036" spans="1:7" x14ac:dyDescent="0.25">
      <c r="A1036">
        <v>459</v>
      </c>
      <c r="B1036">
        <v>2008</v>
      </c>
      <c r="C1036" t="s">
        <v>120</v>
      </c>
      <c r="D1036" t="s">
        <v>1347</v>
      </c>
      <c r="E1036" t="s">
        <v>149</v>
      </c>
      <c r="F1036" t="s">
        <v>199</v>
      </c>
      <c r="G1036" s="98" t="s">
        <v>1815</v>
      </c>
    </row>
    <row r="1037" spans="1:7" x14ac:dyDescent="0.25">
      <c r="A1037">
        <v>460</v>
      </c>
      <c r="B1037">
        <v>2008</v>
      </c>
      <c r="C1037" t="s">
        <v>121</v>
      </c>
      <c r="D1037" t="s">
        <v>1347</v>
      </c>
      <c r="E1037" t="s">
        <v>149</v>
      </c>
      <c r="F1037" t="s">
        <v>200</v>
      </c>
      <c r="G1037" s="98" t="s">
        <v>1816</v>
      </c>
    </row>
    <row r="1038" spans="1:7" x14ac:dyDescent="0.25">
      <c r="A1038">
        <v>461</v>
      </c>
      <c r="B1038">
        <v>2008</v>
      </c>
      <c r="C1038" t="s">
        <v>122</v>
      </c>
      <c r="D1038" t="s">
        <v>1347</v>
      </c>
      <c r="E1038" t="s">
        <v>149</v>
      </c>
      <c r="F1038" t="s">
        <v>201</v>
      </c>
      <c r="G1038" s="98" t="s">
        <v>1817</v>
      </c>
    </row>
    <row r="1039" spans="1:7" x14ac:dyDescent="0.25">
      <c r="A1039">
        <v>462</v>
      </c>
      <c r="B1039">
        <v>2008</v>
      </c>
      <c r="C1039" t="s">
        <v>123</v>
      </c>
      <c r="D1039" t="s">
        <v>1347</v>
      </c>
      <c r="E1039" t="s">
        <v>149</v>
      </c>
      <c r="F1039" t="s">
        <v>202</v>
      </c>
      <c r="G1039" s="98" t="s">
        <v>1818</v>
      </c>
    </row>
    <row r="1040" spans="1:7" x14ac:dyDescent="0.25">
      <c r="A1040">
        <v>4</v>
      </c>
      <c r="B1040">
        <v>2008</v>
      </c>
      <c r="C1040" t="s">
        <v>124</v>
      </c>
      <c r="D1040" t="s">
        <v>1347</v>
      </c>
      <c r="E1040" t="s">
        <v>149</v>
      </c>
      <c r="F1040" t="s">
        <v>203</v>
      </c>
      <c r="G1040" s="98" t="s">
        <v>1819</v>
      </c>
    </row>
    <row r="1041" spans="1:7" x14ac:dyDescent="0.25">
      <c r="A1041">
        <v>0</v>
      </c>
      <c r="B1041">
        <v>2008</v>
      </c>
      <c r="C1041" t="s">
        <v>54</v>
      </c>
      <c r="D1041" t="s">
        <v>1347</v>
      </c>
      <c r="E1041" t="s">
        <v>149</v>
      </c>
      <c r="F1041" t="s">
        <v>204</v>
      </c>
      <c r="G1041" s="98" t="s">
        <v>1820</v>
      </c>
    </row>
    <row r="1042" spans="1:7" x14ac:dyDescent="0.25">
      <c r="A1042">
        <v>101</v>
      </c>
      <c r="B1042">
        <v>2009</v>
      </c>
      <c r="C1042" t="s">
        <v>77</v>
      </c>
      <c r="D1042" t="s">
        <v>1347</v>
      </c>
      <c r="E1042" t="s">
        <v>149</v>
      </c>
      <c r="F1042" t="s">
        <v>151</v>
      </c>
      <c r="G1042" s="98" t="s">
        <v>1821</v>
      </c>
    </row>
    <row r="1043" spans="1:7" x14ac:dyDescent="0.25">
      <c r="A1043">
        <v>102</v>
      </c>
      <c r="B1043">
        <v>2009</v>
      </c>
      <c r="C1043" t="s">
        <v>78</v>
      </c>
      <c r="D1043" t="s">
        <v>1347</v>
      </c>
      <c r="E1043" t="s">
        <v>149</v>
      </c>
      <c r="F1043" t="s">
        <v>152</v>
      </c>
      <c r="G1043" s="98" t="s">
        <v>1822</v>
      </c>
    </row>
    <row r="1044" spans="1:7" x14ac:dyDescent="0.25">
      <c r="A1044">
        <v>103</v>
      </c>
      <c r="B1044">
        <v>2009</v>
      </c>
      <c r="C1044" t="s">
        <v>79</v>
      </c>
      <c r="D1044" t="s">
        <v>1347</v>
      </c>
      <c r="E1044" t="s">
        <v>149</v>
      </c>
      <c r="F1044" t="s">
        <v>153</v>
      </c>
      <c r="G1044" s="98" t="s">
        <v>1823</v>
      </c>
    </row>
    <row r="1045" spans="1:7" x14ac:dyDescent="0.25">
      <c r="A1045">
        <v>151</v>
      </c>
      <c r="B1045">
        <v>2009</v>
      </c>
      <c r="C1045" t="s">
        <v>80</v>
      </c>
      <c r="D1045" t="s">
        <v>1347</v>
      </c>
      <c r="E1045" t="s">
        <v>149</v>
      </c>
      <c r="F1045" t="s">
        <v>154</v>
      </c>
      <c r="G1045" s="98" t="s">
        <v>1824</v>
      </c>
    </row>
    <row r="1046" spans="1:7" x14ac:dyDescent="0.25">
      <c r="A1046">
        <v>153</v>
      </c>
      <c r="B1046">
        <v>2009</v>
      </c>
      <c r="C1046" t="s">
        <v>81</v>
      </c>
      <c r="D1046" t="s">
        <v>1347</v>
      </c>
      <c r="E1046" t="s">
        <v>149</v>
      </c>
      <c r="F1046" t="s">
        <v>155</v>
      </c>
      <c r="G1046" s="98" t="s">
        <v>1825</v>
      </c>
    </row>
    <row r="1047" spans="1:7" x14ac:dyDescent="0.25">
      <c r="A1047">
        <v>154</v>
      </c>
      <c r="B1047">
        <v>2009</v>
      </c>
      <c r="C1047" t="s">
        <v>82</v>
      </c>
      <c r="D1047" t="s">
        <v>1347</v>
      </c>
      <c r="E1047" t="s">
        <v>149</v>
      </c>
      <c r="F1047" t="s">
        <v>156</v>
      </c>
      <c r="G1047" s="98" t="s">
        <v>1826</v>
      </c>
    </row>
    <row r="1048" spans="1:7" x14ac:dyDescent="0.25">
      <c r="A1048">
        <v>155</v>
      </c>
      <c r="B1048">
        <v>2009</v>
      </c>
      <c r="C1048" t="s">
        <v>83</v>
      </c>
      <c r="D1048" t="s">
        <v>1347</v>
      </c>
      <c r="E1048" t="s">
        <v>149</v>
      </c>
      <c r="F1048" t="s">
        <v>157</v>
      </c>
      <c r="G1048" s="98" t="s">
        <v>1827</v>
      </c>
    </row>
    <row r="1049" spans="1:7" x14ac:dyDescent="0.25">
      <c r="A1049">
        <v>157</v>
      </c>
      <c r="B1049">
        <v>2009</v>
      </c>
      <c r="C1049" t="s">
        <v>84</v>
      </c>
      <c r="D1049" t="s">
        <v>1347</v>
      </c>
      <c r="E1049" t="s">
        <v>149</v>
      </c>
      <c r="F1049" t="s">
        <v>158</v>
      </c>
      <c r="G1049" s="98" t="s">
        <v>1828</v>
      </c>
    </row>
    <row r="1050" spans="1:7" x14ac:dyDescent="0.25">
      <c r="A1050">
        <v>158</v>
      </c>
      <c r="B1050">
        <v>2009</v>
      </c>
      <c r="C1050" t="s">
        <v>85</v>
      </c>
      <c r="D1050" t="s">
        <v>1347</v>
      </c>
      <c r="E1050" t="s">
        <v>149</v>
      </c>
      <c r="F1050" t="s">
        <v>159</v>
      </c>
      <c r="G1050" s="98" t="s">
        <v>1829</v>
      </c>
    </row>
    <row r="1051" spans="1:7" x14ac:dyDescent="0.25">
      <c r="A1051">
        <v>159</v>
      </c>
      <c r="B1051">
        <v>2009</v>
      </c>
      <c r="C1051" t="s">
        <v>86</v>
      </c>
      <c r="D1051" t="s">
        <v>1347</v>
      </c>
      <c r="E1051" t="s">
        <v>149</v>
      </c>
      <c r="F1051" t="s">
        <v>160</v>
      </c>
      <c r="G1051" s="98" t="s">
        <v>1830</v>
      </c>
    </row>
    <row r="1052" spans="1:7" x14ac:dyDescent="0.25">
      <c r="A1052">
        <v>1</v>
      </c>
      <c r="B1052">
        <v>2009</v>
      </c>
      <c r="C1052" t="s">
        <v>18</v>
      </c>
      <c r="D1052" t="s">
        <v>1347</v>
      </c>
      <c r="E1052" t="s">
        <v>149</v>
      </c>
      <c r="F1052" t="s">
        <v>161</v>
      </c>
      <c r="G1052" s="98" t="s">
        <v>1831</v>
      </c>
    </row>
    <row r="1053" spans="1:7" x14ac:dyDescent="0.25">
      <c r="A1053">
        <v>241</v>
      </c>
      <c r="B1053">
        <v>2009</v>
      </c>
      <c r="C1053" t="s">
        <v>87</v>
      </c>
      <c r="D1053" t="s">
        <v>1347</v>
      </c>
      <c r="E1053" t="s">
        <v>149</v>
      </c>
      <c r="F1053" t="s">
        <v>162</v>
      </c>
      <c r="G1053" s="98" t="s">
        <v>1832</v>
      </c>
    </row>
    <row r="1054" spans="1:7" x14ac:dyDescent="0.25">
      <c r="A1054">
        <v>241001</v>
      </c>
      <c r="B1054">
        <v>2009</v>
      </c>
      <c r="C1054" t="s">
        <v>163</v>
      </c>
      <c r="D1054" t="s">
        <v>1347</v>
      </c>
      <c r="E1054" t="s">
        <v>149</v>
      </c>
      <c r="F1054" t="s">
        <v>164</v>
      </c>
      <c r="G1054" s="98" t="s">
        <v>1833</v>
      </c>
    </row>
    <row r="1055" spans="1:7" x14ac:dyDescent="0.25">
      <c r="A1055">
        <v>241999</v>
      </c>
      <c r="B1055">
        <v>2009</v>
      </c>
      <c r="C1055" t="s">
        <v>165</v>
      </c>
      <c r="D1055" t="s">
        <v>1347</v>
      </c>
      <c r="E1055" t="s">
        <v>149</v>
      </c>
      <c r="F1055" t="s">
        <v>166</v>
      </c>
      <c r="G1055" s="98" t="s">
        <v>1834</v>
      </c>
    </row>
    <row r="1056" spans="1:7" x14ac:dyDescent="0.25">
      <c r="A1056">
        <v>251</v>
      </c>
      <c r="B1056">
        <v>2009</v>
      </c>
      <c r="C1056" t="s">
        <v>90</v>
      </c>
      <c r="D1056" t="s">
        <v>1347</v>
      </c>
      <c r="E1056" t="s">
        <v>149</v>
      </c>
      <c r="F1056" t="s">
        <v>167</v>
      </c>
      <c r="G1056" s="98" t="s">
        <v>1835</v>
      </c>
    </row>
    <row r="1057" spans="1:7" x14ac:dyDescent="0.25">
      <c r="A1057">
        <v>252</v>
      </c>
      <c r="B1057">
        <v>2009</v>
      </c>
      <c r="C1057" t="s">
        <v>91</v>
      </c>
      <c r="D1057" t="s">
        <v>1347</v>
      </c>
      <c r="E1057" t="s">
        <v>149</v>
      </c>
      <c r="F1057" t="s">
        <v>168</v>
      </c>
      <c r="G1057" s="98" t="s">
        <v>1836</v>
      </c>
    </row>
    <row r="1058" spans="1:7" x14ac:dyDescent="0.25">
      <c r="A1058">
        <v>254</v>
      </c>
      <c r="B1058">
        <v>2009</v>
      </c>
      <c r="C1058" t="s">
        <v>92</v>
      </c>
      <c r="D1058" t="s">
        <v>1347</v>
      </c>
      <c r="E1058" t="s">
        <v>149</v>
      </c>
      <c r="F1058" t="s">
        <v>169</v>
      </c>
      <c r="G1058" s="98" t="s">
        <v>1837</v>
      </c>
    </row>
    <row r="1059" spans="1:7" x14ac:dyDescent="0.25">
      <c r="A1059">
        <v>255</v>
      </c>
      <c r="B1059">
        <v>2009</v>
      </c>
      <c r="C1059" t="s">
        <v>93</v>
      </c>
      <c r="D1059" t="s">
        <v>1347</v>
      </c>
      <c r="E1059" t="s">
        <v>149</v>
      </c>
      <c r="F1059" t="s">
        <v>170</v>
      </c>
      <c r="G1059" s="98" t="s">
        <v>1838</v>
      </c>
    </row>
    <row r="1060" spans="1:7" x14ac:dyDescent="0.25">
      <c r="A1060">
        <v>256</v>
      </c>
      <c r="B1060">
        <v>2009</v>
      </c>
      <c r="C1060" t="s">
        <v>94</v>
      </c>
      <c r="D1060" t="s">
        <v>1347</v>
      </c>
      <c r="E1060" t="s">
        <v>149</v>
      </c>
      <c r="F1060" t="s">
        <v>171</v>
      </c>
      <c r="G1060" s="98" t="s">
        <v>1839</v>
      </c>
    </row>
    <row r="1061" spans="1:7" x14ac:dyDescent="0.25">
      <c r="A1061">
        <v>257</v>
      </c>
      <c r="B1061">
        <v>2009</v>
      </c>
      <c r="C1061" t="s">
        <v>95</v>
      </c>
      <c r="D1061" t="s">
        <v>1347</v>
      </c>
      <c r="E1061" t="s">
        <v>149</v>
      </c>
      <c r="F1061" t="s">
        <v>172</v>
      </c>
      <c r="G1061" s="98" t="s">
        <v>1840</v>
      </c>
    </row>
    <row r="1062" spans="1:7" x14ac:dyDescent="0.25">
      <c r="A1062">
        <v>2</v>
      </c>
      <c r="B1062">
        <v>2009</v>
      </c>
      <c r="C1062" t="s">
        <v>28</v>
      </c>
      <c r="D1062" t="s">
        <v>1347</v>
      </c>
      <c r="E1062" t="s">
        <v>149</v>
      </c>
      <c r="F1062" t="s">
        <v>173</v>
      </c>
      <c r="G1062" s="98" t="s">
        <v>1841</v>
      </c>
    </row>
    <row r="1063" spans="1:7" x14ac:dyDescent="0.25">
      <c r="A1063">
        <v>351</v>
      </c>
      <c r="B1063">
        <v>2009</v>
      </c>
      <c r="C1063" t="s">
        <v>96</v>
      </c>
      <c r="D1063" t="s">
        <v>1347</v>
      </c>
      <c r="E1063" t="s">
        <v>149</v>
      </c>
      <c r="F1063" t="s">
        <v>174</v>
      </c>
      <c r="G1063" s="98" t="s">
        <v>1842</v>
      </c>
    </row>
    <row r="1064" spans="1:7" x14ac:dyDescent="0.25">
      <c r="A1064">
        <v>352</v>
      </c>
      <c r="B1064">
        <v>2009</v>
      </c>
      <c r="C1064" t="s">
        <v>97</v>
      </c>
      <c r="D1064" t="s">
        <v>1347</v>
      </c>
      <c r="E1064" t="s">
        <v>149</v>
      </c>
      <c r="F1064" t="s">
        <v>175</v>
      </c>
      <c r="G1064" s="98" t="s">
        <v>1843</v>
      </c>
    </row>
    <row r="1065" spans="1:7" x14ac:dyDescent="0.25">
      <c r="A1065">
        <v>353</v>
      </c>
      <c r="B1065">
        <v>2009</v>
      </c>
      <c r="C1065" t="s">
        <v>98</v>
      </c>
      <c r="D1065" t="s">
        <v>1347</v>
      </c>
      <c r="E1065" t="s">
        <v>149</v>
      </c>
      <c r="F1065" t="s">
        <v>176</v>
      </c>
      <c r="G1065" s="98" t="s">
        <v>1844</v>
      </c>
    </row>
    <row r="1066" spans="1:7" x14ac:dyDescent="0.25">
      <c r="A1066">
        <v>354</v>
      </c>
      <c r="B1066">
        <v>2009</v>
      </c>
      <c r="C1066" t="s">
        <v>99</v>
      </c>
      <c r="D1066" t="s">
        <v>1347</v>
      </c>
      <c r="E1066" t="s">
        <v>149</v>
      </c>
      <c r="F1066" t="s">
        <v>177</v>
      </c>
      <c r="G1066" s="98" t="s">
        <v>1845</v>
      </c>
    </row>
    <row r="1067" spans="1:7" x14ac:dyDescent="0.25">
      <c r="A1067">
        <v>355</v>
      </c>
      <c r="B1067">
        <v>2009</v>
      </c>
      <c r="C1067" t="s">
        <v>33</v>
      </c>
      <c r="D1067" t="s">
        <v>1347</v>
      </c>
      <c r="E1067" t="s">
        <v>149</v>
      </c>
      <c r="F1067" t="s">
        <v>178</v>
      </c>
      <c r="G1067" s="98" t="s">
        <v>1846</v>
      </c>
    </row>
    <row r="1068" spans="1:7" x14ac:dyDescent="0.25">
      <c r="A1068">
        <v>356</v>
      </c>
      <c r="B1068">
        <v>2009</v>
      </c>
      <c r="C1068" t="s">
        <v>100</v>
      </c>
      <c r="D1068" t="s">
        <v>1347</v>
      </c>
      <c r="E1068" t="s">
        <v>149</v>
      </c>
      <c r="F1068" t="s">
        <v>179</v>
      </c>
      <c r="G1068" s="98" t="s">
        <v>1847</v>
      </c>
    </row>
    <row r="1069" spans="1:7" x14ac:dyDescent="0.25">
      <c r="A1069">
        <v>357</v>
      </c>
      <c r="B1069">
        <v>2009</v>
      </c>
      <c r="C1069" t="s">
        <v>101</v>
      </c>
      <c r="D1069" t="s">
        <v>1347</v>
      </c>
      <c r="E1069" t="s">
        <v>149</v>
      </c>
      <c r="F1069" t="s">
        <v>180</v>
      </c>
      <c r="G1069" s="98" t="s">
        <v>1848</v>
      </c>
    </row>
    <row r="1070" spans="1:7" x14ac:dyDescent="0.25">
      <c r="A1070">
        <v>358</v>
      </c>
      <c r="B1070">
        <v>2009</v>
      </c>
      <c r="C1070" t="s">
        <v>102</v>
      </c>
      <c r="D1070" t="s">
        <v>1347</v>
      </c>
      <c r="E1070" t="s">
        <v>149</v>
      </c>
      <c r="F1070" t="s">
        <v>181</v>
      </c>
      <c r="G1070" s="98" t="s">
        <v>1849</v>
      </c>
    </row>
    <row r="1071" spans="1:7" x14ac:dyDescent="0.25">
      <c r="A1071">
        <v>359</v>
      </c>
      <c r="B1071">
        <v>2009</v>
      </c>
      <c r="C1071" t="s">
        <v>103</v>
      </c>
      <c r="D1071" t="s">
        <v>1347</v>
      </c>
      <c r="E1071" t="s">
        <v>149</v>
      </c>
      <c r="F1071" t="s">
        <v>182</v>
      </c>
      <c r="G1071" s="98" t="s">
        <v>1850</v>
      </c>
    </row>
    <row r="1072" spans="1:7" x14ac:dyDescent="0.25">
      <c r="A1072">
        <v>360</v>
      </c>
      <c r="B1072">
        <v>2009</v>
      </c>
      <c r="C1072" t="s">
        <v>104</v>
      </c>
      <c r="D1072" t="s">
        <v>1347</v>
      </c>
      <c r="E1072" t="s">
        <v>149</v>
      </c>
      <c r="F1072" t="s">
        <v>183</v>
      </c>
      <c r="G1072" s="98" t="s">
        <v>1851</v>
      </c>
    </row>
    <row r="1073" spans="1:7" x14ac:dyDescent="0.25">
      <c r="A1073">
        <v>361</v>
      </c>
      <c r="B1073">
        <v>2009</v>
      </c>
      <c r="C1073" t="s">
        <v>105</v>
      </c>
      <c r="D1073" t="s">
        <v>1347</v>
      </c>
      <c r="E1073" t="s">
        <v>149</v>
      </c>
      <c r="F1073" t="s">
        <v>184</v>
      </c>
      <c r="G1073" s="98" t="s">
        <v>1852</v>
      </c>
    </row>
    <row r="1074" spans="1:7" x14ac:dyDescent="0.25">
      <c r="A1074">
        <v>3</v>
      </c>
      <c r="B1074">
        <v>2009</v>
      </c>
      <c r="C1074" t="s">
        <v>106</v>
      </c>
      <c r="D1074" t="s">
        <v>1347</v>
      </c>
      <c r="E1074" t="s">
        <v>149</v>
      </c>
      <c r="F1074" t="s">
        <v>185</v>
      </c>
      <c r="G1074" s="98" t="s">
        <v>1853</v>
      </c>
    </row>
    <row r="1075" spans="1:7" x14ac:dyDescent="0.25">
      <c r="A1075">
        <v>401</v>
      </c>
      <c r="B1075">
        <v>2009</v>
      </c>
      <c r="C1075" t="s">
        <v>107</v>
      </c>
      <c r="D1075" t="s">
        <v>1347</v>
      </c>
      <c r="E1075" t="s">
        <v>149</v>
      </c>
      <c r="F1075" t="s">
        <v>186</v>
      </c>
      <c r="G1075" s="98" t="s">
        <v>1854</v>
      </c>
    </row>
    <row r="1076" spans="1:7" x14ac:dyDescent="0.25">
      <c r="A1076">
        <v>402</v>
      </c>
      <c r="B1076">
        <v>2009</v>
      </c>
      <c r="C1076" t="s">
        <v>108</v>
      </c>
      <c r="D1076" t="s">
        <v>1347</v>
      </c>
      <c r="E1076" t="s">
        <v>149</v>
      </c>
      <c r="F1076" t="s">
        <v>187</v>
      </c>
      <c r="G1076" s="98" t="s">
        <v>1855</v>
      </c>
    </row>
    <row r="1077" spans="1:7" x14ac:dyDescent="0.25">
      <c r="A1077">
        <v>403</v>
      </c>
      <c r="B1077">
        <v>2009</v>
      </c>
      <c r="C1077" t="s">
        <v>109</v>
      </c>
      <c r="D1077" t="s">
        <v>1347</v>
      </c>
      <c r="E1077" t="s">
        <v>149</v>
      </c>
      <c r="F1077" t="s">
        <v>188</v>
      </c>
      <c r="G1077" s="98" t="s">
        <v>1856</v>
      </c>
    </row>
    <row r="1078" spans="1:7" x14ac:dyDescent="0.25">
      <c r="A1078">
        <v>404</v>
      </c>
      <c r="B1078">
        <v>2009</v>
      </c>
      <c r="C1078" t="s">
        <v>110</v>
      </c>
      <c r="D1078" t="s">
        <v>1347</v>
      </c>
      <c r="E1078" t="s">
        <v>149</v>
      </c>
      <c r="F1078" t="s">
        <v>189</v>
      </c>
      <c r="G1078" s="98" t="s">
        <v>1857</v>
      </c>
    </row>
    <row r="1079" spans="1:7" x14ac:dyDescent="0.25">
      <c r="A1079">
        <v>405</v>
      </c>
      <c r="B1079">
        <v>2009</v>
      </c>
      <c r="C1079" t="s">
        <v>111</v>
      </c>
      <c r="D1079" t="s">
        <v>1347</v>
      </c>
      <c r="E1079" t="s">
        <v>149</v>
      </c>
      <c r="F1079" t="s">
        <v>190</v>
      </c>
      <c r="G1079" s="98" t="s">
        <v>1858</v>
      </c>
    </row>
    <row r="1080" spans="1:7" x14ac:dyDescent="0.25">
      <c r="A1080">
        <v>451</v>
      </c>
      <c r="B1080">
        <v>2009</v>
      </c>
      <c r="C1080" t="s">
        <v>112</v>
      </c>
      <c r="D1080" t="s">
        <v>1347</v>
      </c>
      <c r="E1080" t="s">
        <v>149</v>
      </c>
      <c r="F1080" t="s">
        <v>191</v>
      </c>
      <c r="G1080" s="98" t="s">
        <v>1859</v>
      </c>
    </row>
    <row r="1081" spans="1:7" x14ac:dyDescent="0.25">
      <c r="A1081">
        <v>452</v>
      </c>
      <c r="B1081">
        <v>2009</v>
      </c>
      <c r="C1081" t="s">
        <v>113</v>
      </c>
      <c r="D1081" t="s">
        <v>1347</v>
      </c>
      <c r="E1081" t="s">
        <v>149</v>
      </c>
      <c r="F1081" t="s">
        <v>192</v>
      </c>
      <c r="G1081" s="98" t="s">
        <v>1860</v>
      </c>
    </row>
    <row r="1082" spans="1:7" x14ac:dyDescent="0.25">
      <c r="A1082">
        <v>453</v>
      </c>
      <c r="B1082">
        <v>2009</v>
      </c>
      <c r="C1082" t="s">
        <v>114</v>
      </c>
      <c r="D1082" t="s">
        <v>1347</v>
      </c>
      <c r="E1082" t="s">
        <v>149</v>
      </c>
      <c r="F1082" t="s">
        <v>193</v>
      </c>
      <c r="G1082" s="98" t="s">
        <v>1861</v>
      </c>
    </row>
    <row r="1083" spans="1:7" x14ac:dyDescent="0.25">
      <c r="A1083">
        <v>454</v>
      </c>
      <c r="B1083">
        <v>2009</v>
      </c>
      <c r="C1083" t="s">
        <v>115</v>
      </c>
      <c r="D1083" t="s">
        <v>1347</v>
      </c>
      <c r="E1083" t="s">
        <v>149</v>
      </c>
      <c r="F1083" t="s">
        <v>194</v>
      </c>
      <c r="G1083" s="98" t="s">
        <v>1862</v>
      </c>
    </row>
    <row r="1084" spans="1:7" x14ac:dyDescent="0.25">
      <c r="A1084">
        <v>455</v>
      </c>
      <c r="B1084">
        <v>2009</v>
      </c>
      <c r="C1084" t="s">
        <v>116</v>
      </c>
      <c r="D1084" t="s">
        <v>1347</v>
      </c>
      <c r="E1084" t="s">
        <v>149</v>
      </c>
      <c r="F1084" t="s">
        <v>195</v>
      </c>
      <c r="G1084" s="98" t="s">
        <v>1863</v>
      </c>
    </row>
    <row r="1085" spans="1:7" x14ac:dyDescent="0.25">
      <c r="A1085">
        <v>456</v>
      </c>
      <c r="B1085">
        <v>2009</v>
      </c>
      <c r="C1085" t="s">
        <v>117</v>
      </c>
      <c r="D1085" t="s">
        <v>1347</v>
      </c>
      <c r="E1085" t="s">
        <v>149</v>
      </c>
      <c r="F1085" t="s">
        <v>196</v>
      </c>
      <c r="G1085" s="98" t="s">
        <v>1864</v>
      </c>
    </row>
    <row r="1086" spans="1:7" x14ac:dyDescent="0.25">
      <c r="A1086">
        <v>457</v>
      </c>
      <c r="B1086">
        <v>2009</v>
      </c>
      <c r="C1086" t="s">
        <v>118</v>
      </c>
      <c r="D1086" t="s">
        <v>1347</v>
      </c>
      <c r="E1086" t="s">
        <v>149</v>
      </c>
      <c r="F1086" t="s">
        <v>197</v>
      </c>
      <c r="G1086" s="98" t="s">
        <v>1865</v>
      </c>
    </row>
    <row r="1087" spans="1:7" x14ac:dyDescent="0.25">
      <c r="A1087">
        <v>458</v>
      </c>
      <c r="B1087">
        <v>2009</v>
      </c>
      <c r="C1087" t="s">
        <v>119</v>
      </c>
      <c r="D1087" t="s">
        <v>1347</v>
      </c>
      <c r="E1087" t="s">
        <v>149</v>
      </c>
      <c r="F1087" t="s">
        <v>198</v>
      </c>
      <c r="G1087" s="98" t="s">
        <v>1866</v>
      </c>
    </row>
    <row r="1088" spans="1:7" x14ac:dyDescent="0.25">
      <c r="A1088">
        <v>459</v>
      </c>
      <c r="B1088">
        <v>2009</v>
      </c>
      <c r="C1088" t="s">
        <v>120</v>
      </c>
      <c r="D1088" t="s">
        <v>1347</v>
      </c>
      <c r="E1088" t="s">
        <v>149</v>
      </c>
      <c r="F1088" t="s">
        <v>199</v>
      </c>
      <c r="G1088" s="98" t="s">
        <v>1867</v>
      </c>
    </row>
    <row r="1089" spans="1:7" x14ac:dyDescent="0.25">
      <c r="A1089">
        <v>460</v>
      </c>
      <c r="B1089">
        <v>2009</v>
      </c>
      <c r="C1089" t="s">
        <v>121</v>
      </c>
      <c r="D1089" t="s">
        <v>1347</v>
      </c>
      <c r="E1089" t="s">
        <v>149</v>
      </c>
      <c r="F1089" t="s">
        <v>200</v>
      </c>
      <c r="G1089" s="98" t="s">
        <v>1868</v>
      </c>
    </row>
    <row r="1090" spans="1:7" x14ac:dyDescent="0.25">
      <c r="A1090">
        <v>461</v>
      </c>
      <c r="B1090">
        <v>2009</v>
      </c>
      <c r="C1090" t="s">
        <v>122</v>
      </c>
      <c r="D1090" t="s">
        <v>1347</v>
      </c>
      <c r="E1090" t="s">
        <v>149</v>
      </c>
      <c r="F1090" t="s">
        <v>201</v>
      </c>
      <c r="G1090" s="98" t="s">
        <v>1869</v>
      </c>
    </row>
    <row r="1091" spans="1:7" x14ac:dyDescent="0.25">
      <c r="A1091">
        <v>462</v>
      </c>
      <c r="B1091">
        <v>2009</v>
      </c>
      <c r="C1091" t="s">
        <v>123</v>
      </c>
      <c r="D1091" t="s">
        <v>1347</v>
      </c>
      <c r="E1091" t="s">
        <v>149</v>
      </c>
      <c r="F1091" t="s">
        <v>202</v>
      </c>
      <c r="G1091" s="98" t="s">
        <v>1870</v>
      </c>
    </row>
    <row r="1092" spans="1:7" x14ac:dyDescent="0.25">
      <c r="A1092">
        <v>4</v>
      </c>
      <c r="B1092">
        <v>2009</v>
      </c>
      <c r="C1092" t="s">
        <v>124</v>
      </c>
      <c r="D1092" t="s">
        <v>1347</v>
      </c>
      <c r="E1092" t="s">
        <v>149</v>
      </c>
      <c r="F1092" t="s">
        <v>203</v>
      </c>
      <c r="G1092" s="98" t="s">
        <v>1871</v>
      </c>
    </row>
    <row r="1093" spans="1:7" x14ac:dyDescent="0.25">
      <c r="A1093">
        <v>0</v>
      </c>
      <c r="B1093">
        <v>2009</v>
      </c>
      <c r="C1093" t="s">
        <v>54</v>
      </c>
      <c r="D1093" t="s">
        <v>1347</v>
      </c>
      <c r="E1093" t="s">
        <v>149</v>
      </c>
      <c r="F1093" t="s">
        <v>204</v>
      </c>
      <c r="G1093" s="98" t="s">
        <v>1872</v>
      </c>
    </row>
    <row r="1094" spans="1:7" x14ac:dyDescent="0.25">
      <c r="A1094">
        <v>101</v>
      </c>
      <c r="B1094">
        <v>2010</v>
      </c>
      <c r="C1094" t="s">
        <v>77</v>
      </c>
      <c r="D1094" t="s">
        <v>1347</v>
      </c>
      <c r="E1094" t="s">
        <v>149</v>
      </c>
      <c r="F1094" t="s">
        <v>151</v>
      </c>
      <c r="G1094" s="98" t="s">
        <v>777</v>
      </c>
    </row>
    <row r="1095" spans="1:7" x14ac:dyDescent="0.25">
      <c r="A1095">
        <v>102</v>
      </c>
      <c r="B1095">
        <v>2010</v>
      </c>
      <c r="C1095" t="s">
        <v>78</v>
      </c>
      <c r="D1095" t="s">
        <v>1347</v>
      </c>
      <c r="E1095" t="s">
        <v>149</v>
      </c>
      <c r="F1095" t="s">
        <v>152</v>
      </c>
      <c r="G1095" s="98" t="s">
        <v>778</v>
      </c>
    </row>
    <row r="1096" spans="1:7" x14ac:dyDescent="0.25">
      <c r="A1096">
        <v>103</v>
      </c>
      <c r="B1096">
        <v>2010</v>
      </c>
      <c r="C1096" t="s">
        <v>79</v>
      </c>
      <c r="D1096" t="s">
        <v>1347</v>
      </c>
      <c r="E1096" t="s">
        <v>149</v>
      </c>
      <c r="F1096" t="s">
        <v>153</v>
      </c>
      <c r="G1096" s="98" t="s">
        <v>779</v>
      </c>
    </row>
    <row r="1097" spans="1:7" x14ac:dyDescent="0.25">
      <c r="A1097">
        <v>151</v>
      </c>
      <c r="B1097">
        <v>2010</v>
      </c>
      <c r="C1097" t="s">
        <v>80</v>
      </c>
      <c r="D1097" t="s">
        <v>1347</v>
      </c>
      <c r="E1097" t="s">
        <v>149</v>
      </c>
      <c r="F1097" t="s">
        <v>154</v>
      </c>
      <c r="G1097" s="98" t="s">
        <v>780</v>
      </c>
    </row>
    <row r="1098" spans="1:7" x14ac:dyDescent="0.25">
      <c r="A1098">
        <v>153</v>
      </c>
      <c r="B1098">
        <v>2010</v>
      </c>
      <c r="C1098" t="s">
        <v>81</v>
      </c>
      <c r="D1098" t="s">
        <v>1347</v>
      </c>
      <c r="E1098" t="s">
        <v>149</v>
      </c>
      <c r="F1098" t="s">
        <v>155</v>
      </c>
      <c r="G1098" s="98" t="s">
        <v>781</v>
      </c>
    </row>
    <row r="1099" spans="1:7" x14ac:dyDescent="0.25">
      <c r="A1099">
        <v>154</v>
      </c>
      <c r="B1099">
        <v>2010</v>
      </c>
      <c r="C1099" t="s">
        <v>82</v>
      </c>
      <c r="D1099" t="s">
        <v>1347</v>
      </c>
      <c r="E1099" t="s">
        <v>149</v>
      </c>
      <c r="F1099" t="s">
        <v>156</v>
      </c>
      <c r="G1099" s="98" t="s">
        <v>782</v>
      </c>
    </row>
    <row r="1100" spans="1:7" x14ac:dyDescent="0.25">
      <c r="A1100">
        <v>155</v>
      </c>
      <c r="B1100">
        <v>2010</v>
      </c>
      <c r="C1100" t="s">
        <v>83</v>
      </c>
      <c r="D1100" t="s">
        <v>1347</v>
      </c>
      <c r="E1100" t="s">
        <v>149</v>
      </c>
      <c r="F1100" t="s">
        <v>157</v>
      </c>
      <c r="G1100" s="98" t="s">
        <v>783</v>
      </c>
    </row>
    <row r="1101" spans="1:7" x14ac:dyDescent="0.25">
      <c r="A1101">
        <v>157</v>
      </c>
      <c r="B1101">
        <v>2010</v>
      </c>
      <c r="C1101" t="s">
        <v>84</v>
      </c>
      <c r="D1101" t="s">
        <v>1347</v>
      </c>
      <c r="E1101" t="s">
        <v>149</v>
      </c>
      <c r="F1101" t="s">
        <v>158</v>
      </c>
      <c r="G1101" s="98" t="s">
        <v>784</v>
      </c>
    </row>
    <row r="1102" spans="1:7" x14ac:dyDescent="0.25">
      <c r="A1102">
        <v>158</v>
      </c>
      <c r="B1102">
        <v>2010</v>
      </c>
      <c r="C1102" t="s">
        <v>85</v>
      </c>
      <c r="D1102" t="s">
        <v>1347</v>
      </c>
      <c r="E1102" t="s">
        <v>149</v>
      </c>
      <c r="F1102" t="s">
        <v>159</v>
      </c>
      <c r="G1102" s="98" t="s">
        <v>785</v>
      </c>
    </row>
    <row r="1103" spans="1:7" x14ac:dyDescent="0.25">
      <c r="A1103">
        <v>159</v>
      </c>
      <c r="B1103">
        <v>2010</v>
      </c>
      <c r="C1103" t="s">
        <v>86</v>
      </c>
      <c r="D1103" t="s">
        <v>1347</v>
      </c>
      <c r="E1103" t="s">
        <v>149</v>
      </c>
      <c r="F1103" t="s">
        <v>160</v>
      </c>
      <c r="G1103" s="98" t="s">
        <v>786</v>
      </c>
    </row>
    <row r="1104" spans="1:7" x14ac:dyDescent="0.25">
      <c r="A1104">
        <v>1</v>
      </c>
      <c r="B1104">
        <v>2010</v>
      </c>
      <c r="C1104" t="s">
        <v>18</v>
      </c>
      <c r="D1104" t="s">
        <v>1347</v>
      </c>
      <c r="E1104" t="s">
        <v>149</v>
      </c>
      <c r="F1104" t="s">
        <v>161</v>
      </c>
      <c r="G1104" s="98" t="s">
        <v>787</v>
      </c>
    </row>
    <row r="1105" spans="1:7" x14ac:dyDescent="0.25">
      <c r="A1105">
        <v>241</v>
      </c>
      <c r="B1105">
        <v>2010</v>
      </c>
      <c r="C1105" t="s">
        <v>87</v>
      </c>
      <c r="D1105" t="s">
        <v>1347</v>
      </c>
      <c r="E1105" t="s">
        <v>149</v>
      </c>
      <c r="F1105" t="s">
        <v>162</v>
      </c>
      <c r="G1105" s="98" t="s">
        <v>788</v>
      </c>
    </row>
    <row r="1106" spans="1:7" x14ac:dyDescent="0.25">
      <c r="A1106">
        <v>241001</v>
      </c>
      <c r="B1106">
        <v>2010</v>
      </c>
      <c r="C1106" t="s">
        <v>163</v>
      </c>
      <c r="D1106" t="s">
        <v>1347</v>
      </c>
      <c r="E1106" t="s">
        <v>149</v>
      </c>
      <c r="F1106" t="s">
        <v>164</v>
      </c>
      <c r="G1106" s="98" t="s">
        <v>789</v>
      </c>
    </row>
    <row r="1107" spans="1:7" x14ac:dyDescent="0.25">
      <c r="A1107">
        <v>241999</v>
      </c>
      <c r="B1107">
        <v>2010</v>
      </c>
      <c r="C1107" t="s">
        <v>165</v>
      </c>
      <c r="D1107" t="s">
        <v>1347</v>
      </c>
      <c r="E1107" t="s">
        <v>149</v>
      </c>
      <c r="F1107" t="s">
        <v>166</v>
      </c>
      <c r="G1107" s="98" t="s">
        <v>790</v>
      </c>
    </row>
    <row r="1108" spans="1:7" x14ac:dyDescent="0.25">
      <c r="A1108">
        <v>251</v>
      </c>
      <c r="B1108">
        <v>2010</v>
      </c>
      <c r="C1108" t="s">
        <v>90</v>
      </c>
      <c r="D1108" t="s">
        <v>1347</v>
      </c>
      <c r="E1108" t="s">
        <v>149</v>
      </c>
      <c r="F1108" t="s">
        <v>167</v>
      </c>
      <c r="G1108" s="98" t="s">
        <v>791</v>
      </c>
    </row>
    <row r="1109" spans="1:7" x14ac:dyDescent="0.25">
      <c r="A1109">
        <v>252</v>
      </c>
      <c r="B1109">
        <v>2010</v>
      </c>
      <c r="C1109" t="s">
        <v>91</v>
      </c>
      <c r="D1109" t="s">
        <v>1347</v>
      </c>
      <c r="E1109" t="s">
        <v>149</v>
      </c>
      <c r="F1109" t="s">
        <v>168</v>
      </c>
      <c r="G1109" s="98" t="s">
        <v>792</v>
      </c>
    </row>
    <row r="1110" spans="1:7" x14ac:dyDescent="0.25">
      <c r="A1110">
        <v>254</v>
      </c>
      <c r="B1110">
        <v>2010</v>
      </c>
      <c r="C1110" t="s">
        <v>92</v>
      </c>
      <c r="D1110" t="s">
        <v>1347</v>
      </c>
      <c r="E1110" t="s">
        <v>149</v>
      </c>
      <c r="F1110" t="s">
        <v>169</v>
      </c>
      <c r="G1110" s="98" t="s">
        <v>793</v>
      </c>
    </row>
    <row r="1111" spans="1:7" x14ac:dyDescent="0.25">
      <c r="A1111">
        <v>255</v>
      </c>
      <c r="B1111">
        <v>2010</v>
      </c>
      <c r="C1111" t="s">
        <v>93</v>
      </c>
      <c r="D1111" t="s">
        <v>1347</v>
      </c>
      <c r="E1111" t="s">
        <v>149</v>
      </c>
      <c r="F1111" t="s">
        <v>170</v>
      </c>
      <c r="G1111" s="98" t="s">
        <v>794</v>
      </c>
    </row>
    <row r="1112" spans="1:7" x14ac:dyDescent="0.25">
      <c r="A1112">
        <v>256</v>
      </c>
      <c r="B1112">
        <v>2010</v>
      </c>
      <c r="C1112" t="s">
        <v>94</v>
      </c>
      <c r="D1112" t="s">
        <v>1347</v>
      </c>
      <c r="E1112" t="s">
        <v>149</v>
      </c>
      <c r="F1112" t="s">
        <v>171</v>
      </c>
      <c r="G1112" s="98" t="s">
        <v>795</v>
      </c>
    </row>
    <row r="1113" spans="1:7" x14ac:dyDescent="0.25">
      <c r="A1113">
        <v>257</v>
      </c>
      <c r="B1113">
        <v>2010</v>
      </c>
      <c r="C1113" t="s">
        <v>95</v>
      </c>
      <c r="D1113" t="s">
        <v>1347</v>
      </c>
      <c r="E1113" t="s">
        <v>149</v>
      </c>
      <c r="F1113" t="s">
        <v>172</v>
      </c>
      <c r="G1113" s="98" t="s">
        <v>796</v>
      </c>
    </row>
    <row r="1114" spans="1:7" x14ac:dyDescent="0.25">
      <c r="A1114">
        <v>2</v>
      </c>
      <c r="B1114">
        <v>2010</v>
      </c>
      <c r="C1114" t="s">
        <v>28</v>
      </c>
      <c r="D1114" t="s">
        <v>1347</v>
      </c>
      <c r="E1114" t="s">
        <v>149</v>
      </c>
      <c r="F1114" t="s">
        <v>173</v>
      </c>
      <c r="G1114" s="98" t="s">
        <v>797</v>
      </c>
    </row>
    <row r="1115" spans="1:7" x14ac:dyDescent="0.25">
      <c r="A1115">
        <v>351</v>
      </c>
      <c r="B1115">
        <v>2010</v>
      </c>
      <c r="C1115" t="s">
        <v>96</v>
      </c>
      <c r="D1115" t="s">
        <v>1347</v>
      </c>
      <c r="E1115" t="s">
        <v>149</v>
      </c>
      <c r="F1115" t="s">
        <v>174</v>
      </c>
      <c r="G1115" s="98" t="s">
        <v>798</v>
      </c>
    </row>
    <row r="1116" spans="1:7" x14ac:dyDescent="0.25">
      <c r="A1116">
        <v>352</v>
      </c>
      <c r="B1116">
        <v>2010</v>
      </c>
      <c r="C1116" t="s">
        <v>97</v>
      </c>
      <c r="D1116" t="s">
        <v>1347</v>
      </c>
      <c r="E1116" t="s">
        <v>149</v>
      </c>
      <c r="F1116" t="s">
        <v>175</v>
      </c>
      <c r="G1116" s="98" t="s">
        <v>799</v>
      </c>
    </row>
    <row r="1117" spans="1:7" x14ac:dyDescent="0.25">
      <c r="A1117">
        <v>353</v>
      </c>
      <c r="B1117">
        <v>2010</v>
      </c>
      <c r="C1117" t="s">
        <v>98</v>
      </c>
      <c r="D1117" t="s">
        <v>1347</v>
      </c>
      <c r="E1117" t="s">
        <v>149</v>
      </c>
      <c r="F1117" t="s">
        <v>176</v>
      </c>
      <c r="G1117" s="98" t="s">
        <v>800</v>
      </c>
    </row>
    <row r="1118" spans="1:7" x14ac:dyDescent="0.25">
      <c r="A1118">
        <v>354</v>
      </c>
      <c r="B1118">
        <v>2010</v>
      </c>
      <c r="C1118" t="s">
        <v>99</v>
      </c>
      <c r="D1118" t="s">
        <v>1347</v>
      </c>
      <c r="E1118" t="s">
        <v>149</v>
      </c>
      <c r="F1118" t="s">
        <v>177</v>
      </c>
      <c r="G1118" s="98" t="s">
        <v>801</v>
      </c>
    </row>
    <row r="1119" spans="1:7" x14ac:dyDescent="0.25">
      <c r="A1119">
        <v>355</v>
      </c>
      <c r="B1119">
        <v>2010</v>
      </c>
      <c r="C1119" t="s">
        <v>33</v>
      </c>
      <c r="D1119" t="s">
        <v>1347</v>
      </c>
      <c r="E1119" t="s">
        <v>149</v>
      </c>
      <c r="F1119" t="s">
        <v>178</v>
      </c>
      <c r="G1119" s="98" t="s">
        <v>802</v>
      </c>
    </row>
    <row r="1120" spans="1:7" x14ac:dyDescent="0.25">
      <c r="A1120">
        <v>356</v>
      </c>
      <c r="B1120">
        <v>2010</v>
      </c>
      <c r="C1120" t="s">
        <v>100</v>
      </c>
      <c r="D1120" t="s">
        <v>1347</v>
      </c>
      <c r="E1120" t="s">
        <v>149</v>
      </c>
      <c r="F1120" t="s">
        <v>179</v>
      </c>
      <c r="G1120" s="98" t="s">
        <v>803</v>
      </c>
    </row>
    <row r="1121" spans="1:7" x14ac:dyDescent="0.25">
      <c r="A1121">
        <v>357</v>
      </c>
      <c r="B1121">
        <v>2010</v>
      </c>
      <c r="C1121" t="s">
        <v>101</v>
      </c>
      <c r="D1121" t="s">
        <v>1347</v>
      </c>
      <c r="E1121" t="s">
        <v>149</v>
      </c>
      <c r="F1121" t="s">
        <v>180</v>
      </c>
      <c r="G1121" s="98" t="s">
        <v>804</v>
      </c>
    </row>
    <row r="1122" spans="1:7" x14ac:dyDescent="0.25">
      <c r="A1122">
        <v>358</v>
      </c>
      <c r="B1122">
        <v>2010</v>
      </c>
      <c r="C1122" t="s">
        <v>102</v>
      </c>
      <c r="D1122" t="s">
        <v>1347</v>
      </c>
      <c r="E1122" t="s">
        <v>149</v>
      </c>
      <c r="F1122" t="s">
        <v>181</v>
      </c>
      <c r="G1122" s="98" t="s">
        <v>805</v>
      </c>
    </row>
    <row r="1123" spans="1:7" x14ac:dyDescent="0.25">
      <c r="A1123">
        <v>359</v>
      </c>
      <c r="B1123">
        <v>2010</v>
      </c>
      <c r="C1123" t="s">
        <v>103</v>
      </c>
      <c r="D1123" t="s">
        <v>1347</v>
      </c>
      <c r="E1123" t="s">
        <v>149</v>
      </c>
      <c r="F1123" t="s">
        <v>182</v>
      </c>
      <c r="G1123" s="98" t="s">
        <v>806</v>
      </c>
    </row>
    <row r="1124" spans="1:7" x14ac:dyDescent="0.25">
      <c r="A1124">
        <v>360</v>
      </c>
      <c r="B1124">
        <v>2010</v>
      </c>
      <c r="C1124" t="s">
        <v>104</v>
      </c>
      <c r="D1124" t="s">
        <v>1347</v>
      </c>
      <c r="E1124" t="s">
        <v>149</v>
      </c>
      <c r="F1124" t="s">
        <v>183</v>
      </c>
      <c r="G1124" s="98" t="s">
        <v>807</v>
      </c>
    </row>
    <row r="1125" spans="1:7" x14ac:dyDescent="0.25">
      <c r="A1125">
        <v>361</v>
      </c>
      <c r="B1125">
        <v>2010</v>
      </c>
      <c r="C1125" t="s">
        <v>105</v>
      </c>
      <c r="D1125" t="s">
        <v>1347</v>
      </c>
      <c r="E1125" t="s">
        <v>149</v>
      </c>
      <c r="F1125" t="s">
        <v>184</v>
      </c>
      <c r="G1125" s="98" t="s">
        <v>808</v>
      </c>
    </row>
    <row r="1126" spans="1:7" x14ac:dyDescent="0.25">
      <c r="A1126">
        <v>3</v>
      </c>
      <c r="B1126">
        <v>2010</v>
      </c>
      <c r="C1126" t="s">
        <v>106</v>
      </c>
      <c r="D1126" t="s">
        <v>1347</v>
      </c>
      <c r="E1126" t="s">
        <v>149</v>
      </c>
      <c r="F1126" t="s">
        <v>185</v>
      </c>
      <c r="G1126" s="98" t="s">
        <v>809</v>
      </c>
    </row>
    <row r="1127" spans="1:7" x14ac:dyDescent="0.25">
      <c r="A1127">
        <v>401</v>
      </c>
      <c r="B1127">
        <v>2010</v>
      </c>
      <c r="C1127" t="s">
        <v>107</v>
      </c>
      <c r="D1127" t="s">
        <v>1347</v>
      </c>
      <c r="E1127" t="s">
        <v>149</v>
      </c>
      <c r="F1127" t="s">
        <v>186</v>
      </c>
      <c r="G1127" s="98" t="s">
        <v>810</v>
      </c>
    </row>
    <row r="1128" spans="1:7" x14ac:dyDescent="0.25">
      <c r="A1128">
        <v>402</v>
      </c>
      <c r="B1128">
        <v>2010</v>
      </c>
      <c r="C1128" t="s">
        <v>108</v>
      </c>
      <c r="D1128" t="s">
        <v>1347</v>
      </c>
      <c r="E1128" t="s">
        <v>149</v>
      </c>
      <c r="F1128" t="s">
        <v>187</v>
      </c>
      <c r="G1128" s="98" t="s">
        <v>811</v>
      </c>
    </row>
    <row r="1129" spans="1:7" x14ac:dyDescent="0.25">
      <c r="A1129">
        <v>403</v>
      </c>
      <c r="B1129">
        <v>2010</v>
      </c>
      <c r="C1129" t="s">
        <v>109</v>
      </c>
      <c r="D1129" t="s">
        <v>1347</v>
      </c>
      <c r="E1129" t="s">
        <v>149</v>
      </c>
      <c r="F1129" t="s">
        <v>188</v>
      </c>
      <c r="G1129" s="98" t="s">
        <v>812</v>
      </c>
    </row>
    <row r="1130" spans="1:7" x14ac:dyDescent="0.25">
      <c r="A1130">
        <v>404</v>
      </c>
      <c r="B1130">
        <v>2010</v>
      </c>
      <c r="C1130" t="s">
        <v>110</v>
      </c>
      <c r="D1130" t="s">
        <v>1347</v>
      </c>
      <c r="E1130" t="s">
        <v>149</v>
      </c>
      <c r="F1130" t="s">
        <v>189</v>
      </c>
      <c r="G1130" s="98" t="s">
        <v>813</v>
      </c>
    </row>
    <row r="1131" spans="1:7" x14ac:dyDescent="0.25">
      <c r="A1131">
        <v>405</v>
      </c>
      <c r="B1131">
        <v>2010</v>
      </c>
      <c r="C1131" t="s">
        <v>111</v>
      </c>
      <c r="D1131" t="s">
        <v>1347</v>
      </c>
      <c r="E1131" t="s">
        <v>149</v>
      </c>
      <c r="F1131" t="s">
        <v>190</v>
      </c>
      <c r="G1131" s="98" t="s">
        <v>814</v>
      </c>
    </row>
    <row r="1132" spans="1:7" x14ac:dyDescent="0.25">
      <c r="A1132">
        <v>451</v>
      </c>
      <c r="B1132">
        <v>2010</v>
      </c>
      <c r="C1132" t="s">
        <v>112</v>
      </c>
      <c r="D1132" t="s">
        <v>1347</v>
      </c>
      <c r="E1132" t="s">
        <v>149</v>
      </c>
      <c r="F1132" t="s">
        <v>191</v>
      </c>
      <c r="G1132" s="98" t="s">
        <v>815</v>
      </c>
    </row>
    <row r="1133" spans="1:7" x14ac:dyDescent="0.25">
      <c r="A1133">
        <v>452</v>
      </c>
      <c r="B1133">
        <v>2010</v>
      </c>
      <c r="C1133" t="s">
        <v>113</v>
      </c>
      <c r="D1133" t="s">
        <v>1347</v>
      </c>
      <c r="E1133" t="s">
        <v>149</v>
      </c>
      <c r="F1133" t="s">
        <v>192</v>
      </c>
      <c r="G1133" s="98" t="s">
        <v>816</v>
      </c>
    </row>
    <row r="1134" spans="1:7" x14ac:dyDescent="0.25">
      <c r="A1134">
        <v>453</v>
      </c>
      <c r="B1134">
        <v>2010</v>
      </c>
      <c r="C1134" t="s">
        <v>114</v>
      </c>
      <c r="D1134" t="s">
        <v>1347</v>
      </c>
      <c r="E1134" t="s">
        <v>149</v>
      </c>
      <c r="F1134" t="s">
        <v>193</v>
      </c>
      <c r="G1134" s="98" t="s">
        <v>817</v>
      </c>
    </row>
    <row r="1135" spans="1:7" x14ac:dyDescent="0.25">
      <c r="A1135">
        <v>454</v>
      </c>
      <c r="B1135">
        <v>2010</v>
      </c>
      <c r="C1135" t="s">
        <v>115</v>
      </c>
      <c r="D1135" t="s">
        <v>1347</v>
      </c>
      <c r="E1135" t="s">
        <v>149</v>
      </c>
      <c r="F1135" t="s">
        <v>194</v>
      </c>
      <c r="G1135" s="98" t="s">
        <v>818</v>
      </c>
    </row>
    <row r="1136" spans="1:7" x14ac:dyDescent="0.25">
      <c r="A1136">
        <v>455</v>
      </c>
      <c r="B1136">
        <v>2010</v>
      </c>
      <c r="C1136" t="s">
        <v>116</v>
      </c>
      <c r="D1136" t="s">
        <v>1347</v>
      </c>
      <c r="E1136" t="s">
        <v>149</v>
      </c>
      <c r="F1136" t="s">
        <v>195</v>
      </c>
      <c r="G1136" s="98" t="s">
        <v>819</v>
      </c>
    </row>
    <row r="1137" spans="1:7" x14ac:dyDescent="0.25">
      <c r="A1137">
        <v>456</v>
      </c>
      <c r="B1137">
        <v>2010</v>
      </c>
      <c r="C1137" t="s">
        <v>117</v>
      </c>
      <c r="D1137" t="s">
        <v>1347</v>
      </c>
      <c r="E1137" t="s">
        <v>149</v>
      </c>
      <c r="F1137" t="s">
        <v>196</v>
      </c>
      <c r="G1137" s="98" t="s">
        <v>820</v>
      </c>
    </row>
    <row r="1138" spans="1:7" x14ac:dyDescent="0.25">
      <c r="A1138">
        <v>457</v>
      </c>
      <c r="B1138">
        <v>2010</v>
      </c>
      <c r="C1138" t="s">
        <v>118</v>
      </c>
      <c r="D1138" t="s">
        <v>1347</v>
      </c>
      <c r="E1138" t="s">
        <v>149</v>
      </c>
      <c r="F1138" t="s">
        <v>197</v>
      </c>
      <c r="G1138" s="98" t="s">
        <v>821</v>
      </c>
    </row>
    <row r="1139" spans="1:7" x14ac:dyDescent="0.25">
      <c r="A1139">
        <v>458</v>
      </c>
      <c r="B1139">
        <v>2010</v>
      </c>
      <c r="C1139" t="s">
        <v>119</v>
      </c>
      <c r="D1139" t="s">
        <v>1347</v>
      </c>
      <c r="E1139" t="s">
        <v>149</v>
      </c>
      <c r="F1139" t="s">
        <v>198</v>
      </c>
      <c r="G1139" s="98" t="s">
        <v>822</v>
      </c>
    </row>
    <row r="1140" spans="1:7" x14ac:dyDescent="0.25">
      <c r="A1140">
        <v>459</v>
      </c>
      <c r="B1140">
        <v>2010</v>
      </c>
      <c r="C1140" t="s">
        <v>120</v>
      </c>
      <c r="D1140" t="s">
        <v>1347</v>
      </c>
      <c r="E1140" t="s">
        <v>149</v>
      </c>
      <c r="F1140" t="s">
        <v>199</v>
      </c>
      <c r="G1140" s="98" t="s">
        <v>823</v>
      </c>
    </row>
    <row r="1141" spans="1:7" x14ac:dyDescent="0.25">
      <c r="A1141">
        <v>460</v>
      </c>
      <c r="B1141">
        <v>2010</v>
      </c>
      <c r="C1141" t="s">
        <v>121</v>
      </c>
      <c r="D1141" t="s">
        <v>1347</v>
      </c>
      <c r="E1141" t="s">
        <v>149</v>
      </c>
      <c r="F1141" t="s">
        <v>200</v>
      </c>
      <c r="G1141" s="98" t="s">
        <v>824</v>
      </c>
    </row>
    <row r="1142" spans="1:7" x14ac:dyDescent="0.25">
      <c r="A1142">
        <v>461</v>
      </c>
      <c r="B1142">
        <v>2010</v>
      </c>
      <c r="C1142" t="s">
        <v>122</v>
      </c>
      <c r="D1142" t="s">
        <v>1347</v>
      </c>
      <c r="E1142" t="s">
        <v>149</v>
      </c>
      <c r="F1142" t="s">
        <v>201</v>
      </c>
      <c r="G1142" s="98" t="s">
        <v>825</v>
      </c>
    </row>
    <row r="1143" spans="1:7" x14ac:dyDescent="0.25">
      <c r="A1143">
        <v>462</v>
      </c>
      <c r="B1143">
        <v>2010</v>
      </c>
      <c r="C1143" t="s">
        <v>123</v>
      </c>
      <c r="D1143" t="s">
        <v>1347</v>
      </c>
      <c r="E1143" t="s">
        <v>149</v>
      </c>
      <c r="F1143" t="s">
        <v>202</v>
      </c>
      <c r="G1143" s="98" t="s">
        <v>826</v>
      </c>
    </row>
    <row r="1144" spans="1:7" x14ac:dyDescent="0.25">
      <c r="A1144">
        <v>4</v>
      </c>
      <c r="B1144">
        <v>2010</v>
      </c>
      <c r="C1144" t="s">
        <v>124</v>
      </c>
      <c r="D1144" t="s">
        <v>1347</v>
      </c>
      <c r="E1144" t="s">
        <v>149</v>
      </c>
      <c r="F1144" t="s">
        <v>203</v>
      </c>
      <c r="G1144" s="98" t="s">
        <v>827</v>
      </c>
    </row>
    <row r="1145" spans="1:7" x14ac:dyDescent="0.25">
      <c r="A1145">
        <v>0</v>
      </c>
      <c r="B1145">
        <v>2010</v>
      </c>
      <c r="C1145" t="s">
        <v>54</v>
      </c>
      <c r="D1145" t="s">
        <v>1347</v>
      </c>
      <c r="E1145" t="s">
        <v>149</v>
      </c>
      <c r="F1145" t="s">
        <v>204</v>
      </c>
      <c r="G1145" s="98" t="s">
        <v>828</v>
      </c>
    </row>
    <row r="1146" spans="1:7" x14ac:dyDescent="0.25">
      <c r="A1146">
        <v>101</v>
      </c>
      <c r="B1146">
        <v>2011</v>
      </c>
      <c r="C1146" t="s">
        <v>77</v>
      </c>
      <c r="D1146" t="s">
        <v>1347</v>
      </c>
      <c r="E1146" t="s">
        <v>149</v>
      </c>
      <c r="F1146" t="s">
        <v>151</v>
      </c>
      <c r="G1146" s="98" t="s">
        <v>829</v>
      </c>
    </row>
    <row r="1147" spans="1:7" x14ac:dyDescent="0.25">
      <c r="A1147">
        <v>102</v>
      </c>
      <c r="B1147">
        <v>2011</v>
      </c>
      <c r="C1147" t="s">
        <v>78</v>
      </c>
      <c r="D1147" t="s">
        <v>1347</v>
      </c>
      <c r="E1147" t="s">
        <v>149</v>
      </c>
      <c r="F1147" t="s">
        <v>152</v>
      </c>
      <c r="G1147" s="98" t="s">
        <v>830</v>
      </c>
    </row>
    <row r="1148" spans="1:7" x14ac:dyDescent="0.25">
      <c r="A1148">
        <v>103</v>
      </c>
      <c r="B1148">
        <v>2011</v>
      </c>
      <c r="C1148" t="s">
        <v>79</v>
      </c>
      <c r="D1148" t="s">
        <v>1347</v>
      </c>
      <c r="E1148" t="s">
        <v>149</v>
      </c>
      <c r="F1148" t="s">
        <v>153</v>
      </c>
      <c r="G1148" s="98" t="s">
        <v>831</v>
      </c>
    </row>
    <row r="1149" spans="1:7" x14ac:dyDescent="0.25">
      <c r="A1149">
        <v>151</v>
      </c>
      <c r="B1149">
        <v>2011</v>
      </c>
      <c r="C1149" t="s">
        <v>80</v>
      </c>
      <c r="D1149" t="s">
        <v>1347</v>
      </c>
      <c r="E1149" t="s">
        <v>149</v>
      </c>
      <c r="F1149" t="s">
        <v>154</v>
      </c>
      <c r="G1149" s="98" t="s">
        <v>832</v>
      </c>
    </row>
    <row r="1150" spans="1:7" x14ac:dyDescent="0.25">
      <c r="A1150">
        <v>153</v>
      </c>
      <c r="B1150">
        <v>2011</v>
      </c>
      <c r="C1150" t="s">
        <v>81</v>
      </c>
      <c r="D1150" t="s">
        <v>1347</v>
      </c>
      <c r="E1150" t="s">
        <v>149</v>
      </c>
      <c r="F1150" t="s">
        <v>155</v>
      </c>
      <c r="G1150" s="98" t="s">
        <v>833</v>
      </c>
    </row>
    <row r="1151" spans="1:7" x14ac:dyDescent="0.25">
      <c r="A1151">
        <v>154</v>
      </c>
      <c r="B1151">
        <v>2011</v>
      </c>
      <c r="C1151" t="s">
        <v>82</v>
      </c>
      <c r="D1151" t="s">
        <v>1347</v>
      </c>
      <c r="E1151" t="s">
        <v>149</v>
      </c>
      <c r="F1151" t="s">
        <v>156</v>
      </c>
      <c r="G1151" s="98" t="s">
        <v>834</v>
      </c>
    </row>
    <row r="1152" spans="1:7" x14ac:dyDescent="0.25">
      <c r="A1152">
        <v>155</v>
      </c>
      <c r="B1152">
        <v>2011</v>
      </c>
      <c r="C1152" t="s">
        <v>83</v>
      </c>
      <c r="D1152" t="s">
        <v>1347</v>
      </c>
      <c r="E1152" t="s">
        <v>149</v>
      </c>
      <c r="F1152" t="s">
        <v>157</v>
      </c>
      <c r="G1152" s="98" t="s">
        <v>835</v>
      </c>
    </row>
    <row r="1153" spans="1:7" x14ac:dyDescent="0.25">
      <c r="A1153">
        <v>157</v>
      </c>
      <c r="B1153">
        <v>2011</v>
      </c>
      <c r="C1153" t="s">
        <v>84</v>
      </c>
      <c r="D1153" t="s">
        <v>1347</v>
      </c>
      <c r="E1153" t="s">
        <v>149</v>
      </c>
      <c r="F1153" t="s">
        <v>158</v>
      </c>
      <c r="G1153" s="98" t="s">
        <v>836</v>
      </c>
    </row>
    <row r="1154" spans="1:7" x14ac:dyDescent="0.25">
      <c r="A1154">
        <v>158</v>
      </c>
      <c r="B1154">
        <v>2011</v>
      </c>
      <c r="C1154" t="s">
        <v>85</v>
      </c>
      <c r="D1154" t="s">
        <v>1347</v>
      </c>
      <c r="E1154" t="s">
        <v>149</v>
      </c>
      <c r="F1154" t="s">
        <v>159</v>
      </c>
      <c r="G1154" s="98" t="s">
        <v>837</v>
      </c>
    </row>
    <row r="1155" spans="1:7" x14ac:dyDescent="0.25">
      <c r="A1155">
        <v>159</v>
      </c>
      <c r="B1155">
        <v>2011</v>
      </c>
      <c r="C1155" t="s">
        <v>86</v>
      </c>
      <c r="D1155" t="s">
        <v>1347</v>
      </c>
      <c r="E1155" t="s">
        <v>149</v>
      </c>
      <c r="F1155" t="s">
        <v>160</v>
      </c>
      <c r="G1155" s="98" t="s">
        <v>838</v>
      </c>
    </row>
    <row r="1156" spans="1:7" x14ac:dyDescent="0.25">
      <c r="A1156">
        <v>1</v>
      </c>
      <c r="B1156">
        <v>2011</v>
      </c>
      <c r="C1156" t="s">
        <v>18</v>
      </c>
      <c r="D1156" t="s">
        <v>1347</v>
      </c>
      <c r="E1156" t="s">
        <v>149</v>
      </c>
      <c r="F1156" t="s">
        <v>161</v>
      </c>
      <c r="G1156" s="98" t="s">
        <v>839</v>
      </c>
    </row>
    <row r="1157" spans="1:7" x14ac:dyDescent="0.25">
      <c r="A1157">
        <v>241</v>
      </c>
      <c r="B1157">
        <v>2011</v>
      </c>
      <c r="C1157" t="s">
        <v>87</v>
      </c>
      <c r="D1157" t="s">
        <v>1347</v>
      </c>
      <c r="E1157" t="s">
        <v>149</v>
      </c>
      <c r="F1157" t="s">
        <v>162</v>
      </c>
      <c r="G1157" s="98" t="s">
        <v>840</v>
      </c>
    </row>
    <row r="1158" spans="1:7" x14ac:dyDescent="0.25">
      <c r="A1158">
        <v>241001</v>
      </c>
      <c r="B1158">
        <v>2011</v>
      </c>
      <c r="C1158" t="s">
        <v>163</v>
      </c>
      <c r="D1158" t="s">
        <v>1347</v>
      </c>
      <c r="E1158" t="s">
        <v>149</v>
      </c>
      <c r="F1158" t="s">
        <v>164</v>
      </c>
      <c r="G1158" s="98" t="s">
        <v>841</v>
      </c>
    </row>
    <row r="1159" spans="1:7" x14ac:dyDescent="0.25">
      <c r="A1159">
        <v>241999</v>
      </c>
      <c r="B1159">
        <v>2011</v>
      </c>
      <c r="C1159" t="s">
        <v>165</v>
      </c>
      <c r="D1159" t="s">
        <v>1347</v>
      </c>
      <c r="E1159" t="s">
        <v>149</v>
      </c>
      <c r="F1159" t="s">
        <v>166</v>
      </c>
      <c r="G1159" s="98" t="s">
        <v>842</v>
      </c>
    </row>
    <row r="1160" spans="1:7" x14ac:dyDescent="0.25">
      <c r="A1160">
        <v>251</v>
      </c>
      <c r="B1160">
        <v>2011</v>
      </c>
      <c r="C1160" t="s">
        <v>90</v>
      </c>
      <c r="D1160" t="s">
        <v>1347</v>
      </c>
      <c r="E1160" t="s">
        <v>149</v>
      </c>
      <c r="F1160" t="s">
        <v>167</v>
      </c>
      <c r="G1160" s="98" t="s">
        <v>843</v>
      </c>
    </row>
    <row r="1161" spans="1:7" x14ac:dyDescent="0.25">
      <c r="A1161">
        <v>252</v>
      </c>
      <c r="B1161">
        <v>2011</v>
      </c>
      <c r="C1161" t="s">
        <v>91</v>
      </c>
      <c r="D1161" t="s">
        <v>1347</v>
      </c>
      <c r="E1161" t="s">
        <v>149</v>
      </c>
      <c r="F1161" t="s">
        <v>168</v>
      </c>
      <c r="G1161" s="98" t="s">
        <v>844</v>
      </c>
    </row>
    <row r="1162" spans="1:7" x14ac:dyDescent="0.25">
      <c r="A1162">
        <v>254</v>
      </c>
      <c r="B1162">
        <v>2011</v>
      </c>
      <c r="C1162" t="s">
        <v>92</v>
      </c>
      <c r="D1162" t="s">
        <v>1347</v>
      </c>
      <c r="E1162" t="s">
        <v>149</v>
      </c>
      <c r="F1162" t="s">
        <v>169</v>
      </c>
      <c r="G1162" s="98" t="s">
        <v>845</v>
      </c>
    </row>
    <row r="1163" spans="1:7" x14ac:dyDescent="0.25">
      <c r="A1163">
        <v>255</v>
      </c>
      <c r="B1163">
        <v>2011</v>
      </c>
      <c r="C1163" t="s">
        <v>93</v>
      </c>
      <c r="D1163" t="s">
        <v>1347</v>
      </c>
      <c r="E1163" t="s">
        <v>149</v>
      </c>
      <c r="F1163" t="s">
        <v>170</v>
      </c>
      <c r="G1163" s="98" t="s">
        <v>846</v>
      </c>
    </row>
    <row r="1164" spans="1:7" x14ac:dyDescent="0.25">
      <c r="A1164">
        <v>256</v>
      </c>
      <c r="B1164">
        <v>2011</v>
      </c>
      <c r="C1164" t="s">
        <v>94</v>
      </c>
      <c r="D1164" t="s">
        <v>1347</v>
      </c>
      <c r="E1164" t="s">
        <v>149</v>
      </c>
      <c r="F1164" t="s">
        <v>171</v>
      </c>
      <c r="G1164" s="98" t="s">
        <v>847</v>
      </c>
    </row>
    <row r="1165" spans="1:7" x14ac:dyDescent="0.25">
      <c r="A1165">
        <v>257</v>
      </c>
      <c r="B1165">
        <v>2011</v>
      </c>
      <c r="C1165" t="s">
        <v>95</v>
      </c>
      <c r="D1165" t="s">
        <v>1347</v>
      </c>
      <c r="E1165" t="s">
        <v>149</v>
      </c>
      <c r="F1165" t="s">
        <v>172</v>
      </c>
      <c r="G1165" s="98" t="s">
        <v>848</v>
      </c>
    </row>
    <row r="1166" spans="1:7" x14ac:dyDescent="0.25">
      <c r="A1166">
        <v>2</v>
      </c>
      <c r="B1166">
        <v>2011</v>
      </c>
      <c r="C1166" t="s">
        <v>28</v>
      </c>
      <c r="D1166" t="s">
        <v>1347</v>
      </c>
      <c r="E1166" t="s">
        <v>149</v>
      </c>
      <c r="F1166" t="s">
        <v>173</v>
      </c>
      <c r="G1166" s="98" t="s">
        <v>849</v>
      </c>
    </row>
    <row r="1167" spans="1:7" x14ac:dyDescent="0.25">
      <c r="A1167">
        <v>351</v>
      </c>
      <c r="B1167">
        <v>2011</v>
      </c>
      <c r="C1167" t="s">
        <v>96</v>
      </c>
      <c r="D1167" t="s">
        <v>1347</v>
      </c>
      <c r="E1167" t="s">
        <v>149</v>
      </c>
      <c r="F1167" t="s">
        <v>174</v>
      </c>
      <c r="G1167" s="98" t="s">
        <v>850</v>
      </c>
    </row>
    <row r="1168" spans="1:7" x14ac:dyDescent="0.25">
      <c r="A1168">
        <v>352</v>
      </c>
      <c r="B1168">
        <v>2011</v>
      </c>
      <c r="C1168" t="s">
        <v>97</v>
      </c>
      <c r="D1168" t="s">
        <v>1347</v>
      </c>
      <c r="E1168" t="s">
        <v>149</v>
      </c>
      <c r="F1168" t="s">
        <v>175</v>
      </c>
      <c r="G1168" s="98" t="s">
        <v>851</v>
      </c>
    </row>
    <row r="1169" spans="1:7" x14ac:dyDescent="0.25">
      <c r="A1169">
        <v>353</v>
      </c>
      <c r="B1169">
        <v>2011</v>
      </c>
      <c r="C1169" t="s">
        <v>98</v>
      </c>
      <c r="D1169" t="s">
        <v>1347</v>
      </c>
      <c r="E1169" t="s">
        <v>149</v>
      </c>
      <c r="F1169" t="s">
        <v>176</v>
      </c>
      <c r="G1169" s="98" t="s">
        <v>852</v>
      </c>
    </row>
    <row r="1170" spans="1:7" x14ac:dyDescent="0.25">
      <c r="A1170">
        <v>354</v>
      </c>
      <c r="B1170">
        <v>2011</v>
      </c>
      <c r="C1170" t="s">
        <v>99</v>
      </c>
      <c r="D1170" t="s">
        <v>1347</v>
      </c>
      <c r="E1170" t="s">
        <v>149</v>
      </c>
      <c r="F1170" t="s">
        <v>177</v>
      </c>
      <c r="G1170" s="98" t="s">
        <v>853</v>
      </c>
    </row>
    <row r="1171" spans="1:7" x14ac:dyDescent="0.25">
      <c r="A1171">
        <v>355</v>
      </c>
      <c r="B1171">
        <v>2011</v>
      </c>
      <c r="C1171" t="s">
        <v>33</v>
      </c>
      <c r="D1171" t="s">
        <v>1347</v>
      </c>
      <c r="E1171" t="s">
        <v>149</v>
      </c>
      <c r="F1171" t="s">
        <v>178</v>
      </c>
      <c r="G1171" s="98" t="s">
        <v>854</v>
      </c>
    </row>
    <row r="1172" spans="1:7" x14ac:dyDescent="0.25">
      <c r="A1172">
        <v>356</v>
      </c>
      <c r="B1172">
        <v>2011</v>
      </c>
      <c r="C1172" t="s">
        <v>100</v>
      </c>
      <c r="D1172" t="s">
        <v>1347</v>
      </c>
      <c r="E1172" t="s">
        <v>149</v>
      </c>
      <c r="F1172" t="s">
        <v>179</v>
      </c>
      <c r="G1172" s="98" t="s">
        <v>855</v>
      </c>
    </row>
    <row r="1173" spans="1:7" x14ac:dyDescent="0.25">
      <c r="A1173">
        <v>357</v>
      </c>
      <c r="B1173">
        <v>2011</v>
      </c>
      <c r="C1173" t="s">
        <v>101</v>
      </c>
      <c r="D1173" t="s">
        <v>1347</v>
      </c>
      <c r="E1173" t="s">
        <v>149</v>
      </c>
      <c r="F1173" t="s">
        <v>180</v>
      </c>
      <c r="G1173" s="98" t="s">
        <v>856</v>
      </c>
    </row>
    <row r="1174" spans="1:7" x14ac:dyDescent="0.25">
      <c r="A1174">
        <v>358</v>
      </c>
      <c r="B1174">
        <v>2011</v>
      </c>
      <c r="C1174" t="s">
        <v>102</v>
      </c>
      <c r="D1174" t="s">
        <v>1347</v>
      </c>
      <c r="E1174" t="s">
        <v>149</v>
      </c>
      <c r="F1174" t="s">
        <v>181</v>
      </c>
      <c r="G1174" s="98" t="s">
        <v>857</v>
      </c>
    </row>
    <row r="1175" spans="1:7" x14ac:dyDescent="0.25">
      <c r="A1175">
        <v>359</v>
      </c>
      <c r="B1175">
        <v>2011</v>
      </c>
      <c r="C1175" t="s">
        <v>103</v>
      </c>
      <c r="D1175" t="s">
        <v>1347</v>
      </c>
      <c r="E1175" t="s">
        <v>149</v>
      </c>
      <c r="F1175" t="s">
        <v>182</v>
      </c>
      <c r="G1175" s="98" t="s">
        <v>858</v>
      </c>
    </row>
    <row r="1176" spans="1:7" x14ac:dyDescent="0.25">
      <c r="A1176">
        <v>360</v>
      </c>
      <c r="B1176">
        <v>2011</v>
      </c>
      <c r="C1176" t="s">
        <v>104</v>
      </c>
      <c r="D1176" t="s">
        <v>1347</v>
      </c>
      <c r="E1176" t="s">
        <v>149</v>
      </c>
      <c r="F1176" t="s">
        <v>183</v>
      </c>
      <c r="G1176" s="98" t="s">
        <v>859</v>
      </c>
    </row>
    <row r="1177" spans="1:7" x14ac:dyDescent="0.25">
      <c r="A1177">
        <v>361</v>
      </c>
      <c r="B1177">
        <v>2011</v>
      </c>
      <c r="C1177" t="s">
        <v>105</v>
      </c>
      <c r="D1177" t="s">
        <v>1347</v>
      </c>
      <c r="E1177" t="s">
        <v>149</v>
      </c>
      <c r="F1177" t="s">
        <v>184</v>
      </c>
      <c r="G1177" s="98" t="s">
        <v>860</v>
      </c>
    </row>
    <row r="1178" spans="1:7" x14ac:dyDescent="0.25">
      <c r="A1178">
        <v>3</v>
      </c>
      <c r="B1178">
        <v>2011</v>
      </c>
      <c r="C1178" t="s">
        <v>106</v>
      </c>
      <c r="D1178" t="s">
        <v>1347</v>
      </c>
      <c r="E1178" t="s">
        <v>149</v>
      </c>
      <c r="F1178" t="s">
        <v>185</v>
      </c>
      <c r="G1178" s="98" t="s">
        <v>861</v>
      </c>
    </row>
    <row r="1179" spans="1:7" x14ac:dyDescent="0.25">
      <c r="A1179">
        <v>401</v>
      </c>
      <c r="B1179">
        <v>2011</v>
      </c>
      <c r="C1179" t="s">
        <v>107</v>
      </c>
      <c r="D1179" t="s">
        <v>1347</v>
      </c>
      <c r="E1179" t="s">
        <v>149</v>
      </c>
      <c r="F1179" t="s">
        <v>186</v>
      </c>
      <c r="G1179" s="98" t="s">
        <v>862</v>
      </c>
    </row>
    <row r="1180" spans="1:7" x14ac:dyDescent="0.25">
      <c r="A1180">
        <v>402</v>
      </c>
      <c r="B1180">
        <v>2011</v>
      </c>
      <c r="C1180" t="s">
        <v>108</v>
      </c>
      <c r="D1180" t="s">
        <v>1347</v>
      </c>
      <c r="E1180" t="s">
        <v>149</v>
      </c>
      <c r="F1180" t="s">
        <v>187</v>
      </c>
      <c r="G1180" s="98" t="s">
        <v>863</v>
      </c>
    </row>
    <row r="1181" spans="1:7" x14ac:dyDescent="0.25">
      <c r="A1181">
        <v>403</v>
      </c>
      <c r="B1181">
        <v>2011</v>
      </c>
      <c r="C1181" t="s">
        <v>109</v>
      </c>
      <c r="D1181" t="s">
        <v>1347</v>
      </c>
      <c r="E1181" t="s">
        <v>149</v>
      </c>
      <c r="F1181" t="s">
        <v>188</v>
      </c>
      <c r="G1181" s="98" t="s">
        <v>864</v>
      </c>
    </row>
    <row r="1182" spans="1:7" x14ac:dyDescent="0.25">
      <c r="A1182">
        <v>404</v>
      </c>
      <c r="B1182">
        <v>2011</v>
      </c>
      <c r="C1182" t="s">
        <v>110</v>
      </c>
      <c r="D1182" t="s">
        <v>1347</v>
      </c>
      <c r="E1182" t="s">
        <v>149</v>
      </c>
      <c r="F1182" t="s">
        <v>189</v>
      </c>
      <c r="G1182" s="98" t="s">
        <v>865</v>
      </c>
    </row>
    <row r="1183" spans="1:7" x14ac:dyDescent="0.25">
      <c r="A1183">
        <v>405</v>
      </c>
      <c r="B1183">
        <v>2011</v>
      </c>
      <c r="C1183" t="s">
        <v>111</v>
      </c>
      <c r="D1183" t="s">
        <v>1347</v>
      </c>
      <c r="E1183" t="s">
        <v>149</v>
      </c>
      <c r="F1183" t="s">
        <v>190</v>
      </c>
      <c r="G1183" s="98" t="s">
        <v>866</v>
      </c>
    </row>
    <row r="1184" spans="1:7" x14ac:dyDescent="0.25">
      <c r="A1184">
        <v>451</v>
      </c>
      <c r="B1184">
        <v>2011</v>
      </c>
      <c r="C1184" t="s">
        <v>112</v>
      </c>
      <c r="D1184" t="s">
        <v>1347</v>
      </c>
      <c r="E1184" t="s">
        <v>149</v>
      </c>
      <c r="F1184" t="s">
        <v>191</v>
      </c>
      <c r="G1184" s="98" t="s">
        <v>867</v>
      </c>
    </row>
    <row r="1185" spans="1:7" x14ac:dyDescent="0.25">
      <c r="A1185">
        <v>452</v>
      </c>
      <c r="B1185">
        <v>2011</v>
      </c>
      <c r="C1185" t="s">
        <v>113</v>
      </c>
      <c r="D1185" t="s">
        <v>1347</v>
      </c>
      <c r="E1185" t="s">
        <v>149</v>
      </c>
      <c r="F1185" t="s">
        <v>192</v>
      </c>
      <c r="G1185" s="98" t="s">
        <v>868</v>
      </c>
    </row>
    <row r="1186" spans="1:7" x14ac:dyDescent="0.25">
      <c r="A1186">
        <v>453</v>
      </c>
      <c r="B1186">
        <v>2011</v>
      </c>
      <c r="C1186" t="s">
        <v>114</v>
      </c>
      <c r="D1186" t="s">
        <v>1347</v>
      </c>
      <c r="E1186" t="s">
        <v>149</v>
      </c>
      <c r="F1186" t="s">
        <v>193</v>
      </c>
      <c r="G1186" s="98" t="s">
        <v>869</v>
      </c>
    </row>
    <row r="1187" spans="1:7" x14ac:dyDescent="0.25">
      <c r="A1187">
        <v>454</v>
      </c>
      <c r="B1187">
        <v>2011</v>
      </c>
      <c r="C1187" t="s">
        <v>115</v>
      </c>
      <c r="D1187" t="s">
        <v>1347</v>
      </c>
      <c r="E1187" t="s">
        <v>149</v>
      </c>
      <c r="F1187" t="s">
        <v>194</v>
      </c>
      <c r="G1187" s="98" t="s">
        <v>870</v>
      </c>
    </row>
    <row r="1188" spans="1:7" x14ac:dyDescent="0.25">
      <c r="A1188">
        <v>455</v>
      </c>
      <c r="B1188">
        <v>2011</v>
      </c>
      <c r="C1188" t="s">
        <v>116</v>
      </c>
      <c r="D1188" t="s">
        <v>1347</v>
      </c>
      <c r="E1188" t="s">
        <v>149</v>
      </c>
      <c r="F1188" t="s">
        <v>195</v>
      </c>
      <c r="G1188" s="98" t="s">
        <v>871</v>
      </c>
    </row>
    <row r="1189" spans="1:7" x14ac:dyDescent="0.25">
      <c r="A1189">
        <v>456</v>
      </c>
      <c r="B1189">
        <v>2011</v>
      </c>
      <c r="C1189" t="s">
        <v>117</v>
      </c>
      <c r="D1189" t="s">
        <v>1347</v>
      </c>
      <c r="E1189" t="s">
        <v>149</v>
      </c>
      <c r="F1189" t="s">
        <v>196</v>
      </c>
      <c r="G1189" s="98" t="s">
        <v>872</v>
      </c>
    </row>
    <row r="1190" spans="1:7" x14ac:dyDescent="0.25">
      <c r="A1190">
        <v>457</v>
      </c>
      <c r="B1190">
        <v>2011</v>
      </c>
      <c r="C1190" t="s">
        <v>118</v>
      </c>
      <c r="D1190" t="s">
        <v>1347</v>
      </c>
      <c r="E1190" t="s">
        <v>149</v>
      </c>
      <c r="F1190" t="s">
        <v>197</v>
      </c>
      <c r="G1190" s="98" t="s">
        <v>873</v>
      </c>
    </row>
    <row r="1191" spans="1:7" x14ac:dyDescent="0.25">
      <c r="A1191">
        <v>458</v>
      </c>
      <c r="B1191">
        <v>2011</v>
      </c>
      <c r="C1191" t="s">
        <v>119</v>
      </c>
      <c r="D1191" t="s">
        <v>1347</v>
      </c>
      <c r="E1191" t="s">
        <v>149</v>
      </c>
      <c r="F1191" t="s">
        <v>198</v>
      </c>
      <c r="G1191" s="98" t="s">
        <v>874</v>
      </c>
    </row>
    <row r="1192" spans="1:7" x14ac:dyDescent="0.25">
      <c r="A1192">
        <v>459</v>
      </c>
      <c r="B1192">
        <v>2011</v>
      </c>
      <c r="C1192" t="s">
        <v>120</v>
      </c>
      <c r="D1192" t="s">
        <v>1347</v>
      </c>
      <c r="E1192" t="s">
        <v>149</v>
      </c>
      <c r="F1192" t="s">
        <v>199</v>
      </c>
      <c r="G1192" s="98" t="s">
        <v>875</v>
      </c>
    </row>
    <row r="1193" spans="1:7" x14ac:dyDescent="0.25">
      <c r="A1193">
        <v>460</v>
      </c>
      <c r="B1193">
        <v>2011</v>
      </c>
      <c r="C1193" t="s">
        <v>121</v>
      </c>
      <c r="D1193" t="s">
        <v>1347</v>
      </c>
      <c r="E1193" t="s">
        <v>149</v>
      </c>
      <c r="F1193" t="s">
        <v>200</v>
      </c>
      <c r="G1193" s="98" t="s">
        <v>876</v>
      </c>
    </row>
    <row r="1194" spans="1:7" x14ac:dyDescent="0.25">
      <c r="A1194">
        <v>461</v>
      </c>
      <c r="B1194">
        <v>2011</v>
      </c>
      <c r="C1194" t="s">
        <v>122</v>
      </c>
      <c r="D1194" t="s">
        <v>1347</v>
      </c>
      <c r="E1194" t="s">
        <v>149</v>
      </c>
      <c r="F1194" t="s">
        <v>201</v>
      </c>
      <c r="G1194" s="98" t="s">
        <v>877</v>
      </c>
    </row>
    <row r="1195" spans="1:7" x14ac:dyDescent="0.25">
      <c r="A1195">
        <v>462</v>
      </c>
      <c r="B1195">
        <v>2011</v>
      </c>
      <c r="C1195" t="s">
        <v>123</v>
      </c>
      <c r="D1195" t="s">
        <v>1347</v>
      </c>
      <c r="E1195" t="s">
        <v>149</v>
      </c>
      <c r="F1195" t="s">
        <v>202</v>
      </c>
      <c r="G1195" s="98" t="s">
        <v>878</v>
      </c>
    </row>
    <row r="1196" spans="1:7" x14ac:dyDescent="0.25">
      <c r="A1196">
        <v>4</v>
      </c>
      <c r="B1196">
        <v>2011</v>
      </c>
      <c r="C1196" t="s">
        <v>124</v>
      </c>
      <c r="D1196" t="s">
        <v>1347</v>
      </c>
      <c r="E1196" t="s">
        <v>149</v>
      </c>
      <c r="F1196" t="s">
        <v>203</v>
      </c>
      <c r="G1196" s="98" t="s">
        <v>879</v>
      </c>
    </row>
    <row r="1197" spans="1:7" x14ac:dyDescent="0.25">
      <c r="A1197">
        <v>0</v>
      </c>
      <c r="B1197">
        <v>2011</v>
      </c>
      <c r="C1197" t="s">
        <v>54</v>
      </c>
      <c r="D1197" t="s">
        <v>1347</v>
      </c>
      <c r="E1197" t="s">
        <v>149</v>
      </c>
      <c r="F1197" t="s">
        <v>204</v>
      </c>
      <c r="G1197" s="98" t="s">
        <v>880</v>
      </c>
    </row>
    <row r="1198" spans="1:7" x14ac:dyDescent="0.25">
      <c r="A1198">
        <v>101</v>
      </c>
      <c r="B1198">
        <v>2012</v>
      </c>
      <c r="C1198" t="s">
        <v>77</v>
      </c>
      <c r="D1198" t="s">
        <v>1347</v>
      </c>
      <c r="E1198" t="s">
        <v>149</v>
      </c>
      <c r="F1198" t="s">
        <v>151</v>
      </c>
      <c r="G1198" s="98" t="s">
        <v>881</v>
      </c>
    </row>
    <row r="1199" spans="1:7" x14ac:dyDescent="0.25">
      <c r="A1199">
        <v>102</v>
      </c>
      <c r="B1199">
        <v>2012</v>
      </c>
      <c r="C1199" t="s">
        <v>78</v>
      </c>
      <c r="D1199" t="s">
        <v>1347</v>
      </c>
      <c r="E1199" t="s">
        <v>149</v>
      </c>
      <c r="F1199" t="s">
        <v>152</v>
      </c>
      <c r="G1199" s="98" t="s">
        <v>882</v>
      </c>
    </row>
    <row r="1200" spans="1:7" x14ac:dyDescent="0.25">
      <c r="A1200">
        <v>103</v>
      </c>
      <c r="B1200">
        <v>2012</v>
      </c>
      <c r="C1200" t="s">
        <v>79</v>
      </c>
      <c r="D1200" t="s">
        <v>1347</v>
      </c>
      <c r="E1200" t="s">
        <v>149</v>
      </c>
      <c r="F1200" t="s">
        <v>153</v>
      </c>
      <c r="G1200" s="98" t="s">
        <v>883</v>
      </c>
    </row>
    <row r="1201" spans="1:7" x14ac:dyDescent="0.25">
      <c r="A1201">
        <v>151</v>
      </c>
      <c r="B1201">
        <v>2012</v>
      </c>
      <c r="C1201" t="s">
        <v>80</v>
      </c>
      <c r="D1201" t="s">
        <v>1347</v>
      </c>
      <c r="E1201" t="s">
        <v>149</v>
      </c>
      <c r="F1201" t="s">
        <v>154</v>
      </c>
      <c r="G1201" s="98" t="s">
        <v>884</v>
      </c>
    </row>
    <row r="1202" spans="1:7" x14ac:dyDescent="0.25">
      <c r="A1202">
        <v>153</v>
      </c>
      <c r="B1202">
        <v>2012</v>
      </c>
      <c r="C1202" t="s">
        <v>81</v>
      </c>
      <c r="D1202" t="s">
        <v>1347</v>
      </c>
      <c r="E1202" t="s">
        <v>149</v>
      </c>
      <c r="F1202" t="s">
        <v>155</v>
      </c>
      <c r="G1202" s="98" t="s">
        <v>885</v>
      </c>
    </row>
    <row r="1203" spans="1:7" x14ac:dyDescent="0.25">
      <c r="A1203">
        <v>154</v>
      </c>
      <c r="B1203">
        <v>2012</v>
      </c>
      <c r="C1203" t="s">
        <v>82</v>
      </c>
      <c r="D1203" t="s">
        <v>1347</v>
      </c>
      <c r="E1203" t="s">
        <v>149</v>
      </c>
      <c r="F1203" t="s">
        <v>156</v>
      </c>
      <c r="G1203" s="98" t="s">
        <v>886</v>
      </c>
    </row>
    <row r="1204" spans="1:7" x14ac:dyDescent="0.25">
      <c r="A1204">
        <v>155</v>
      </c>
      <c r="B1204">
        <v>2012</v>
      </c>
      <c r="C1204" t="s">
        <v>83</v>
      </c>
      <c r="D1204" t="s">
        <v>1347</v>
      </c>
      <c r="E1204" t="s">
        <v>149</v>
      </c>
      <c r="F1204" t="s">
        <v>157</v>
      </c>
      <c r="G1204" s="98" t="s">
        <v>887</v>
      </c>
    </row>
    <row r="1205" spans="1:7" x14ac:dyDescent="0.25">
      <c r="A1205">
        <v>157</v>
      </c>
      <c r="B1205">
        <v>2012</v>
      </c>
      <c r="C1205" t="s">
        <v>84</v>
      </c>
      <c r="D1205" t="s">
        <v>1347</v>
      </c>
      <c r="E1205" t="s">
        <v>149</v>
      </c>
      <c r="F1205" t="s">
        <v>158</v>
      </c>
      <c r="G1205" s="98" t="s">
        <v>888</v>
      </c>
    </row>
    <row r="1206" spans="1:7" x14ac:dyDescent="0.25">
      <c r="A1206">
        <v>158</v>
      </c>
      <c r="B1206">
        <v>2012</v>
      </c>
      <c r="C1206" t="s">
        <v>85</v>
      </c>
      <c r="D1206" t="s">
        <v>1347</v>
      </c>
      <c r="E1206" t="s">
        <v>149</v>
      </c>
      <c r="F1206" t="s">
        <v>159</v>
      </c>
      <c r="G1206" s="98" t="s">
        <v>889</v>
      </c>
    </row>
    <row r="1207" spans="1:7" x14ac:dyDescent="0.25">
      <c r="A1207">
        <v>159</v>
      </c>
      <c r="B1207">
        <v>2012</v>
      </c>
      <c r="C1207" t="s">
        <v>86</v>
      </c>
      <c r="D1207" t="s">
        <v>1347</v>
      </c>
      <c r="E1207" t="s">
        <v>149</v>
      </c>
      <c r="F1207" t="s">
        <v>160</v>
      </c>
      <c r="G1207" s="98" t="s">
        <v>890</v>
      </c>
    </row>
    <row r="1208" spans="1:7" x14ac:dyDescent="0.25">
      <c r="A1208">
        <v>1</v>
      </c>
      <c r="B1208">
        <v>2012</v>
      </c>
      <c r="C1208" t="s">
        <v>18</v>
      </c>
      <c r="D1208" t="s">
        <v>1347</v>
      </c>
      <c r="E1208" t="s">
        <v>149</v>
      </c>
      <c r="F1208" t="s">
        <v>161</v>
      </c>
      <c r="G1208" s="98" t="s">
        <v>891</v>
      </c>
    </row>
    <row r="1209" spans="1:7" x14ac:dyDescent="0.25">
      <c r="A1209">
        <v>241</v>
      </c>
      <c r="B1209">
        <v>2012</v>
      </c>
      <c r="C1209" t="s">
        <v>87</v>
      </c>
      <c r="D1209" t="s">
        <v>1347</v>
      </c>
      <c r="E1209" t="s">
        <v>149</v>
      </c>
      <c r="F1209" t="s">
        <v>162</v>
      </c>
      <c r="G1209" s="98" t="s">
        <v>892</v>
      </c>
    </row>
    <row r="1210" spans="1:7" x14ac:dyDescent="0.25">
      <c r="A1210">
        <v>241001</v>
      </c>
      <c r="B1210">
        <v>2012</v>
      </c>
      <c r="C1210" t="s">
        <v>163</v>
      </c>
      <c r="D1210" t="s">
        <v>1347</v>
      </c>
      <c r="E1210" t="s">
        <v>149</v>
      </c>
      <c r="F1210" t="s">
        <v>164</v>
      </c>
      <c r="G1210" s="98" t="s">
        <v>893</v>
      </c>
    </row>
    <row r="1211" spans="1:7" x14ac:dyDescent="0.25">
      <c r="A1211">
        <v>241999</v>
      </c>
      <c r="B1211">
        <v>2012</v>
      </c>
      <c r="C1211" t="s">
        <v>165</v>
      </c>
      <c r="D1211" t="s">
        <v>1347</v>
      </c>
      <c r="E1211" t="s">
        <v>149</v>
      </c>
      <c r="F1211" t="s">
        <v>166</v>
      </c>
      <c r="G1211" s="98" t="s">
        <v>894</v>
      </c>
    </row>
    <row r="1212" spans="1:7" x14ac:dyDescent="0.25">
      <c r="A1212">
        <v>251</v>
      </c>
      <c r="B1212">
        <v>2012</v>
      </c>
      <c r="C1212" t="s">
        <v>90</v>
      </c>
      <c r="D1212" t="s">
        <v>1347</v>
      </c>
      <c r="E1212" t="s">
        <v>149</v>
      </c>
      <c r="F1212" t="s">
        <v>167</v>
      </c>
      <c r="G1212" s="98" t="s">
        <v>895</v>
      </c>
    </row>
    <row r="1213" spans="1:7" x14ac:dyDescent="0.25">
      <c r="A1213">
        <v>252</v>
      </c>
      <c r="B1213">
        <v>2012</v>
      </c>
      <c r="C1213" t="s">
        <v>91</v>
      </c>
      <c r="D1213" t="s">
        <v>1347</v>
      </c>
      <c r="E1213" t="s">
        <v>149</v>
      </c>
      <c r="F1213" t="s">
        <v>168</v>
      </c>
      <c r="G1213" s="98" t="s">
        <v>896</v>
      </c>
    </row>
    <row r="1214" spans="1:7" x14ac:dyDescent="0.25">
      <c r="A1214">
        <v>254</v>
      </c>
      <c r="B1214">
        <v>2012</v>
      </c>
      <c r="C1214" t="s">
        <v>92</v>
      </c>
      <c r="D1214" t="s">
        <v>1347</v>
      </c>
      <c r="E1214" t="s">
        <v>149</v>
      </c>
      <c r="F1214" t="s">
        <v>169</v>
      </c>
      <c r="G1214" s="98" t="s">
        <v>897</v>
      </c>
    </row>
    <row r="1215" spans="1:7" x14ac:dyDescent="0.25">
      <c r="A1215">
        <v>255</v>
      </c>
      <c r="B1215">
        <v>2012</v>
      </c>
      <c r="C1215" t="s">
        <v>93</v>
      </c>
      <c r="D1215" t="s">
        <v>1347</v>
      </c>
      <c r="E1215" t="s">
        <v>149</v>
      </c>
      <c r="F1215" t="s">
        <v>170</v>
      </c>
      <c r="G1215" s="98" t="s">
        <v>898</v>
      </c>
    </row>
    <row r="1216" spans="1:7" x14ac:dyDescent="0.25">
      <c r="A1216">
        <v>256</v>
      </c>
      <c r="B1216">
        <v>2012</v>
      </c>
      <c r="C1216" t="s">
        <v>94</v>
      </c>
      <c r="D1216" t="s">
        <v>1347</v>
      </c>
      <c r="E1216" t="s">
        <v>149</v>
      </c>
      <c r="F1216" t="s">
        <v>171</v>
      </c>
      <c r="G1216" s="98" t="s">
        <v>899</v>
      </c>
    </row>
    <row r="1217" spans="1:7" x14ac:dyDescent="0.25">
      <c r="A1217">
        <v>257</v>
      </c>
      <c r="B1217">
        <v>2012</v>
      </c>
      <c r="C1217" t="s">
        <v>95</v>
      </c>
      <c r="D1217" t="s">
        <v>1347</v>
      </c>
      <c r="E1217" t="s">
        <v>149</v>
      </c>
      <c r="F1217" t="s">
        <v>172</v>
      </c>
      <c r="G1217" s="98" t="s">
        <v>900</v>
      </c>
    </row>
    <row r="1218" spans="1:7" x14ac:dyDescent="0.25">
      <c r="A1218">
        <v>2</v>
      </c>
      <c r="B1218">
        <v>2012</v>
      </c>
      <c r="C1218" t="s">
        <v>28</v>
      </c>
      <c r="D1218" t="s">
        <v>1347</v>
      </c>
      <c r="E1218" t="s">
        <v>149</v>
      </c>
      <c r="F1218" t="s">
        <v>173</v>
      </c>
      <c r="G1218" s="98" t="s">
        <v>901</v>
      </c>
    </row>
    <row r="1219" spans="1:7" x14ac:dyDescent="0.25">
      <c r="A1219">
        <v>351</v>
      </c>
      <c r="B1219">
        <v>2012</v>
      </c>
      <c r="C1219" t="s">
        <v>96</v>
      </c>
      <c r="D1219" t="s">
        <v>1347</v>
      </c>
      <c r="E1219" t="s">
        <v>149</v>
      </c>
      <c r="F1219" t="s">
        <v>174</v>
      </c>
      <c r="G1219" s="98" t="s">
        <v>902</v>
      </c>
    </row>
    <row r="1220" spans="1:7" x14ac:dyDescent="0.25">
      <c r="A1220">
        <v>352</v>
      </c>
      <c r="B1220">
        <v>2012</v>
      </c>
      <c r="C1220" t="s">
        <v>97</v>
      </c>
      <c r="D1220" t="s">
        <v>1347</v>
      </c>
      <c r="E1220" t="s">
        <v>149</v>
      </c>
      <c r="F1220" t="s">
        <v>175</v>
      </c>
      <c r="G1220" s="98" t="s">
        <v>903</v>
      </c>
    </row>
    <row r="1221" spans="1:7" x14ac:dyDescent="0.25">
      <c r="A1221">
        <v>353</v>
      </c>
      <c r="B1221">
        <v>2012</v>
      </c>
      <c r="C1221" t="s">
        <v>98</v>
      </c>
      <c r="D1221" t="s">
        <v>1347</v>
      </c>
      <c r="E1221" t="s">
        <v>149</v>
      </c>
      <c r="F1221" t="s">
        <v>176</v>
      </c>
      <c r="G1221" s="98" t="s">
        <v>904</v>
      </c>
    </row>
    <row r="1222" spans="1:7" x14ac:dyDescent="0.25">
      <c r="A1222">
        <v>354</v>
      </c>
      <c r="B1222">
        <v>2012</v>
      </c>
      <c r="C1222" t="s">
        <v>99</v>
      </c>
      <c r="D1222" t="s">
        <v>1347</v>
      </c>
      <c r="E1222" t="s">
        <v>149</v>
      </c>
      <c r="F1222" t="s">
        <v>177</v>
      </c>
      <c r="G1222" s="98" t="s">
        <v>905</v>
      </c>
    </row>
    <row r="1223" spans="1:7" x14ac:dyDescent="0.25">
      <c r="A1223">
        <v>355</v>
      </c>
      <c r="B1223">
        <v>2012</v>
      </c>
      <c r="C1223" t="s">
        <v>33</v>
      </c>
      <c r="D1223" t="s">
        <v>1347</v>
      </c>
      <c r="E1223" t="s">
        <v>149</v>
      </c>
      <c r="F1223" t="s">
        <v>178</v>
      </c>
      <c r="G1223" s="98" t="s">
        <v>906</v>
      </c>
    </row>
    <row r="1224" spans="1:7" x14ac:dyDescent="0.25">
      <c r="A1224">
        <v>356</v>
      </c>
      <c r="B1224">
        <v>2012</v>
      </c>
      <c r="C1224" t="s">
        <v>100</v>
      </c>
      <c r="D1224" t="s">
        <v>1347</v>
      </c>
      <c r="E1224" t="s">
        <v>149</v>
      </c>
      <c r="F1224" t="s">
        <v>179</v>
      </c>
      <c r="G1224" s="98" t="s">
        <v>907</v>
      </c>
    </row>
    <row r="1225" spans="1:7" x14ac:dyDescent="0.25">
      <c r="A1225">
        <v>357</v>
      </c>
      <c r="B1225">
        <v>2012</v>
      </c>
      <c r="C1225" t="s">
        <v>101</v>
      </c>
      <c r="D1225" t="s">
        <v>1347</v>
      </c>
      <c r="E1225" t="s">
        <v>149</v>
      </c>
      <c r="F1225" t="s">
        <v>180</v>
      </c>
      <c r="G1225" s="98" t="s">
        <v>908</v>
      </c>
    </row>
    <row r="1226" spans="1:7" x14ac:dyDescent="0.25">
      <c r="A1226">
        <v>358</v>
      </c>
      <c r="B1226">
        <v>2012</v>
      </c>
      <c r="C1226" t="s">
        <v>102</v>
      </c>
      <c r="D1226" t="s">
        <v>1347</v>
      </c>
      <c r="E1226" t="s">
        <v>149</v>
      </c>
      <c r="F1226" t="s">
        <v>181</v>
      </c>
      <c r="G1226" s="98" t="s">
        <v>909</v>
      </c>
    </row>
    <row r="1227" spans="1:7" x14ac:dyDescent="0.25">
      <c r="A1227">
        <v>359</v>
      </c>
      <c r="B1227">
        <v>2012</v>
      </c>
      <c r="C1227" t="s">
        <v>103</v>
      </c>
      <c r="D1227" t="s">
        <v>1347</v>
      </c>
      <c r="E1227" t="s">
        <v>149</v>
      </c>
      <c r="F1227" t="s">
        <v>182</v>
      </c>
      <c r="G1227" s="98" t="s">
        <v>910</v>
      </c>
    </row>
    <row r="1228" spans="1:7" x14ac:dyDescent="0.25">
      <c r="A1228">
        <v>360</v>
      </c>
      <c r="B1228">
        <v>2012</v>
      </c>
      <c r="C1228" t="s">
        <v>104</v>
      </c>
      <c r="D1228" t="s">
        <v>1347</v>
      </c>
      <c r="E1228" t="s">
        <v>149</v>
      </c>
      <c r="F1228" t="s">
        <v>183</v>
      </c>
      <c r="G1228" s="98" t="s">
        <v>911</v>
      </c>
    </row>
    <row r="1229" spans="1:7" x14ac:dyDescent="0.25">
      <c r="A1229">
        <v>361</v>
      </c>
      <c r="B1229">
        <v>2012</v>
      </c>
      <c r="C1229" t="s">
        <v>105</v>
      </c>
      <c r="D1229" t="s">
        <v>1347</v>
      </c>
      <c r="E1229" t="s">
        <v>149</v>
      </c>
      <c r="F1229" t="s">
        <v>184</v>
      </c>
      <c r="G1229" s="98" t="s">
        <v>912</v>
      </c>
    </row>
    <row r="1230" spans="1:7" x14ac:dyDescent="0.25">
      <c r="A1230">
        <v>3</v>
      </c>
      <c r="B1230">
        <v>2012</v>
      </c>
      <c r="C1230" t="s">
        <v>106</v>
      </c>
      <c r="D1230" t="s">
        <v>1347</v>
      </c>
      <c r="E1230" t="s">
        <v>149</v>
      </c>
      <c r="F1230" t="s">
        <v>185</v>
      </c>
      <c r="G1230" s="98" t="s">
        <v>913</v>
      </c>
    </row>
    <row r="1231" spans="1:7" x14ac:dyDescent="0.25">
      <c r="A1231">
        <v>401</v>
      </c>
      <c r="B1231">
        <v>2012</v>
      </c>
      <c r="C1231" t="s">
        <v>107</v>
      </c>
      <c r="D1231" t="s">
        <v>1347</v>
      </c>
      <c r="E1231" t="s">
        <v>149</v>
      </c>
      <c r="F1231" t="s">
        <v>186</v>
      </c>
      <c r="G1231" s="98" t="s">
        <v>914</v>
      </c>
    </row>
    <row r="1232" spans="1:7" x14ac:dyDescent="0.25">
      <c r="A1232">
        <v>402</v>
      </c>
      <c r="B1232">
        <v>2012</v>
      </c>
      <c r="C1232" t="s">
        <v>108</v>
      </c>
      <c r="D1232" t="s">
        <v>1347</v>
      </c>
      <c r="E1232" t="s">
        <v>149</v>
      </c>
      <c r="F1232" t="s">
        <v>187</v>
      </c>
      <c r="G1232" s="98" t="s">
        <v>915</v>
      </c>
    </row>
    <row r="1233" spans="1:7" x14ac:dyDescent="0.25">
      <c r="A1233">
        <v>403</v>
      </c>
      <c r="B1233">
        <v>2012</v>
      </c>
      <c r="C1233" t="s">
        <v>109</v>
      </c>
      <c r="D1233" t="s">
        <v>1347</v>
      </c>
      <c r="E1233" t="s">
        <v>149</v>
      </c>
      <c r="F1233" t="s">
        <v>188</v>
      </c>
      <c r="G1233" s="98" t="s">
        <v>916</v>
      </c>
    </row>
    <row r="1234" spans="1:7" x14ac:dyDescent="0.25">
      <c r="A1234">
        <v>404</v>
      </c>
      <c r="B1234">
        <v>2012</v>
      </c>
      <c r="C1234" t="s">
        <v>110</v>
      </c>
      <c r="D1234" t="s">
        <v>1347</v>
      </c>
      <c r="E1234" t="s">
        <v>149</v>
      </c>
      <c r="F1234" t="s">
        <v>189</v>
      </c>
      <c r="G1234" s="98" t="s">
        <v>917</v>
      </c>
    </row>
    <row r="1235" spans="1:7" x14ac:dyDescent="0.25">
      <c r="A1235">
        <v>405</v>
      </c>
      <c r="B1235">
        <v>2012</v>
      </c>
      <c r="C1235" t="s">
        <v>111</v>
      </c>
      <c r="D1235" t="s">
        <v>1347</v>
      </c>
      <c r="E1235" t="s">
        <v>149</v>
      </c>
      <c r="F1235" t="s">
        <v>190</v>
      </c>
      <c r="G1235" s="98" t="s">
        <v>918</v>
      </c>
    </row>
    <row r="1236" spans="1:7" x14ac:dyDescent="0.25">
      <c r="A1236">
        <v>451</v>
      </c>
      <c r="B1236">
        <v>2012</v>
      </c>
      <c r="C1236" t="s">
        <v>112</v>
      </c>
      <c r="D1236" t="s">
        <v>1347</v>
      </c>
      <c r="E1236" t="s">
        <v>149</v>
      </c>
      <c r="F1236" t="s">
        <v>191</v>
      </c>
      <c r="G1236" s="98" t="s">
        <v>919</v>
      </c>
    </row>
    <row r="1237" spans="1:7" x14ac:dyDescent="0.25">
      <c r="A1237">
        <v>452</v>
      </c>
      <c r="B1237">
        <v>2012</v>
      </c>
      <c r="C1237" t="s">
        <v>113</v>
      </c>
      <c r="D1237" t="s">
        <v>1347</v>
      </c>
      <c r="E1237" t="s">
        <v>149</v>
      </c>
      <c r="F1237" t="s">
        <v>192</v>
      </c>
      <c r="G1237" s="98" t="s">
        <v>920</v>
      </c>
    </row>
    <row r="1238" spans="1:7" x14ac:dyDescent="0.25">
      <c r="A1238">
        <v>453</v>
      </c>
      <c r="B1238">
        <v>2012</v>
      </c>
      <c r="C1238" t="s">
        <v>114</v>
      </c>
      <c r="D1238" t="s">
        <v>1347</v>
      </c>
      <c r="E1238" t="s">
        <v>149</v>
      </c>
      <c r="F1238" t="s">
        <v>193</v>
      </c>
      <c r="G1238" s="98" t="s">
        <v>921</v>
      </c>
    </row>
    <row r="1239" spans="1:7" x14ac:dyDescent="0.25">
      <c r="A1239">
        <v>454</v>
      </c>
      <c r="B1239">
        <v>2012</v>
      </c>
      <c r="C1239" t="s">
        <v>115</v>
      </c>
      <c r="D1239" t="s">
        <v>1347</v>
      </c>
      <c r="E1239" t="s">
        <v>149</v>
      </c>
      <c r="F1239" t="s">
        <v>194</v>
      </c>
      <c r="G1239" s="98" t="s">
        <v>922</v>
      </c>
    </row>
    <row r="1240" spans="1:7" x14ac:dyDescent="0.25">
      <c r="A1240">
        <v>455</v>
      </c>
      <c r="B1240">
        <v>2012</v>
      </c>
      <c r="C1240" t="s">
        <v>116</v>
      </c>
      <c r="D1240" t="s">
        <v>1347</v>
      </c>
      <c r="E1240" t="s">
        <v>149</v>
      </c>
      <c r="F1240" t="s">
        <v>195</v>
      </c>
      <c r="G1240" s="98" t="s">
        <v>923</v>
      </c>
    </row>
    <row r="1241" spans="1:7" x14ac:dyDescent="0.25">
      <c r="A1241">
        <v>456</v>
      </c>
      <c r="B1241">
        <v>2012</v>
      </c>
      <c r="C1241" t="s">
        <v>117</v>
      </c>
      <c r="D1241" t="s">
        <v>1347</v>
      </c>
      <c r="E1241" t="s">
        <v>149</v>
      </c>
      <c r="F1241" t="s">
        <v>196</v>
      </c>
      <c r="G1241" s="98" t="s">
        <v>924</v>
      </c>
    </row>
    <row r="1242" spans="1:7" x14ac:dyDescent="0.25">
      <c r="A1242">
        <v>457</v>
      </c>
      <c r="B1242">
        <v>2012</v>
      </c>
      <c r="C1242" t="s">
        <v>118</v>
      </c>
      <c r="D1242" t="s">
        <v>1347</v>
      </c>
      <c r="E1242" t="s">
        <v>149</v>
      </c>
      <c r="F1242" t="s">
        <v>197</v>
      </c>
      <c r="G1242" s="98" t="s">
        <v>925</v>
      </c>
    </row>
    <row r="1243" spans="1:7" x14ac:dyDescent="0.25">
      <c r="A1243">
        <v>458</v>
      </c>
      <c r="B1243">
        <v>2012</v>
      </c>
      <c r="C1243" t="s">
        <v>119</v>
      </c>
      <c r="D1243" t="s">
        <v>1347</v>
      </c>
      <c r="E1243" t="s">
        <v>149</v>
      </c>
      <c r="F1243" t="s">
        <v>198</v>
      </c>
      <c r="G1243" s="98" t="s">
        <v>926</v>
      </c>
    </row>
    <row r="1244" spans="1:7" x14ac:dyDescent="0.25">
      <c r="A1244">
        <v>459</v>
      </c>
      <c r="B1244">
        <v>2012</v>
      </c>
      <c r="C1244" t="s">
        <v>120</v>
      </c>
      <c r="D1244" t="s">
        <v>1347</v>
      </c>
      <c r="E1244" t="s">
        <v>149</v>
      </c>
      <c r="F1244" t="s">
        <v>199</v>
      </c>
      <c r="G1244" s="98" t="s">
        <v>927</v>
      </c>
    </row>
    <row r="1245" spans="1:7" x14ac:dyDescent="0.25">
      <c r="A1245">
        <v>460</v>
      </c>
      <c r="B1245">
        <v>2012</v>
      </c>
      <c r="C1245" t="s">
        <v>121</v>
      </c>
      <c r="D1245" t="s">
        <v>1347</v>
      </c>
      <c r="E1245" t="s">
        <v>149</v>
      </c>
      <c r="F1245" t="s">
        <v>200</v>
      </c>
      <c r="G1245" s="98" t="s">
        <v>928</v>
      </c>
    </row>
    <row r="1246" spans="1:7" x14ac:dyDescent="0.25">
      <c r="A1246">
        <v>461</v>
      </c>
      <c r="B1246">
        <v>2012</v>
      </c>
      <c r="C1246" t="s">
        <v>122</v>
      </c>
      <c r="D1246" t="s">
        <v>1347</v>
      </c>
      <c r="E1246" t="s">
        <v>149</v>
      </c>
      <c r="F1246" t="s">
        <v>201</v>
      </c>
      <c r="G1246" s="98" t="s">
        <v>929</v>
      </c>
    </row>
    <row r="1247" spans="1:7" x14ac:dyDescent="0.25">
      <c r="A1247">
        <v>462</v>
      </c>
      <c r="B1247">
        <v>2012</v>
      </c>
      <c r="C1247" t="s">
        <v>123</v>
      </c>
      <c r="D1247" t="s">
        <v>1347</v>
      </c>
      <c r="E1247" t="s">
        <v>149</v>
      </c>
      <c r="F1247" t="s">
        <v>202</v>
      </c>
      <c r="G1247" s="98" t="s">
        <v>930</v>
      </c>
    </row>
    <row r="1248" spans="1:7" x14ac:dyDescent="0.25">
      <c r="A1248">
        <v>4</v>
      </c>
      <c r="B1248">
        <v>2012</v>
      </c>
      <c r="C1248" t="s">
        <v>124</v>
      </c>
      <c r="D1248" t="s">
        <v>1347</v>
      </c>
      <c r="E1248" t="s">
        <v>149</v>
      </c>
      <c r="F1248" t="s">
        <v>203</v>
      </c>
      <c r="G1248" s="98" t="s">
        <v>931</v>
      </c>
    </row>
    <row r="1249" spans="1:7" x14ac:dyDescent="0.25">
      <c r="A1249">
        <v>0</v>
      </c>
      <c r="B1249">
        <v>2012</v>
      </c>
      <c r="C1249" t="s">
        <v>54</v>
      </c>
      <c r="D1249" t="s">
        <v>1347</v>
      </c>
      <c r="E1249" t="s">
        <v>149</v>
      </c>
      <c r="F1249" t="s">
        <v>204</v>
      </c>
      <c r="G1249" s="98" t="s">
        <v>932</v>
      </c>
    </row>
    <row r="1250" spans="1:7" x14ac:dyDescent="0.25">
      <c r="A1250">
        <v>101</v>
      </c>
      <c r="B1250">
        <v>2013</v>
      </c>
      <c r="C1250" t="s">
        <v>77</v>
      </c>
      <c r="D1250" t="s">
        <v>1347</v>
      </c>
      <c r="E1250" t="s">
        <v>149</v>
      </c>
      <c r="F1250" t="s">
        <v>151</v>
      </c>
      <c r="G1250" s="98" t="s">
        <v>933</v>
      </c>
    </row>
    <row r="1251" spans="1:7" x14ac:dyDescent="0.25">
      <c r="A1251">
        <v>102</v>
      </c>
      <c r="B1251">
        <v>2013</v>
      </c>
      <c r="C1251" t="s">
        <v>78</v>
      </c>
      <c r="D1251" t="s">
        <v>1347</v>
      </c>
      <c r="E1251" t="s">
        <v>149</v>
      </c>
      <c r="F1251" t="s">
        <v>152</v>
      </c>
      <c r="G1251" s="98" t="s">
        <v>934</v>
      </c>
    </row>
    <row r="1252" spans="1:7" x14ac:dyDescent="0.25">
      <c r="A1252">
        <v>103</v>
      </c>
      <c r="B1252">
        <v>2013</v>
      </c>
      <c r="C1252" t="s">
        <v>79</v>
      </c>
      <c r="D1252" t="s">
        <v>1347</v>
      </c>
      <c r="E1252" t="s">
        <v>149</v>
      </c>
      <c r="F1252" t="s">
        <v>153</v>
      </c>
      <c r="G1252" s="98" t="s">
        <v>935</v>
      </c>
    </row>
    <row r="1253" spans="1:7" x14ac:dyDescent="0.25">
      <c r="A1253">
        <v>151</v>
      </c>
      <c r="B1253">
        <v>2013</v>
      </c>
      <c r="C1253" t="s">
        <v>80</v>
      </c>
      <c r="D1253" t="s">
        <v>1347</v>
      </c>
      <c r="E1253" t="s">
        <v>149</v>
      </c>
      <c r="F1253" t="s">
        <v>154</v>
      </c>
      <c r="G1253" s="98" t="s">
        <v>936</v>
      </c>
    </row>
    <row r="1254" spans="1:7" x14ac:dyDescent="0.25">
      <c r="A1254">
        <v>153</v>
      </c>
      <c r="B1254">
        <v>2013</v>
      </c>
      <c r="C1254" t="s">
        <v>81</v>
      </c>
      <c r="D1254" t="s">
        <v>1347</v>
      </c>
      <c r="E1254" t="s">
        <v>149</v>
      </c>
      <c r="F1254" t="s">
        <v>155</v>
      </c>
      <c r="G1254" s="98" t="s">
        <v>937</v>
      </c>
    </row>
    <row r="1255" spans="1:7" x14ac:dyDescent="0.25">
      <c r="A1255">
        <v>154</v>
      </c>
      <c r="B1255">
        <v>2013</v>
      </c>
      <c r="C1255" t="s">
        <v>82</v>
      </c>
      <c r="D1255" t="s">
        <v>1347</v>
      </c>
      <c r="E1255" t="s">
        <v>149</v>
      </c>
      <c r="F1255" t="s">
        <v>156</v>
      </c>
      <c r="G1255" s="98" t="s">
        <v>938</v>
      </c>
    </row>
    <row r="1256" spans="1:7" x14ac:dyDescent="0.25">
      <c r="A1256">
        <v>155</v>
      </c>
      <c r="B1256">
        <v>2013</v>
      </c>
      <c r="C1256" t="s">
        <v>83</v>
      </c>
      <c r="D1256" t="s">
        <v>1347</v>
      </c>
      <c r="E1256" t="s">
        <v>149</v>
      </c>
      <c r="F1256" t="s">
        <v>157</v>
      </c>
      <c r="G1256" s="98" t="s">
        <v>939</v>
      </c>
    </row>
    <row r="1257" spans="1:7" x14ac:dyDescent="0.25">
      <c r="A1257">
        <v>157</v>
      </c>
      <c r="B1257">
        <v>2013</v>
      </c>
      <c r="C1257" t="s">
        <v>84</v>
      </c>
      <c r="D1257" t="s">
        <v>1347</v>
      </c>
      <c r="E1257" t="s">
        <v>149</v>
      </c>
      <c r="F1257" t="s">
        <v>158</v>
      </c>
      <c r="G1257" s="98" t="s">
        <v>940</v>
      </c>
    </row>
    <row r="1258" spans="1:7" x14ac:dyDescent="0.25">
      <c r="A1258">
        <v>158</v>
      </c>
      <c r="B1258">
        <v>2013</v>
      </c>
      <c r="C1258" t="s">
        <v>85</v>
      </c>
      <c r="D1258" t="s">
        <v>1347</v>
      </c>
      <c r="E1258" t="s">
        <v>149</v>
      </c>
      <c r="F1258" t="s">
        <v>159</v>
      </c>
      <c r="G1258" s="98" t="s">
        <v>941</v>
      </c>
    </row>
    <row r="1259" spans="1:7" x14ac:dyDescent="0.25">
      <c r="A1259">
        <v>159</v>
      </c>
      <c r="B1259">
        <v>2013</v>
      </c>
      <c r="C1259" t="s">
        <v>86</v>
      </c>
      <c r="D1259" t="s">
        <v>1347</v>
      </c>
      <c r="E1259" t="s">
        <v>149</v>
      </c>
      <c r="F1259" t="s">
        <v>160</v>
      </c>
      <c r="G1259" s="98" t="s">
        <v>942</v>
      </c>
    </row>
    <row r="1260" spans="1:7" x14ac:dyDescent="0.25">
      <c r="A1260">
        <v>1</v>
      </c>
      <c r="B1260">
        <v>2013</v>
      </c>
      <c r="C1260" t="s">
        <v>18</v>
      </c>
      <c r="D1260" t="s">
        <v>1347</v>
      </c>
      <c r="E1260" t="s">
        <v>149</v>
      </c>
      <c r="F1260" t="s">
        <v>161</v>
      </c>
      <c r="G1260" s="98" t="s">
        <v>943</v>
      </c>
    </row>
    <row r="1261" spans="1:7" x14ac:dyDescent="0.25">
      <c r="A1261">
        <v>241</v>
      </c>
      <c r="B1261">
        <v>2013</v>
      </c>
      <c r="C1261" t="s">
        <v>87</v>
      </c>
      <c r="D1261" t="s">
        <v>1347</v>
      </c>
      <c r="E1261" t="s">
        <v>149</v>
      </c>
      <c r="F1261" t="s">
        <v>162</v>
      </c>
      <c r="G1261" s="98" t="s">
        <v>944</v>
      </c>
    </row>
    <row r="1262" spans="1:7" x14ac:dyDescent="0.25">
      <c r="A1262">
        <v>241001</v>
      </c>
      <c r="B1262">
        <v>2013</v>
      </c>
      <c r="C1262" t="s">
        <v>163</v>
      </c>
      <c r="D1262" t="s">
        <v>1347</v>
      </c>
      <c r="E1262" t="s">
        <v>149</v>
      </c>
      <c r="F1262" t="s">
        <v>164</v>
      </c>
      <c r="G1262" s="98" t="s">
        <v>945</v>
      </c>
    </row>
    <row r="1263" spans="1:7" x14ac:dyDescent="0.25">
      <c r="A1263">
        <v>241999</v>
      </c>
      <c r="B1263">
        <v>2013</v>
      </c>
      <c r="C1263" t="s">
        <v>165</v>
      </c>
      <c r="D1263" t="s">
        <v>1347</v>
      </c>
      <c r="E1263" t="s">
        <v>149</v>
      </c>
      <c r="F1263" t="s">
        <v>166</v>
      </c>
      <c r="G1263" s="98" t="s">
        <v>946</v>
      </c>
    </row>
    <row r="1264" spans="1:7" x14ac:dyDescent="0.25">
      <c r="A1264">
        <v>251</v>
      </c>
      <c r="B1264">
        <v>2013</v>
      </c>
      <c r="C1264" t="s">
        <v>90</v>
      </c>
      <c r="D1264" t="s">
        <v>1347</v>
      </c>
      <c r="E1264" t="s">
        <v>149</v>
      </c>
      <c r="F1264" t="s">
        <v>167</v>
      </c>
      <c r="G1264" s="98" t="s">
        <v>947</v>
      </c>
    </row>
    <row r="1265" spans="1:7" x14ac:dyDescent="0.25">
      <c r="A1265">
        <v>252</v>
      </c>
      <c r="B1265">
        <v>2013</v>
      </c>
      <c r="C1265" t="s">
        <v>91</v>
      </c>
      <c r="D1265" t="s">
        <v>1347</v>
      </c>
      <c r="E1265" t="s">
        <v>149</v>
      </c>
      <c r="F1265" t="s">
        <v>168</v>
      </c>
      <c r="G1265" s="98" t="s">
        <v>948</v>
      </c>
    </row>
    <row r="1266" spans="1:7" x14ac:dyDescent="0.25">
      <c r="A1266">
        <v>254</v>
      </c>
      <c r="B1266">
        <v>2013</v>
      </c>
      <c r="C1266" t="s">
        <v>92</v>
      </c>
      <c r="D1266" t="s">
        <v>1347</v>
      </c>
      <c r="E1266" t="s">
        <v>149</v>
      </c>
      <c r="F1266" t="s">
        <v>169</v>
      </c>
      <c r="G1266" s="98" t="s">
        <v>949</v>
      </c>
    </row>
    <row r="1267" spans="1:7" x14ac:dyDescent="0.25">
      <c r="A1267">
        <v>255</v>
      </c>
      <c r="B1267">
        <v>2013</v>
      </c>
      <c r="C1267" t="s">
        <v>93</v>
      </c>
      <c r="D1267" t="s">
        <v>1347</v>
      </c>
      <c r="E1267" t="s">
        <v>149</v>
      </c>
      <c r="F1267" t="s">
        <v>170</v>
      </c>
      <c r="G1267" s="98" t="s">
        <v>950</v>
      </c>
    </row>
    <row r="1268" spans="1:7" x14ac:dyDescent="0.25">
      <c r="A1268">
        <v>256</v>
      </c>
      <c r="B1268">
        <v>2013</v>
      </c>
      <c r="C1268" t="s">
        <v>94</v>
      </c>
      <c r="D1268" t="s">
        <v>1347</v>
      </c>
      <c r="E1268" t="s">
        <v>149</v>
      </c>
      <c r="F1268" t="s">
        <v>171</v>
      </c>
      <c r="G1268" s="98" t="s">
        <v>951</v>
      </c>
    </row>
    <row r="1269" spans="1:7" x14ac:dyDescent="0.25">
      <c r="A1269">
        <v>257</v>
      </c>
      <c r="B1269">
        <v>2013</v>
      </c>
      <c r="C1269" t="s">
        <v>95</v>
      </c>
      <c r="D1269" t="s">
        <v>1347</v>
      </c>
      <c r="E1269" t="s">
        <v>149</v>
      </c>
      <c r="F1269" t="s">
        <v>172</v>
      </c>
      <c r="G1269" s="98" t="s">
        <v>952</v>
      </c>
    </row>
    <row r="1270" spans="1:7" x14ac:dyDescent="0.25">
      <c r="A1270">
        <v>2</v>
      </c>
      <c r="B1270">
        <v>2013</v>
      </c>
      <c r="C1270" t="s">
        <v>28</v>
      </c>
      <c r="D1270" t="s">
        <v>1347</v>
      </c>
      <c r="E1270" t="s">
        <v>149</v>
      </c>
      <c r="F1270" t="s">
        <v>173</v>
      </c>
      <c r="G1270" s="98" t="s">
        <v>953</v>
      </c>
    </row>
    <row r="1271" spans="1:7" x14ac:dyDescent="0.25">
      <c r="A1271">
        <v>351</v>
      </c>
      <c r="B1271">
        <v>2013</v>
      </c>
      <c r="C1271" t="s">
        <v>96</v>
      </c>
      <c r="D1271" t="s">
        <v>1347</v>
      </c>
      <c r="E1271" t="s">
        <v>149</v>
      </c>
      <c r="F1271" t="s">
        <v>174</v>
      </c>
      <c r="G1271" s="98" t="s">
        <v>954</v>
      </c>
    </row>
    <row r="1272" spans="1:7" x14ac:dyDescent="0.25">
      <c r="A1272">
        <v>352</v>
      </c>
      <c r="B1272">
        <v>2013</v>
      </c>
      <c r="C1272" t="s">
        <v>97</v>
      </c>
      <c r="D1272" t="s">
        <v>1347</v>
      </c>
      <c r="E1272" t="s">
        <v>149</v>
      </c>
      <c r="F1272" t="s">
        <v>175</v>
      </c>
      <c r="G1272" s="98" t="s">
        <v>955</v>
      </c>
    </row>
    <row r="1273" spans="1:7" x14ac:dyDescent="0.25">
      <c r="A1273">
        <v>353</v>
      </c>
      <c r="B1273">
        <v>2013</v>
      </c>
      <c r="C1273" t="s">
        <v>98</v>
      </c>
      <c r="D1273" t="s">
        <v>1347</v>
      </c>
      <c r="E1273" t="s">
        <v>149</v>
      </c>
      <c r="F1273" t="s">
        <v>176</v>
      </c>
      <c r="G1273" s="98" t="s">
        <v>956</v>
      </c>
    </row>
    <row r="1274" spans="1:7" x14ac:dyDescent="0.25">
      <c r="A1274">
        <v>354</v>
      </c>
      <c r="B1274">
        <v>2013</v>
      </c>
      <c r="C1274" t="s">
        <v>99</v>
      </c>
      <c r="D1274" t="s">
        <v>1347</v>
      </c>
      <c r="E1274" t="s">
        <v>149</v>
      </c>
      <c r="F1274" t="s">
        <v>177</v>
      </c>
      <c r="G1274" s="98" t="s">
        <v>957</v>
      </c>
    </row>
    <row r="1275" spans="1:7" x14ac:dyDescent="0.25">
      <c r="A1275">
        <v>355</v>
      </c>
      <c r="B1275">
        <v>2013</v>
      </c>
      <c r="C1275" t="s">
        <v>33</v>
      </c>
      <c r="D1275" t="s">
        <v>1347</v>
      </c>
      <c r="E1275" t="s">
        <v>149</v>
      </c>
      <c r="F1275" t="s">
        <v>178</v>
      </c>
      <c r="G1275" s="98" t="s">
        <v>958</v>
      </c>
    </row>
    <row r="1276" spans="1:7" x14ac:dyDescent="0.25">
      <c r="A1276">
        <v>356</v>
      </c>
      <c r="B1276">
        <v>2013</v>
      </c>
      <c r="C1276" t="s">
        <v>100</v>
      </c>
      <c r="D1276" t="s">
        <v>1347</v>
      </c>
      <c r="E1276" t="s">
        <v>149</v>
      </c>
      <c r="F1276" t="s">
        <v>179</v>
      </c>
      <c r="G1276" s="98" t="s">
        <v>959</v>
      </c>
    </row>
    <row r="1277" spans="1:7" x14ac:dyDescent="0.25">
      <c r="A1277">
        <v>357</v>
      </c>
      <c r="B1277">
        <v>2013</v>
      </c>
      <c r="C1277" t="s">
        <v>101</v>
      </c>
      <c r="D1277" t="s">
        <v>1347</v>
      </c>
      <c r="E1277" t="s">
        <v>149</v>
      </c>
      <c r="F1277" t="s">
        <v>180</v>
      </c>
      <c r="G1277" s="98" t="s">
        <v>960</v>
      </c>
    </row>
    <row r="1278" spans="1:7" x14ac:dyDescent="0.25">
      <c r="A1278">
        <v>358</v>
      </c>
      <c r="B1278">
        <v>2013</v>
      </c>
      <c r="C1278" t="s">
        <v>102</v>
      </c>
      <c r="D1278" t="s">
        <v>1347</v>
      </c>
      <c r="E1278" t="s">
        <v>149</v>
      </c>
      <c r="F1278" t="s">
        <v>181</v>
      </c>
      <c r="G1278" s="98" t="s">
        <v>961</v>
      </c>
    </row>
    <row r="1279" spans="1:7" x14ac:dyDescent="0.25">
      <c r="A1279">
        <v>359</v>
      </c>
      <c r="B1279">
        <v>2013</v>
      </c>
      <c r="C1279" t="s">
        <v>103</v>
      </c>
      <c r="D1279" t="s">
        <v>1347</v>
      </c>
      <c r="E1279" t="s">
        <v>149</v>
      </c>
      <c r="F1279" t="s">
        <v>182</v>
      </c>
      <c r="G1279" s="98" t="s">
        <v>962</v>
      </c>
    </row>
    <row r="1280" spans="1:7" x14ac:dyDescent="0.25">
      <c r="A1280">
        <v>360</v>
      </c>
      <c r="B1280">
        <v>2013</v>
      </c>
      <c r="C1280" t="s">
        <v>104</v>
      </c>
      <c r="D1280" t="s">
        <v>1347</v>
      </c>
      <c r="E1280" t="s">
        <v>149</v>
      </c>
      <c r="F1280" t="s">
        <v>183</v>
      </c>
      <c r="G1280" s="98" t="s">
        <v>963</v>
      </c>
    </row>
    <row r="1281" spans="1:7" x14ac:dyDescent="0.25">
      <c r="A1281">
        <v>361</v>
      </c>
      <c r="B1281">
        <v>2013</v>
      </c>
      <c r="C1281" t="s">
        <v>105</v>
      </c>
      <c r="D1281" t="s">
        <v>1347</v>
      </c>
      <c r="E1281" t="s">
        <v>149</v>
      </c>
      <c r="F1281" t="s">
        <v>184</v>
      </c>
      <c r="G1281" s="98" t="s">
        <v>964</v>
      </c>
    </row>
    <row r="1282" spans="1:7" x14ac:dyDescent="0.25">
      <c r="A1282">
        <v>3</v>
      </c>
      <c r="B1282">
        <v>2013</v>
      </c>
      <c r="C1282" t="s">
        <v>106</v>
      </c>
      <c r="D1282" t="s">
        <v>1347</v>
      </c>
      <c r="E1282" t="s">
        <v>149</v>
      </c>
      <c r="F1282" t="s">
        <v>185</v>
      </c>
      <c r="G1282" s="98" t="s">
        <v>965</v>
      </c>
    </row>
    <row r="1283" spans="1:7" x14ac:dyDescent="0.25">
      <c r="A1283">
        <v>401</v>
      </c>
      <c r="B1283">
        <v>2013</v>
      </c>
      <c r="C1283" t="s">
        <v>107</v>
      </c>
      <c r="D1283" t="s">
        <v>1347</v>
      </c>
      <c r="E1283" t="s">
        <v>149</v>
      </c>
      <c r="F1283" t="s">
        <v>186</v>
      </c>
      <c r="G1283" s="98" t="s">
        <v>966</v>
      </c>
    </row>
    <row r="1284" spans="1:7" x14ac:dyDescent="0.25">
      <c r="A1284">
        <v>402</v>
      </c>
      <c r="B1284">
        <v>2013</v>
      </c>
      <c r="C1284" t="s">
        <v>108</v>
      </c>
      <c r="D1284" t="s">
        <v>1347</v>
      </c>
      <c r="E1284" t="s">
        <v>149</v>
      </c>
      <c r="F1284" t="s">
        <v>187</v>
      </c>
      <c r="G1284" s="98" t="s">
        <v>967</v>
      </c>
    </row>
    <row r="1285" spans="1:7" x14ac:dyDescent="0.25">
      <c r="A1285">
        <v>403</v>
      </c>
      <c r="B1285">
        <v>2013</v>
      </c>
      <c r="C1285" t="s">
        <v>109</v>
      </c>
      <c r="D1285" t="s">
        <v>1347</v>
      </c>
      <c r="E1285" t="s">
        <v>149</v>
      </c>
      <c r="F1285" t="s">
        <v>188</v>
      </c>
      <c r="G1285" s="98" t="s">
        <v>968</v>
      </c>
    </row>
    <row r="1286" spans="1:7" x14ac:dyDescent="0.25">
      <c r="A1286">
        <v>404</v>
      </c>
      <c r="B1286">
        <v>2013</v>
      </c>
      <c r="C1286" t="s">
        <v>110</v>
      </c>
      <c r="D1286" t="s">
        <v>1347</v>
      </c>
      <c r="E1286" t="s">
        <v>149</v>
      </c>
      <c r="F1286" t="s">
        <v>189</v>
      </c>
      <c r="G1286" s="98" t="s">
        <v>969</v>
      </c>
    </row>
    <row r="1287" spans="1:7" x14ac:dyDescent="0.25">
      <c r="A1287">
        <v>405</v>
      </c>
      <c r="B1287">
        <v>2013</v>
      </c>
      <c r="C1287" t="s">
        <v>111</v>
      </c>
      <c r="D1287" t="s">
        <v>1347</v>
      </c>
      <c r="E1287" t="s">
        <v>149</v>
      </c>
      <c r="F1287" t="s">
        <v>190</v>
      </c>
      <c r="G1287" s="98" t="s">
        <v>970</v>
      </c>
    </row>
    <row r="1288" spans="1:7" x14ac:dyDescent="0.25">
      <c r="A1288">
        <v>451</v>
      </c>
      <c r="B1288">
        <v>2013</v>
      </c>
      <c r="C1288" t="s">
        <v>112</v>
      </c>
      <c r="D1288" t="s">
        <v>1347</v>
      </c>
      <c r="E1288" t="s">
        <v>149</v>
      </c>
      <c r="F1288" t="s">
        <v>191</v>
      </c>
      <c r="G1288" s="98" t="s">
        <v>971</v>
      </c>
    </row>
    <row r="1289" spans="1:7" x14ac:dyDescent="0.25">
      <c r="A1289">
        <v>452</v>
      </c>
      <c r="B1289">
        <v>2013</v>
      </c>
      <c r="C1289" t="s">
        <v>113</v>
      </c>
      <c r="D1289" t="s">
        <v>1347</v>
      </c>
      <c r="E1289" t="s">
        <v>149</v>
      </c>
      <c r="F1289" t="s">
        <v>192</v>
      </c>
      <c r="G1289" s="98" t="s">
        <v>972</v>
      </c>
    </row>
    <row r="1290" spans="1:7" x14ac:dyDescent="0.25">
      <c r="A1290">
        <v>453</v>
      </c>
      <c r="B1290">
        <v>2013</v>
      </c>
      <c r="C1290" t="s">
        <v>114</v>
      </c>
      <c r="D1290" t="s">
        <v>1347</v>
      </c>
      <c r="E1290" t="s">
        <v>149</v>
      </c>
      <c r="F1290" t="s">
        <v>193</v>
      </c>
      <c r="G1290" s="98" t="s">
        <v>973</v>
      </c>
    </row>
    <row r="1291" spans="1:7" x14ac:dyDescent="0.25">
      <c r="A1291">
        <v>454</v>
      </c>
      <c r="B1291">
        <v>2013</v>
      </c>
      <c r="C1291" t="s">
        <v>115</v>
      </c>
      <c r="D1291" t="s">
        <v>1347</v>
      </c>
      <c r="E1291" t="s">
        <v>149</v>
      </c>
      <c r="F1291" t="s">
        <v>194</v>
      </c>
      <c r="G1291" s="98" t="s">
        <v>974</v>
      </c>
    </row>
    <row r="1292" spans="1:7" x14ac:dyDescent="0.25">
      <c r="A1292">
        <v>455</v>
      </c>
      <c r="B1292">
        <v>2013</v>
      </c>
      <c r="C1292" t="s">
        <v>116</v>
      </c>
      <c r="D1292" t="s">
        <v>1347</v>
      </c>
      <c r="E1292" t="s">
        <v>149</v>
      </c>
      <c r="F1292" t="s">
        <v>195</v>
      </c>
      <c r="G1292" s="98" t="s">
        <v>975</v>
      </c>
    </row>
    <row r="1293" spans="1:7" x14ac:dyDescent="0.25">
      <c r="A1293">
        <v>456</v>
      </c>
      <c r="B1293">
        <v>2013</v>
      </c>
      <c r="C1293" t="s">
        <v>117</v>
      </c>
      <c r="D1293" t="s">
        <v>1347</v>
      </c>
      <c r="E1293" t="s">
        <v>149</v>
      </c>
      <c r="F1293" t="s">
        <v>196</v>
      </c>
      <c r="G1293" s="98" t="s">
        <v>976</v>
      </c>
    </row>
    <row r="1294" spans="1:7" x14ac:dyDescent="0.25">
      <c r="A1294">
        <v>457</v>
      </c>
      <c r="B1294">
        <v>2013</v>
      </c>
      <c r="C1294" t="s">
        <v>118</v>
      </c>
      <c r="D1294" t="s">
        <v>1347</v>
      </c>
      <c r="E1294" t="s">
        <v>149</v>
      </c>
      <c r="F1294" t="s">
        <v>197</v>
      </c>
      <c r="G1294" s="98" t="s">
        <v>977</v>
      </c>
    </row>
    <row r="1295" spans="1:7" x14ac:dyDescent="0.25">
      <c r="A1295">
        <v>458</v>
      </c>
      <c r="B1295">
        <v>2013</v>
      </c>
      <c r="C1295" t="s">
        <v>119</v>
      </c>
      <c r="D1295" t="s">
        <v>1347</v>
      </c>
      <c r="E1295" t="s">
        <v>149</v>
      </c>
      <c r="F1295" t="s">
        <v>198</v>
      </c>
      <c r="G1295" s="98" t="s">
        <v>978</v>
      </c>
    </row>
    <row r="1296" spans="1:7" x14ac:dyDescent="0.25">
      <c r="A1296">
        <v>459</v>
      </c>
      <c r="B1296">
        <v>2013</v>
      </c>
      <c r="C1296" t="s">
        <v>120</v>
      </c>
      <c r="D1296" t="s">
        <v>1347</v>
      </c>
      <c r="E1296" t="s">
        <v>149</v>
      </c>
      <c r="F1296" t="s">
        <v>199</v>
      </c>
      <c r="G1296" s="98" t="s">
        <v>979</v>
      </c>
    </row>
    <row r="1297" spans="1:7" x14ac:dyDescent="0.25">
      <c r="A1297">
        <v>460</v>
      </c>
      <c r="B1297">
        <v>2013</v>
      </c>
      <c r="C1297" t="s">
        <v>121</v>
      </c>
      <c r="D1297" t="s">
        <v>1347</v>
      </c>
      <c r="E1297" t="s">
        <v>149</v>
      </c>
      <c r="F1297" t="s">
        <v>200</v>
      </c>
      <c r="G1297" s="98" t="s">
        <v>980</v>
      </c>
    </row>
    <row r="1298" spans="1:7" x14ac:dyDescent="0.25">
      <c r="A1298">
        <v>461</v>
      </c>
      <c r="B1298">
        <v>2013</v>
      </c>
      <c r="C1298" t="s">
        <v>122</v>
      </c>
      <c r="D1298" t="s">
        <v>1347</v>
      </c>
      <c r="E1298" t="s">
        <v>149</v>
      </c>
      <c r="F1298" t="s">
        <v>201</v>
      </c>
      <c r="G1298" s="98" t="s">
        <v>981</v>
      </c>
    </row>
    <row r="1299" spans="1:7" x14ac:dyDescent="0.25">
      <c r="A1299">
        <v>462</v>
      </c>
      <c r="B1299">
        <v>2013</v>
      </c>
      <c r="C1299" t="s">
        <v>123</v>
      </c>
      <c r="D1299" t="s">
        <v>1347</v>
      </c>
      <c r="E1299" t="s">
        <v>149</v>
      </c>
      <c r="F1299" t="s">
        <v>202</v>
      </c>
      <c r="G1299" s="98" t="s">
        <v>982</v>
      </c>
    </row>
    <row r="1300" spans="1:7" x14ac:dyDescent="0.25">
      <c r="A1300">
        <v>4</v>
      </c>
      <c r="B1300">
        <v>2013</v>
      </c>
      <c r="C1300" t="s">
        <v>124</v>
      </c>
      <c r="D1300" t="s">
        <v>1347</v>
      </c>
      <c r="E1300" t="s">
        <v>149</v>
      </c>
      <c r="F1300" t="s">
        <v>203</v>
      </c>
      <c r="G1300" s="98" t="s">
        <v>983</v>
      </c>
    </row>
    <row r="1301" spans="1:7" x14ac:dyDescent="0.25">
      <c r="A1301">
        <v>0</v>
      </c>
      <c r="B1301">
        <v>2013</v>
      </c>
      <c r="C1301" t="s">
        <v>54</v>
      </c>
      <c r="D1301" t="s">
        <v>1347</v>
      </c>
      <c r="E1301" t="s">
        <v>149</v>
      </c>
      <c r="F1301" t="s">
        <v>204</v>
      </c>
      <c r="G1301" s="98" t="s">
        <v>984</v>
      </c>
    </row>
    <row r="1302" spans="1:7" x14ac:dyDescent="0.25">
      <c r="A1302">
        <v>101</v>
      </c>
      <c r="B1302">
        <v>2014</v>
      </c>
      <c r="C1302" t="s">
        <v>77</v>
      </c>
      <c r="D1302" t="s">
        <v>1347</v>
      </c>
      <c r="E1302" t="s">
        <v>149</v>
      </c>
      <c r="F1302" t="s">
        <v>151</v>
      </c>
      <c r="G1302" s="98" t="s">
        <v>985</v>
      </c>
    </row>
    <row r="1303" spans="1:7" x14ac:dyDescent="0.25">
      <c r="A1303">
        <v>102</v>
      </c>
      <c r="B1303">
        <v>2014</v>
      </c>
      <c r="C1303" t="s">
        <v>78</v>
      </c>
      <c r="D1303" t="s">
        <v>1347</v>
      </c>
      <c r="E1303" t="s">
        <v>149</v>
      </c>
      <c r="F1303" t="s">
        <v>152</v>
      </c>
      <c r="G1303" s="98" t="s">
        <v>986</v>
      </c>
    </row>
    <row r="1304" spans="1:7" x14ac:dyDescent="0.25">
      <c r="A1304">
        <v>103</v>
      </c>
      <c r="B1304">
        <v>2014</v>
      </c>
      <c r="C1304" t="s">
        <v>79</v>
      </c>
      <c r="D1304" t="s">
        <v>1347</v>
      </c>
      <c r="E1304" t="s">
        <v>149</v>
      </c>
      <c r="F1304" t="s">
        <v>153</v>
      </c>
      <c r="G1304" s="98" t="s">
        <v>987</v>
      </c>
    </row>
    <row r="1305" spans="1:7" x14ac:dyDescent="0.25">
      <c r="A1305">
        <v>151</v>
      </c>
      <c r="B1305">
        <v>2014</v>
      </c>
      <c r="C1305" t="s">
        <v>80</v>
      </c>
      <c r="D1305" t="s">
        <v>1347</v>
      </c>
      <c r="E1305" t="s">
        <v>149</v>
      </c>
      <c r="F1305" t="s">
        <v>154</v>
      </c>
      <c r="G1305" s="98" t="s">
        <v>988</v>
      </c>
    </row>
    <row r="1306" spans="1:7" x14ac:dyDescent="0.25">
      <c r="A1306">
        <v>153</v>
      </c>
      <c r="B1306">
        <v>2014</v>
      </c>
      <c r="C1306" t="s">
        <v>81</v>
      </c>
      <c r="D1306" t="s">
        <v>1347</v>
      </c>
      <c r="E1306" t="s">
        <v>149</v>
      </c>
      <c r="F1306" t="s">
        <v>155</v>
      </c>
      <c r="G1306" s="98" t="s">
        <v>989</v>
      </c>
    </row>
    <row r="1307" spans="1:7" x14ac:dyDescent="0.25">
      <c r="A1307">
        <v>154</v>
      </c>
      <c r="B1307">
        <v>2014</v>
      </c>
      <c r="C1307" t="s">
        <v>82</v>
      </c>
      <c r="D1307" t="s">
        <v>1347</v>
      </c>
      <c r="E1307" t="s">
        <v>149</v>
      </c>
      <c r="F1307" t="s">
        <v>156</v>
      </c>
      <c r="G1307" s="98" t="s">
        <v>990</v>
      </c>
    </row>
    <row r="1308" spans="1:7" x14ac:dyDescent="0.25">
      <c r="A1308">
        <v>155</v>
      </c>
      <c r="B1308">
        <v>2014</v>
      </c>
      <c r="C1308" t="s">
        <v>83</v>
      </c>
      <c r="D1308" t="s">
        <v>1347</v>
      </c>
      <c r="E1308" t="s">
        <v>149</v>
      </c>
      <c r="F1308" t="s">
        <v>157</v>
      </c>
      <c r="G1308" s="98" t="s">
        <v>991</v>
      </c>
    </row>
    <row r="1309" spans="1:7" x14ac:dyDescent="0.25">
      <c r="A1309">
        <v>157</v>
      </c>
      <c r="B1309">
        <v>2014</v>
      </c>
      <c r="C1309" t="s">
        <v>84</v>
      </c>
      <c r="D1309" t="s">
        <v>1347</v>
      </c>
      <c r="E1309" t="s">
        <v>149</v>
      </c>
      <c r="F1309" t="s">
        <v>158</v>
      </c>
      <c r="G1309" s="98" t="s">
        <v>992</v>
      </c>
    </row>
    <row r="1310" spans="1:7" x14ac:dyDescent="0.25">
      <c r="A1310">
        <v>158</v>
      </c>
      <c r="B1310">
        <v>2014</v>
      </c>
      <c r="C1310" t="s">
        <v>85</v>
      </c>
      <c r="D1310" t="s">
        <v>1347</v>
      </c>
      <c r="E1310" t="s">
        <v>149</v>
      </c>
      <c r="F1310" t="s">
        <v>159</v>
      </c>
      <c r="G1310" s="98" t="s">
        <v>993</v>
      </c>
    </row>
    <row r="1311" spans="1:7" x14ac:dyDescent="0.25">
      <c r="A1311">
        <v>159</v>
      </c>
      <c r="B1311">
        <v>2014</v>
      </c>
      <c r="C1311" t="s">
        <v>86</v>
      </c>
      <c r="D1311" t="s">
        <v>1347</v>
      </c>
      <c r="E1311" t="s">
        <v>149</v>
      </c>
      <c r="F1311" t="s">
        <v>160</v>
      </c>
      <c r="G1311" s="98" t="s">
        <v>994</v>
      </c>
    </row>
    <row r="1312" spans="1:7" x14ac:dyDescent="0.25">
      <c r="A1312">
        <v>1</v>
      </c>
      <c r="B1312">
        <v>2014</v>
      </c>
      <c r="C1312" t="s">
        <v>18</v>
      </c>
      <c r="D1312" t="s">
        <v>1347</v>
      </c>
      <c r="E1312" t="s">
        <v>149</v>
      </c>
      <c r="F1312" t="s">
        <v>161</v>
      </c>
      <c r="G1312" s="98" t="s">
        <v>995</v>
      </c>
    </row>
    <row r="1313" spans="1:7" x14ac:dyDescent="0.25">
      <c r="A1313">
        <v>241</v>
      </c>
      <c r="B1313">
        <v>2014</v>
      </c>
      <c r="C1313" t="s">
        <v>87</v>
      </c>
      <c r="D1313" t="s">
        <v>1347</v>
      </c>
      <c r="E1313" t="s">
        <v>149</v>
      </c>
      <c r="F1313" t="s">
        <v>162</v>
      </c>
      <c r="G1313" s="98" t="s">
        <v>996</v>
      </c>
    </row>
    <row r="1314" spans="1:7" x14ac:dyDescent="0.25">
      <c r="A1314">
        <v>241001</v>
      </c>
      <c r="B1314">
        <v>2014</v>
      </c>
      <c r="C1314" t="s">
        <v>163</v>
      </c>
      <c r="D1314" t="s">
        <v>1347</v>
      </c>
      <c r="E1314" t="s">
        <v>149</v>
      </c>
      <c r="F1314" t="s">
        <v>164</v>
      </c>
      <c r="G1314" s="98" t="s">
        <v>997</v>
      </c>
    </row>
    <row r="1315" spans="1:7" x14ac:dyDescent="0.25">
      <c r="A1315">
        <v>241999</v>
      </c>
      <c r="B1315">
        <v>2014</v>
      </c>
      <c r="C1315" t="s">
        <v>165</v>
      </c>
      <c r="D1315" t="s">
        <v>1347</v>
      </c>
      <c r="E1315" t="s">
        <v>149</v>
      </c>
      <c r="F1315" t="s">
        <v>166</v>
      </c>
      <c r="G1315" s="98" t="s">
        <v>998</v>
      </c>
    </row>
    <row r="1316" spans="1:7" x14ac:dyDescent="0.25">
      <c r="A1316">
        <v>251</v>
      </c>
      <c r="B1316">
        <v>2014</v>
      </c>
      <c r="C1316" t="s">
        <v>90</v>
      </c>
      <c r="D1316" t="s">
        <v>1347</v>
      </c>
      <c r="E1316" t="s">
        <v>149</v>
      </c>
      <c r="F1316" t="s">
        <v>167</v>
      </c>
      <c r="G1316" s="98" t="s">
        <v>999</v>
      </c>
    </row>
    <row r="1317" spans="1:7" x14ac:dyDescent="0.25">
      <c r="A1317">
        <v>252</v>
      </c>
      <c r="B1317">
        <v>2014</v>
      </c>
      <c r="C1317" t="s">
        <v>91</v>
      </c>
      <c r="D1317" t="s">
        <v>1347</v>
      </c>
      <c r="E1317" t="s">
        <v>149</v>
      </c>
      <c r="F1317" t="s">
        <v>168</v>
      </c>
      <c r="G1317" s="98" t="s">
        <v>1000</v>
      </c>
    </row>
    <row r="1318" spans="1:7" x14ac:dyDescent="0.25">
      <c r="A1318">
        <v>254</v>
      </c>
      <c r="B1318">
        <v>2014</v>
      </c>
      <c r="C1318" t="s">
        <v>92</v>
      </c>
      <c r="D1318" t="s">
        <v>1347</v>
      </c>
      <c r="E1318" t="s">
        <v>149</v>
      </c>
      <c r="F1318" t="s">
        <v>169</v>
      </c>
      <c r="G1318" s="98" t="s">
        <v>1001</v>
      </c>
    </row>
    <row r="1319" spans="1:7" x14ac:dyDescent="0.25">
      <c r="A1319">
        <v>255</v>
      </c>
      <c r="B1319">
        <v>2014</v>
      </c>
      <c r="C1319" t="s">
        <v>93</v>
      </c>
      <c r="D1319" t="s">
        <v>1347</v>
      </c>
      <c r="E1319" t="s">
        <v>149</v>
      </c>
      <c r="F1319" t="s">
        <v>170</v>
      </c>
      <c r="G1319" s="98" t="s">
        <v>1002</v>
      </c>
    </row>
    <row r="1320" spans="1:7" x14ac:dyDescent="0.25">
      <c r="A1320">
        <v>256</v>
      </c>
      <c r="B1320">
        <v>2014</v>
      </c>
      <c r="C1320" t="s">
        <v>94</v>
      </c>
      <c r="D1320" t="s">
        <v>1347</v>
      </c>
      <c r="E1320" t="s">
        <v>149</v>
      </c>
      <c r="F1320" t="s">
        <v>171</v>
      </c>
      <c r="G1320" s="98" t="s">
        <v>1003</v>
      </c>
    </row>
    <row r="1321" spans="1:7" x14ac:dyDescent="0.25">
      <c r="A1321">
        <v>257</v>
      </c>
      <c r="B1321">
        <v>2014</v>
      </c>
      <c r="C1321" t="s">
        <v>95</v>
      </c>
      <c r="D1321" t="s">
        <v>1347</v>
      </c>
      <c r="E1321" t="s">
        <v>149</v>
      </c>
      <c r="F1321" t="s">
        <v>172</v>
      </c>
      <c r="G1321" s="98" t="s">
        <v>1004</v>
      </c>
    </row>
    <row r="1322" spans="1:7" x14ac:dyDescent="0.25">
      <c r="A1322">
        <v>2</v>
      </c>
      <c r="B1322">
        <v>2014</v>
      </c>
      <c r="C1322" t="s">
        <v>28</v>
      </c>
      <c r="D1322" t="s">
        <v>1347</v>
      </c>
      <c r="E1322" t="s">
        <v>149</v>
      </c>
      <c r="F1322" t="s">
        <v>173</v>
      </c>
      <c r="G1322" s="98" t="s">
        <v>1005</v>
      </c>
    </row>
    <row r="1323" spans="1:7" x14ac:dyDescent="0.25">
      <c r="A1323">
        <v>351</v>
      </c>
      <c r="B1323">
        <v>2014</v>
      </c>
      <c r="C1323" t="s">
        <v>96</v>
      </c>
      <c r="D1323" t="s">
        <v>1347</v>
      </c>
      <c r="E1323" t="s">
        <v>149</v>
      </c>
      <c r="F1323" t="s">
        <v>174</v>
      </c>
      <c r="G1323" s="98" t="s">
        <v>1006</v>
      </c>
    </row>
    <row r="1324" spans="1:7" x14ac:dyDescent="0.25">
      <c r="A1324">
        <v>352</v>
      </c>
      <c r="B1324">
        <v>2014</v>
      </c>
      <c r="C1324" t="s">
        <v>97</v>
      </c>
      <c r="D1324" t="s">
        <v>1347</v>
      </c>
      <c r="E1324" t="s">
        <v>149</v>
      </c>
      <c r="F1324" t="s">
        <v>175</v>
      </c>
      <c r="G1324" s="98" t="s">
        <v>1007</v>
      </c>
    </row>
    <row r="1325" spans="1:7" x14ac:dyDescent="0.25">
      <c r="A1325">
        <v>353</v>
      </c>
      <c r="B1325">
        <v>2014</v>
      </c>
      <c r="C1325" t="s">
        <v>98</v>
      </c>
      <c r="D1325" t="s">
        <v>1347</v>
      </c>
      <c r="E1325" t="s">
        <v>149</v>
      </c>
      <c r="F1325" t="s">
        <v>176</v>
      </c>
      <c r="G1325" s="98" t="s">
        <v>1008</v>
      </c>
    </row>
    <row r="1326" spans="1:7" x14ac:dyDescent="0.25">
      <c r="A1326">
        <v>354</v>
      </c>
      <c r="B1326">
        <v>2014</v>
      </c>
      <c r="C1326" t="s">
        <v>99</v>
      </c>
      <c r="D1326" t="s">
        <v>1347</v>
      </c>
      <c r="E1326" t="s">
        <v>149</v>
      </c>
      <c r="F1326" t="s">
        <v>177</v>
      </c>
      <c r="G1326" s="98" t="s">
        <v>1009</v>
      </c>
    </row>
    <row r="1327" spans="1:7" x14ac:dyDescent="0.25">
      <c r="A1327">
        <v>355</v>
      </c>
      <c r="B1327">
        <v>2014</v>
      </c>
      <c r="C1327" t="s">
        <v>33</v>
      </c>
      <c r="D1327" t="s">
        <v>1347</v>
      </c>
      <c r="E1327" t="s">
        <v>149</v>
      </c>
      <c r="F1327" t="s">
        <v>178</v>
      </c>
      <c r="G1327" s="98" t="s">
        <v>1010</v>
      </c>
    </row>
    <row r="1328" spans="1:7" x14ac:dyDescent="0.25">
      <c r="A1328">
        <v>356</v>
      </c>
      <c r="B1328">
        <v>2014</v>
      </c>
      <c r="C1328" t="s">
        <v>100</v>
      </c>
      <c r="D1328" t="s">
        <v>1347</v>
      </c>
      <c r="E1328" t="s">
        <v>149</v>
      </c>
      <c r="F1328" t="s">
        <v>179</v>
      </c>
      <c r="G1328" s="98" t="s">
        <v>1011</v>
      </c>
    </row>
    <row r="1329" spans="1:7" x14ac:dyDescent="0.25">
      <c r="A1329">
        <v>357</v>
      </c>
      <c r="B1329">
        <v>2014</v>
      </c>
      <c r="C1329" t="s">
        <v>101</v>
      </c>
      <c r="D1329" t="s">
        <v>1347</v>
      </c>
      <c r="E1329" t="s">
        <v>149</v>
      </c>
      <c r="F1329" t="s">
        <v>180</v>
      </c>
      <c r="G1329" s="98" t="s">
        <v>1012</v>
      </c>
    </row>
    <row r="1330" spans="1:7" x14ac:dyDescent="0.25">
      <c r="A1330">
        <v>358</v>
      </c>
      <c r="B1330">
        <v>2014</v>
      </c>
      <c r="C1330" t="s">
        <v>102</v>
      </c>
      <c r="D1330" t="s">
        <v>1347</v>
      </c>
      <c r="E1330" t="s">
        <v>149</v>
      </c>
      <c r="F1330" t="s">
        <v>181</v>
      </c>
      <c r="G1330" s="98" t="s">
        <v>1013</v>
      </c>
    </row>
    <row r="1331" spans="1:7" x14ac:dyDescent="0.25">
      <c r="A1331">
        <v>359</v>
      </c>
      <c r="B1331">
        <v>2014</v>
      </c>
      <c r="C1331" t="s">
        <v>103</v>
      </c>
      <c r="D1331" t="s">
        <v>1347</v>
      </c>
      <c r="E1331" t="s">
        <v>149</v>
      </c>
      <c r="F1331" t="s">
        <v>182</v>
      </c>
      <c r="G1331" s="98" t="s">
        <v>1014</v>
      </c>
    </row>
    <row r="1332" spans="1:7" x14ac:dyDescent="0.25">
      <c r="A1332">
        <v>360</v>
      </c>
      <c r="B1332">
        <v>2014</v>
      </c>
      <c r="C1332" t="s">
        <v>104</v>
      </c>
      <c r="D1332" t="s">
        <v>1347</v>
      </c>
      <c r="E1332" t="s">
        <v>149</v>
      </c>
      <c r="F1332" t="s">
        <v>183</v>
      </c>
      <c r="G1332" s="98" t="s">
        <v>1015</v>
      </c>
    </row>
    <row r="1333" spans="1:7" x14ac:dyDescent="0.25">
      <c r="A1333">
        <v>361</v>
      </c>
      <c r="B1333">
        <v>2014</v>
      </c>
      <c r="C1333" t="s">
        <v>105</v>
      </c>
      <c r="D1333" t="s">
        <v>1347</v>
      </c>
      <c r="E1333" t="s">
        <v>149</v>
      </c>
      <c r="F1333" t="s">
        <v>184</v>
      </c>
      <c r="G1333" s="98" t="s">
        <v>1016</v>
      </c>
    </row>
    <row r="1334" spans="1:7" x14ac:dyDescent="0.25">
      <c r="A1334">
        <v>3</v>
      </c>
      <c r="B1334">
        <v>2014</v>
      </c>
      <c r="C1334" t="s">
        <v>106</v>
      </c>
      <c r="D1334" t="s">
        <v>1347</v>
      </c>
      <c r="E1334" t="s">
        <v>149</v>
      </c>
      <c r="F1334" t="s">
        <v>185</v>
      </c>
      <c r="G1334" s="98" t="s">
        <v>1017</v>
      </c>
    </row>
    <row r="1335" spans="1:7" x14ac:dyDescent="0.25">
      <c r="A1335">
        <v>401</v>
      </c>
      <c r="B1335">
        <v>2014</v>
      </c>
      <c r="C1335" t="s">
        <v>107</v>
      </c>
      <c r="D1335" t="s">
        <v>1347</v>
      </c>
      <c r="E1335" t="s">
        <v>149</v>
      </c>
      <c r="F1335" t="s">
        <v>186</v>
      </c>
      <c r="G1335" s="98" t="s">
        <v>1018</v>
      </c>
    </row>
    <row r="1336" spans="1:7" x14ac:dyDescent="0.25">
      <c r="A1336">
        <v>402</v>
      </c>
      <c r="B1336">
        <v>2014</v>
      </c>
      <c r="C1336" t="s">
        <v>108</v>
      </c>
      <c r="D1336" t="s">
        <v>1347</v>
      </c>
      <c r="E1336" t="s">
        <v>149</v>
      </c>
      <c r="F1336" t="s">
        <v>187</v>
      </c>
      <c r="G1336" s="98" t="s">
        <v>1019</v>
      </c>
    </row>
    <row r="1337" spans="1:7" x14ac:dyDescent="0.25">
      <c r="A1337">
        <v>403</v>
      </c>
      <c r="B1337">
        <v>2014</v>
      </c>
      <c r="C1337" t="s">
        <v>109</v>
      </c>
      <c r="D1337" t="s">
        <v>1347</v>
      </c>
      <c r="E1337" t="s">
        <v>149</v>
      </c>
      <c r="F1337" t="s">
        <v>188</v>
      </c>
      <c r="G1337" s="98" t="s">
        <v>1020</v>
      </c>
    </row>
    <row r="1338" spans="1:7" x14ac:dyDescent="0.25">
      <c r="A1338">
        <v>404</v>
      </c>
      <c r="B1338">
        <v>2014</v>
      </c>
      <c r="C1338" t="s">
        <v>110</v>
      </c>
      <c r="D1338" t="s">
        <v>1347</v>
      </c>
      <c r="E1338" t="s">
        <v>149</v>
      </c>
      <c r="F1338" t="s">
        <v>189</v>
      </c>
      <c r="G1338" s="98" t="s">
        <v>1021</v>
      </c>
    </row>
    <row r="1339" spans="1:7" x14ac:dyDescent="0.25">
      <c r="A1339">
        <v>405</v>
      </c>
      <c r="B1339">
        <v>2014</v>
      </c>
      <c r="C1339" t="s">
        <v>111</v>
      </c>
      <c r="D1339" t="s">
        <v>1347</v>
      </c>
      <c r="E1339" t="s">
        <v>149</v>
      </c>
      <c r="F1339" t="s">
        <v>190</v>
      </c>
      <c r="G1339" s="98" t="s">
        <v>1022</v>
      </c>
    </row>
    <row r="1340" spans="1:7" x14ac:dyDescent="0.25">
      <c r="A1340">
        <v>451</v>
      </c>
      <c r="B1340">
        <v>2014</v>
      </c>
      <c r="C1340" t="s">
        <v>112</v>
      </c>
      <c r="D1340" t="s">
        <v>1347</v>
      </c>
      <c r="E1340" t="s">
        <v>149</v>
      </c>
      <c r="F1340" t="s">
        <v>191</v>
      </c>
      <c r="G1340" s="98" t="s">
        <v>1023</v>
      </c>
    </row>
    <row r="1341" spans="1:7" x14ac:dyDescent="0.25">
      <c r="A1341">
        <v>452</v>
      </c>
      <c r="B1341">
        <v>2014</v>
      </c>
      <c r="C1341" t="s">
        <v>113</v>
      </c>
      <c r="D1341" t="s">
        <v>1347</v>
      </c>
      <c r="E1341" t="s">
        <v>149</v>
      </c>
      <c r="F1341" t="s">
        <v>192</v>
      </c>
      <c r="G1341" s="98" t="s">
        <v>1024</v>
      </c>
    </row>
    <row r="1342" spans="1:7" x14ac:dyDescent="0.25">
      <c r="A1342">
        <v>453</v>
      </c>
      <c r="B1342">
        <v>2014</v>
      </c>
      <c r="C1342" t="s">
        <v>114</v>
      </c>
      <c r="D1342" t="s">
        <v>1347</v>
      </c>
      <c r="E1342" t="s">
        <v>149</v>
      </c>
      <c r="F1342" t="s">
        <v>193</v>
      </c>
      <c r="G1342" s="98" t="s">
        <v>1025</v>
      </c>
    </row>
    <row r="1343" spans="1:7" x14ac:dyDescent="0.25">
      <c r="A1343">
        <v>454</v>
      </c>
      <c r="B1343">
        <v>2014</v>
      </c>
      <c r="C1343" t="s">
        <v>115</v>
      </c>
      <c r="D1343" t="s">
        <v>1347</v>
      </c>
      <c r="E1343" t="s">
        <v>149</v>
      </c>
      <c r="F1343" t="s">
        <v>194</v>
      </c>
      <c r="G1343" s="98" t="s">
        <v>1026</v>
      </c>
    </row>
    <row r="1344" spans="1:7" x14ac:dyDescent="0.25">
      <c r="A1344">
        <v>455</v>
      </c>
      <c r="B1344">
        <v>2014</v>
      </c>
      <c r="C1344" t="s">
        <v>116</v>
      </c>
      <c r="D1344" t="s">
        <v>1347</v>
      </c>
      <c r="E1344" t="s">
        <v>149</v>
      </c>
      <c r="F1344" t="s">
        <v>195</v>
      </c>
      <c r="G1344" s="98" t="s">
        <v>1027</v>
      </c>
    </row>
    <row r="1345" spans="1:7" x14ac:dyDescent="0.25">
      <c r="A1345">
        <v>456</v>
      </c>
      <c r="B1345">
        <v>2014</v>
      </c>
      <c r="C1345" t="s">
        <v>117</v>
      </c>
      <c r="D1345" t="s">
        <v>1347</v>
      </c>
      <c r="E1345" t="s">
        <v>149</v>
      </c>
      <c r="F1345" t="s">
        <v>196</v>
      </c>
      <c r="G1345" s="98" t="s">
        <v>1028</v>
      </c>
    </row>
    <row r="1346" spans="1:7" x14ac:dyDescent="0.25">
      <c r="A1346">
        <v>457</v>
      </c>
      <c r="B1346">
        <v>2014</v>
      </c>
      <c r="C1346" t="s">
        <v>118</v>
      </c>
      <c r="D1346" t="s">
        <v>1347</v>
      </c>
      <c r="E1346" t="s">
        <v>149</v>
      </c>
      <c r="F1346" t="s">
        <v>197</v>
      </c>
      <c r="G1346" s="98" t="s">
        <v>1029</v>
      </c>
    </row>
    <row r="1347" spans="1:7" x14ac:dyDescent="0.25">
      <c r="A1347">
        <v>458</v>
      </c>
      <c r="B1347">
        <v>2014</v>
      </c>
      <c r="C1347" t="s">
        <v>119</v>
      </c>
      <c r="D1347" t="s">
        <v>1347</v>
      </c>
      <c r="E1347" t="s">
        <v>149</v>
      </c>
      <c r="F1347" t="s">
        <v>198</v>
      </c>
      <c r="G1347" s="98" t="s">
        <v>1030</v>
      </c>
    </row>
    <row r="1348" spans="1:7" x14ac:dyDescent="0.25">
      <c r="A1348">
        <v>459</v>
      </c>
      <c r="B1348">
        <v>2014</v>
      </c>
      <c r="C1348" t="s">
        <v>120</v>
      </c>
      <c r="D1348" t="s">
        <v>1347</v>
      </c>
      <c r="E1348" t="s">
        <v>149</v>
      </c>
      <c r="F1348" t="s">
        <v>199</v>
      </c>
      <c r="G1348" s="98" t="s">
        <v>1031</v>
      </c>
    </row>
    <row r="1349" spans="1:7" x14ac:dyDescent="0.25">
      <c r="A1349">
        <v>460</v>
      </c>
      <c r="B1349">
        <v>2014</v>
      </c>
      <c r="C1349" t="s">
        <v>121</v>
      </c>
      <c r="D1349" t="s">
        <v>1347</v>
      </c>
      <c r="E1349" t="s">
        <v>149</v>
      </c>
      <c r="F1349" t="s">
        <v>200</v>
      </c>
      <c r="G1349" s="98" t="s">
        <v>1032</v>
      </c>
    </row>
    <row r="1350" spans="1:7" x14ac:dyDescent="0.25">
      <c r="A1350">
        <v>461</v>
      </c>
      <c r="B1350">
        <v>2014</v>
      </c>
      <c r="C1350" t="s">
        <v>122</v>
      </c>
      <c r="D1350" t="s">
        <v>1347</v>
      </c>
      <c r="E1350" t="s">
        <v>149</v>
      </c>
      <c r="F1350" t="s">
        <v>201</v>
      </c>
      <c r="G1350" s="98" t="s">
        <v>1033</v>
      </c>
    </row>
    <row r="1351" spans="1:7" x14ac:dyDescent="0.25">
      <c r="A1351">
        <v>462</v>
      </c>
      <c r="B1351">
        <v>2014</v>
      </c>
      <c r="C1351" t="s">
        <v>123</v>
      </c>
      <c r="D1351" t="s">
        <v>1347</v>
      </c>
      <c r="E1351" t="s">
        <v>149</v>
      </c>
      <c r="F1351" t="s">
        <v>202</v>
      </c>
      <c r="G1351" s="98" t="s">
        <v>1034</v>
      </c>
    </row>
    <row r="1352" spans="1:7" x14ac:dyDescent="0.25">
      <c r="A1352">
        <v>4</v>
      </c>
      <c r="B1352">
        <v>2014</v>
      </c>
      <c r="C1352" t="s">
        <v>124</v>
      </c>
      <c r="D1352" t="s">
        <v>1347</v>
      </c>
      <c r="E1352" t="s">
        <v>149</v>
      </c>
      <c r="F1352" t="s">
        <v>203</v>
      </c>
      <c r="G1352" s="98" t="s">
        <v>1035</v>
      </c>
    </row>
    <row r="1353" spans="1:7" x14ac:dyDescent="0.25">
      <c r="A1353">
        <v>0</v>
      </c>
      <c r="B1353">
        <v>2014</v>
      </c>
      <c r="C1353" t="s">
        <v>54</v>
      </c>
      <c r="D1353" t="s">
        <v>1347</v>
      </c>
      <c r="E1353" t="s">
        <v>149</v>
      </c>
      <c r="F1353" t="s">
        <v>204</v>
      </c>
      <c r="G1353" s="98" t="s">
        <v>1036</v>
      </c>
    </row>
    <row r="1354" spans="1:7" x14ac:dyDescent="0.25">
      <c r="A1354">
        <v>101</v>
      </c>
      <c r="B1354">
        <v>2015</v>
      </c>
      <c r="C1354" t="s">
        <v>77</v>
      </c>
      <c r="D1354" t="s">
        <v>1347</v>
      </c>
      <c r="E1354" t="s">
        <v>149</v>
      </c>
      <c r="F1354" t="s">
        <v>151</v>
      </c>
      <c r="G1354" s="98" t="s">
        <v>1037</v>
      </c>
    </row>
    <row r="1355" spans="1:7" x14ac:dyDescent="0.25">
      <c r="A1355">
        <v>102</v>
      </c>
      <c r="B1355">
        <v>2015</v>
      </c>
      <c r="C1355" t="s">
        <v>78</v>
      </c>
      <c r="D1355" t="s">
        <v>1347</v>
      </c>
      <c r="E1355" t="s">
        <v>149</v>
      </c>
      <c r="F1355" t="s">
        <v>152</v>
      </c>
      <c r="G1355" s="98" t="s">
        <v>1038</v>
      </c>
    </row>
    <row r="1356" spans="1:7" x14ac:dyDescent="0.25">
      <c r="A1356">
        <v>103</v>
      </c>
      <c r="B1356">
        <v>2015</v>
      </c>
      <c r="C1356" t="s">
        <v>79</v>
      </c>
      <c r="D1356" t="s">
        <v>1347</v>
      </c>
      <c r="E1356" t="s">
        <v>149</v>
      </c>
      <c r="F1356" t="s">
        <v>153</v>
      </c>
      <c r="G1356" s="98" t="s">
        <v>1039</v>
      </c>
    </row>
    <row r="1357" spans="1:7" x14ac:dyDescent="0.25">
      <c r="A1357">
        <v>151</v>
      </c>
      <c r="B1357">
        <v>2015</v>
      </c>
      <c r="C1357" t="s">
        <v>80</v>
      </c>
      <c r="D1357" t="s">
        <v>1347</v>
      </c>
      <c r="E1357" t="s">
        <v>149</v>
      </c>
      <c r="F1357" t="s">
        <v>154</v>
      </c>
      <c r="G1357" s="98" t="s">
        <v>1040</v>
      </c>
    </row>
    <row r="1358" spans="1:7" x14ac:dyDescent="0.25">
      <c r="A1358">
        <v>153</v>
      </c>
      <c r="B1358">
        <v>2015</v>
      </c>
      <c r="C1358" t="s">
        <v>81</v>
      </c>
      <c r="D1358" t="s">
        <v>1347</v>
      </c>
      <c r="E1358" t="s">
        <v>149</v>
      </c>
      <c r="F1358" t="s">
        <v>155</v>
      </c>
      <c r="G1358" s="98" t="s">
        <v>1041</v>
      </c>
    </row>
    <row r="1359" spans="1:7" x14ac:dyDescent="0.25">
      <c r="A1359">
        <v>154</v>
      </c>
      <c r="B1359">
        <v>2015</v>
      </c>
      <c r="C1359" t="s">
        <v>82</v>
      </c>
      <c r="D1359" t="s">
        <v>1347</v>
      </c>
      <c r="E1359" t="s">
        <v>149</v>
      </c>
      <c r="F1359" t="s">
        <v>156</v>
      </c>
      <c r="G1359" s="98" t="s">
        <v>1042</v>
      </c>
    </row>
    <row r="1360" spans="1:7" x14ac:dyDescent="0.25">
      <c r="A1360">
        <v>155</v>
      </c>
      <c r="B1360">
        <v>2015</v>
      </c>
      <c r="C1360" t="s">
        <v>83</v>
      </c>
      <c r="D1360" t="s">
        <v>1347</v>
      </c>
      <c r="E1360" t="s">
        <v>149</v>
      </c>
      <c r="F1360" t="s">
        <v>157</v>
      </c>
      <c r="G1360" s="98" t="s">
        <v>1043</v>
      </c>
    </row>
    <row r="1361" spans="1:7" x14ac:dyDescent="0.25">
      <c r="A1361">
        <v>157</v>
      </c>
      <c r="B1361">
        <v>2015</v>
      </c>
      <c r="C1361" t="s">
        <v>84</v>
      </c>
      <c r="D1361" t="s">
        <v>1347</v>
      </c>
      <c r="E1361" t="s">
        <v>149</v>
      </c>
      <c r="F1361" t="s">
        <v>158</v>
      </c>
      <c r="G1361" s="98" t="s">
        <v>1044</v>
      </c>
    </row>
    <row r="1362" spans="1:7" x14ac:dyDescent="0.25">
      <c r="A1362">
        <v>158</v>
      </c>
      <c r="B1362">
        <v>2015</v>
      </c>
      <c r="C1362" t="s">
        <v>85</v>
      </c>
      <c r="D1362" t="s">
        <v>1347</v>
      </c>
      <c r="E1362" t="s">
        <v>149</v>
      </c>
      <c r="F1362" t="s">
        <v>159</v>
      </c>
      <c r="G1362" s="98" t="s">
        <v>1045</v>
      </c>
    </row>
    <row r="1363" spans="1:7" x14ac:dyDescent="0.25">
      <c r="A1363">
        <v>159</v>
      </c>
      <c r="B1363">
        <v>2015</v>
      </c>
      <c r="C1363" t="s">
        <v>86</v>
      </c>
      <c r="D1363" t="s">
        <v>1347</v>
      </c>
      <c r="E1363" t="s">
        <v>149</v>
      </c>
      <c r="F1363" t="s">
        <v>160</v>
      </c>
      <c r="G1363" s="98" t="s">
        <v>1046</v>
      </c>
    </row>
    <row r="1364" spans="1:7" x14ac:dyDescent="0.25">
      <c r="A1364">
        <v>1</v>
      </c>
      <c r="B1364">
        <v>2015</v>
      </c>
      <c r="C1364" t="s">
        <v>18</v>
      </c>
      <c r="D1364" t="s">
        <v>1347</v>
      </c>
      <c r="E1364" t="s">
        <v>149</v>
      </c>
      <c r="F1364" t="s">
        <v>161</v>
      </c>
      <c r="G1364" s="98" t="s">
        <v>1047</v>
      </c>
    </row>
    <row r="1365" spans="1:7" x14ac:dyDescent="0.25">
      <c r="A1365">
        <v>241</v>
      </c>
      <c r="B1365">
        <v>2015</v>
      </c>
      <c r="C1365" t="s">
        <v>87</v>
      </c>
      <c r="D1365" t="s">
        <v>1347</v>
      </c>
      <c r="E1365" t="s">
        <v>149</v>
      </c>
      <c r="F1365" t="s">
        <v>162</v>
      </c>
      <c r="G1365" s="98" t="s">
        <v>1048</v>
      </c>
    </row>
    <row r="1366" spans="1:7" x14ac:dyDescent="0.25">
      <c r="A1366">
        <v>241001</v>
      </c>
      <c r="B1366">
        <v>2015</v>
      </c>
      <c r="C1366" t="s">
        <v>163</v>
      </c>
      <c r="D1366" t="s">
        <v>1347</v>
      </c>
      <c r="E1366" t="s">
        <v>149</v>
      </c>
      <c r="F1366" t="s">
        <v>164</v>
      </c>
      <c r="G1366" s="98" t="s">
        <v>1049</v>
      </c>
    </row>
    <row r="1367" spans="1:7" x14ac:dyDescent="0.25">
      <c r="A1367">
        <v>241999</v>
      </c>
      <c r="B1367">
        <v>2015</v>
      </c>
      <c r="C1367" t="s">
        <v>165</v>
      </c>
      <c r="D1367" t="s">
        <v>1347</v>
      </c>
      <c r="E1367" t="s">
        <v>149</v>
      </c>
      <c r="F1367" t="s">
        <v>166</v>
      </c>
      <c r="G1367" s="98" t="s">
        <v>1050</v>
      </c>
    </row>
    <row r="1368" spans="1:7" x14ac:dyDescent="0.25">
      <c r="A1368">
        <v>251</v>
      </c>
      <c r="B1368">
        <v>2015</v>
      </c>
      <c r="C1368" t="s">
        <v>90</v>
      </c>
      <c r="D1368" t="s">
        <v>1347</v>
      </c>
      <c r="E1368" t="s">
        <v>149</v>
      </c>
      <c r="F1368" t="s">
        <v>167</v>
      </c>
      <c r="G1368" s="98" t="s">
        <v>1051</v>
      </c>
    </row>
    <row r="1369" spans="1:7" x14ac:dyDescent="0.25">
      <c r="A1369">
        <v>252</v>
      </c>
      <c r="B1369">
        <v>2015</v>
      </c>
      <c r="C1369" t="s">
        <v>91</v>
      </c>
      <c r="D1369" t="s">
        <v>1347</v>
      </c>
      <c r="E1369" t="s">
        <v>149</v>
      </c>
      <c r="F1369" t="s">
        <v>168</v>
      </c>
      <c r="G1369" s="98" t="s">
        <v>1052</v>
      </c>
    </row>
    <row r="1370" spans="1:7" x14ac:dyDescent="0.25">
      <c r="A1370">
        <v>254</v>
      </c>
      <c r="B1370">
        <v>2015</v>
      </c>
      <c r="C1370" t="s">
        <v>92</v>
      </c>
      <c r="D1370" t="s">
        <v>1347</v>
      </c>
      <c r="E1370" t="s">
        <v>149</v>
      </c>
      <c r="F1370" t="s">
        <v>169</v>
      </c>
      <c r="G1370" s="98" t="s">
        <v>1053</v>
      </c>
    </row>
    <row r="1371" spans="1:7" x14ac:dyDescent="0.25">
      <c r="A1371">
        <v>255</v>
      </c>
      <c r="B1371">
        <v>2015</v>
      </c>
      <c r="C1371" t="s">
        <v>93</v>
      </c>
      <c r="D1371" t="s">
        <v>1347</v>
      </c>
      <c r="E1371" t="s">
        <v>149</v>
      </c>
      <c r="F1371" t="s">
        <v>170</v>
      </c>
      <c r="G1371" s="98" t="s">
        <v>1054</v>
      </c>
    </row>
    <row r="1372" spans="1:7" x14ac:dyDescent="0.25">
      <c r="A1372">
        <v>256</v>
      </c>
      <c r="B1372">
        <v>2015</v>
      </c>
      <c r="C1372" t="s">
        <v>94</v>
      </c>
      <c r="D1372" t="s">
        <v>1347</v>
      </c>
      <c r="E1372" t="s">
        <v>149</v>
      </c>
      <c r="F1372" t="s">
        <v>171</v>
      </c>
      <c r="G1372" s="98" t="s">
        <v>1055</v>
      </c>
    </row>
    <row r="1373" spans="1:7" x14ac:dyDescent="0.25">
      <c r="A1373">
        <v>257</v>
      </c>
      <c r="B1373">
        <v>2015</v>
      </c>
      <c r="C1373" t="s">
        <v>95</v>
      </c>
      <c r="D1373" t="s">
        <v>1347</v>
      </c>
      <c r="E1373" t="s">
        <v>149</v>
      </c>
      <c r="F1373" t="s">
        <v>172</v>
      </c>
      <c r="G1373" s="98" t="s">
        <v>1056</v>
      </c>
    </row>
    <row r="1374" spans="1:7" x14ac:dyDescent="0.25">
      <c r="A1374">
        <v>2</v>
      </c>
      <c r="B1374">
        <v>2015</v>
      </c>
      <c r="C1374" t="s">
        <v>28</v>
      </c>
      <c r="D1374" t="s">
        <v>1347</v>
      </c>
      <c r="E1374" t="s">
        <v>149</v>
      </c>
      <c r="F1374" t="s">
        <v>173</v>
      </c>
      <c r="G1374" s="98" t="s">
        <v>1057</v>
      </c>
    </row>
    <row r="1375" spans="1:7" x14ac:dyDescent="0.25">
      <c r="A1375">
        <v>351</v>
      </c>
      <c r="B1375">
        <v>2015</v>
      </c>
      <c r="C1375" t="s">
        <v>96</v>
      </c>
      <c r="D1375" t="s">
        <v>1347</v>
      </c>
      <c r="E1375" t="s">
        <v>149</v>
      </c>
      <c r="F1375" t="s">
        <v>174</v>
      </c>
      <c r="G1375" s="98" t="s">
        <v>1058</v>
      </c>
    </row>
    <row r="1376" spans="1:7" x14ac:dyDescent="0.25">
      <c r="A1376">
        <v>352</v>
      </c>
      <c r="B1376">
        <v>2015</v>
      </c>
      <c r="C1376" t="s">
        <v>97</v>
      </c>
      <c r="D1376" t="s">
        <v>1347</v>
      </c>
      <c r="E1376" t="s">
        <v>149</v>
      </c>
      <c r="F1376" t="s">
        <v>175</v>
      </c>
      <c r="G1376" s="98" t="s">
        <v>1059</v>
      </c>
    </row>
    <row r="1377" spans="1:7" x14ac:dyDescent="0.25">
      <c r="A1377">
        <v>353</v>
      </c>
      <c r="B1377">
        <v>2015</v>
      </c>
      <c r="C1377" t="s">
        <v>98</v>
      </c>
      <c r="D1377" t="s">
        <v>1347</v>
      </c>
      <c r="E1377" t="s">
        <v>149</v>
      </c>
      <c r="F1377" t="s">
        <v>176</v>
      </c>
      <c r="G1377" s="98" t="s">
        <v>1060</v>
      </c>
    </row>
    <row r="1378" spans="1:7" x14ac:dyDescent="0.25">
      <c r="A1378">
        <v>354</v>
      </c>
      <c r="B1378">
        <v>2015</v>
      </c>
      <c r="C1378" t="s">
        <v>99</v>
      </c>
      <c r="D1378" t="s">
        <v>1347</v>
      </c>
      <c r="E1378" t="s">
        <v>149</v>
      </c>
      <c r="F1378" t="s">
        <v>177</v>
      </c>
      <c r="G1378" s="98" t="s">
        <v>1061</v>
      </c>
    </row>
    <row r="1379" spans="1:7" x14ac:dyDescent="0.25">
      <c r="A1379">
        <v>355</v>
      </c>
      <c r="B1379">
        <v>2015</v>
      </c>
      <c r="C1379" t="s">
        <v>33</v>
      </c>
      <c r="D1379" t="s">
        <v>1347</v>
      </c>
      <c r="E1379" t="s">
        <v>149</v>
      </c>
      <c r="F1379" t="s">
        <v>178</v>
      </c>
      <c r="G1379" s="98" t="s">
        <v>1062</v>
      </c>
    </row>
    <row r="1380" spans="1:7" x14ac:dyDescent="0.25">
      <c r="A1380">
        <v>356</v>
      </c>
      <c r="B1380">
        <v>2015</v>
      </c>
      <c r="C1380" t="s">
        <v>100</v>
      </c>
      <c r="D1380" t="s">
        <v>1347</v>
      </c>
      <c r="E1380" t="s">
        <v>149</v>
      </c>
      <c r="F1380" t="s">
        <v>179</v>
      </c>
      <c r="G1380" s="98" t="s">
        <v>1063</v>
      </c>
    </row>
    <row r="1381" spans="1:7" x14ac:dyDescent="0.25">
      <c r="A1381">
        <v>357</v>
      </c>
      <c r="B1381">
        <v>2015</v>
      </c>
      <c r="C1381" t="s">
        <v>101</v>
      </c>
      <c r="D1381" t="s">
        <v>1347</v>
      </c>
      <c r="E1381" t="s">
        <v>149</v>
      </c>
      <c r="F1381" t="s">
        <v>180</v>
      </c>
      <c r="G1381" s="98" t="s">
        <v>1064</v>
      </c>
    </row>
    <row r="1382" spans="1:7" x14ac:dyDescent="0.25">
      <c r="A1382">
        <v>358</v>
      </c>
      <c r="B1382">
        <v>2015</v>
      </c>
      <c r="C1382" t="s">
        <v>102</v>
      </c>
      <c r="D1382" t="s">
        <v>1347</v>
      </c>
      <c r="E1382" t="s">
        <v>149</v>
      </c>
      <c r="F1382" t="s">
        <v>181</v>
      </c>
      <c r="G1382" s="98" t="s">
        <v>1065</v>
      </c>
    </row>
    <row r="1383" spans="1:7" x14ac:dyDescent="0.25">
      <c r="A1383">
        <v>359</v>
      </c>
      <c r="B1383">
        <v>2015</v>
      </c>
      <c r="C1383" t="s">
        <v>103</v>
      </c>
      <c r="D1383" t="s">
        <v>1347</v>
      </c>
      <c r="E1383" t="s">
        <v>149</v>
      </c>
      <c r="F1383" t="s">
        <v>182</v>
      </c>
      <c r="G1383" s="98" t="s">
        <v>1066</v>
      </c>
    </row>
    <row r="1384" spans="1:7" x14ac:dyDescent="0.25">
      <c r="A1384">
        <v>360</v>
      </c>
      <c r="B1384">
        <v>2015</v>
      </c>
      <c r="C1384" t="s">
        <v>104</v>
      </c>
      <c r="D1384" t="s">
        <v>1347</v>
      </c>
      <c r="E1384" t="s">
        <v>149</v>
      </c>
      <c r="F1384" t="s">
        <v>183</v>
      </c>
      <c r="G1384" s="98" t="s">
        <v>1067</v>
      </c>
    </row>
    <row r="1385" spans="1:7" x14ac:dyDescent="0.25">
      <c r="A1385">
        <v>361</v>
      </c>
      <c r="B1385">
        <v>2015</v>
      </c>
      <c r="C1385" t="s">
        <v>105</v>
      </c>
      <c r="D1385" t="s">
        <v>1347</v>
      </c>
      <c r="E1385" t="s">
        <v>149</v>
      </c>
      <c r="F1385" t="s">
        <v>184</v>
      </c>
      <c r="G1385" s="98" t="s">
        <v>1068</v>
      </c>
    </row>
    <row r="1386" spans="1:7" x14ac:dyDescent="0.25">
      <c r="A1386">
        <v>3</v>
      </c>
      <c r="B1386">
        <v>2015</v>
      </c>
      <c r="C1386" t="s">
        <v>106</v>
      </c>
      <c r="D1386" t="s">
        <v>1347</v>
      </c>
      <c r="E1386" t="s">
        <v>149</v>
      </c>
      <c r="F1386" t="s">
        <v>185</v>
      </c>
      <c r="G1386" s="98" t="s">
        <v>1069</v>
      </c>
    </row>
    <row r="1387" spans="1:7" x14ac:dyDescent="0.25">
      <c r="A1387">
        <v>401</v>
      </c>
      <c r="B1387">
        <v>2015</v>
      </c>
      <c r="C1387" t="s">
        <v>107</v>
      </c>
      <c r="D1387" t="s">
        <v>1347</v>
      </c>
      <c r="E1387" t="s">
        <v>149</v>
      </c>
      <c r="F1387" t="s">
        <v>186</v>
      </c>
      <c r="G1387" s="98" t="s">
        <v>1070</v>
      </c>
    </row>
    <row r="1388" spans="1:7" x14ac:dyDescent="0.25">
      <c r="A1388">
        <v>402</v>
      </c>
      <c r="B1388">
        <v>2015</v>
      </c>
      <c r="C1388" t="s">
        <v>108</v>
      </c>
      <c r="D1388" t="s">
        <v>1347</v>
      </c>
      <c r="E1388" t="s">
        <v>149</v>
      </c>
      <c r="F1388" t="s">
        <v>187</v>
      </c>
      <c r="G1388" s="98" t="s">
        <v>1071</v>
      </c>
    </row>
    <row r="1389" spans="1:7" x14ac:dyDescent="0.25">
      <c r="A1389">
        <v>403</v>
      </c>
      <c r="B1389">
        <v>2015</v>
      </c>
      <c r="C1389" t="s">
        <v>109</v>
      </c>
      <c r="D1389" t="s">
        <v>1347</v>
      </c>
      <c r="E1389" t="s">
        <v>149</v>
      </c>
      <c r="F1389" t="s">
        <v>188</v>
      </c>
      <c r="G1389" s="98" t="s">
        <v>1072</v>
      </c>
    </row>
    <row r="1390" spans="1:7" x14ac:dyDescent="0.25">
      <c r="A1390">
        <v>404</v>
      </c>
      <c r="B1390">
        <v>2015</v>
      </c>
      <c r="C1390" t="s">
        <v>110</v>
      </c>
      <c r="D1390" t="s">
        <v>1347</v>
      </c>
      <c r="E1390" t="s">
        <v>149</v>
      </c>
      <c r="F1390" t="s">
        <v>189</v>
      </c>
      <c r="G1390" s="98" t="s">
        <v>1073</v>
      </c>
    </row>
    <row r="1391" spans="1:7" x14ac:dyDescent="0.25">
      <c r="A1391">
        <v>405</v>
      </c>
      <c r="B1391">
        <v>2015</v>
      </c>
      <c r="C1391" t="s">
        <v>111</v>
      </c>
      <c r="D1391" t="s">
        <v>1347</v>
      </c>
      <c r="E1391" t="s">
        <v>149</v>
      </c>
      <c r="F1391" t="s">
        <v>190</v>
      </c>
      <c r="G1391" s="98" t="s">
        <v>1074</v>
      </c>
    </row>
    <row r="1392" spans="1:7" x14ac:dyDescent="0.25">
      <c r="A1392">
        <v>451</v>
      </c>
      <c r="B1392">
        <v>2015</v>
      </c>
      <c r="C1392" t="s">
        <v>112</v>
      </c>
      <c r="D1392" t="s">
        <v>1347</v>
      </c>
      <c r="E1392" t="s">
        <v>149</v>
      </c>
      <c r="F1392" t="s">
        <v>191</v>
      </c>
      <c r="G1392" s="98" t="s">
        <v>1075</v>
      </c>
    </row>
    <row r="1393" spans="1:7" x14ac:dyDescent="0.25">
      <c r="A1393">
        <v>452</v>
      </c>
      <c r="B1393">
        <v>2015</v>
      </c>
      <c r="C1393" t="s">
        <v>113</v>
      </c>
      <c r="D1393" t="s">
        <v>1347</v>
      </c>
      <c r="E1393" t="s">
        <v>149</v>
      </c>
      <c r="F1393" t="s">
        <v>192</v>
      </c>
      <c r="G1393" s="98" t="s">
        <v>1076</v>
      </c>
    </row>
    <row r="1394" spans="1:7" x14ac:dyDescent="0.25">
      <c r="A1394">
        <v>453</v>
      </c>
      <c r="B1394">
        <v>2015</v>
      </c>
      <c r="C1394" t="s">
        <v>114</v>
      </c>
      <c r="D1394" t="s">
        <v>1347</v>
      </c>
      <c r="E1394" t="s">
        <v>149</v>
      </c>
      <c r="F1394" t="s">
        <v>193</v>
      </c>
      <c r="G1394" s="98" t="s">
        <v>1077</v>
      </c>
    </row>
    <row r="1395" spans="1:7" x14ac:dyDescent="0.25">
      <c r="A1395">
        <v>454</v>
      </c>
      <c r="B1395">
        <v>2015</v>
      </c>
      <c r="C1395" t="s">
        <v>115</v>
      </c>
      <c r="D1395" t="s">
        <v>1347</v>
      </c>
      <c r="E1395" t="s">
        <v>149</v>
      </c>
      <c r="F1395" t="s">
        <v>194</v>
      </c>
      <c r="G1395" s="98" t="s">
        <v>1078</v>
      </c>
    </row>
    <row r="1396" spans="1:7" x14ac:dyDescent="0.25">
      <c r="A1396">
        <v>455</v>
      </c>
      <c r="B1396">
        <v>2015</v>
      </c>
      <c r="C1396" t="s">
        <v>116</v>
      </c>
      <c r="D1396" t="s">
        <v>1347</v>
      </c>
      <c r="E1396" t="s">
        <v>149</v>
      </c>
      <c r="F1396" t="s">
        <v>195</v>
      </c>
      <c r="G1396" s="98" t="s">
        <v>1079</v>
      </c>
    </row>
    <row r="1397" spans="1:7" x14ac:dyDescent="0.25">
      <c r="A1397">
        <v>456</v>
      </c>
      <c r="B1397">
        <v>2015</v>
      </c>
      <c r="C1397" t="s">
        <v>117</v>
      </c>
      <c r="D1397" t="s">
        <v>1347</v>
      </c>
      <c r="E1397" t="s">
        <v>149</v>
      </c>
      <c r="F1397" t="s">
        <v>196</v>
      </c>
      <c r="G1397" s="98" t="s">
        <v>1080</v>
      </c>
    </row>
    <row r="1398" spans="1:7" x14ac:dyDescent="0.25">
      <c r="A1398">
        <v>457</v>
      </c>
      <c r="B1398">
        <v>2015</v>
      </c>
      <c r="C1398" t="s">
        <v>118</v>
      </c>
      <c r="D1398" t="s">
        <v>1347</v>
      </c>
      <c r="E1398" t="s">
        <v>149</v>
      </c>
      <c r="F1398" t="s">
        <v>197</v>
      </c>
      <c r="G1398" s="98" t="s">
        <v>1081</v>
      </c>
    </row>
    <row r="1399" spans="1:7" x14ac:dyDescent="0.25">
      <c r="A1399">
        <v>458</v>
      </c>
      <c r="B1399">
        <v>2015</v>
      </c>
      <c r="C1399" t="s">
        <v>119</v>
      </c>
      <c r="D1399" t="s">
        <v>1347</v>
      </c>
      <c r="E1399" t="s">
        <v>149</v>
      </c>
      <c r="F1399" t="s">
        <v>198</v>
      </c>
      <c r="G1399" s="98" t="s">
        <v>1082</v>
      </c>
    </row>
    <row r="1400" spans="1:7" x14ac:dyDescent="0.25">
      <c r="A1400">
        <v>459</v>
      </c>
      <c r="B1400">
        <v>2015</v>
      </c>
      <c r="C1400" t="s">
        <v>120</v>
      </c>
      <c r="D1400" t="s">
        <v>1347</v>
      </c>
      <c r="E1400" t="s">
        <v>149</v>
      </c>
      <c r="F1400" t="s">
        <v>199</v>
      </c>
      <c r="G1400" s="98" t="s">
        <v>1083</v>
      </c>
    </row>
    <row r="1401" spans="1:7" x14ac:dyDescent="0.25">
      <c r="A1401">
        <v>460</v>
      </c>
      <c r="B1401">
        <v>2015</v>
      </c>
      <c r="C1401" t="s">
        <v>121</v>
      </c>
      <c r="D1401" t="s">
        <v>1347</v>
      </c>
      <c r="E1401" t="s">
        <v>149</v>
      </c>
      <c r="F1401" t="s">
        <v>200</v>
      </c>
      <c r="G1401" s="98" t="s">
        <v>1084</v>
      </c>
    </row>
    <row r="1402" spans="1:7" x14ac:dyDescent="0.25">
      <c r="A1402">
        <v>461</v>
      </c>
      <c r="B1402">
        <v>2015</v>
      </c>
      <c r="C1402" t="s">
        <v>122</v>
      </c>
      <c r="D1402" t="s">
        <v>1347</v>
      </c>
      <c r="E1402" t="s">
        <v>149</v>
      </c>
      <c r="F1402" t="s">
        <v>201</v>
      </c>
      <c r="G1402" s="98" t="s">
        <v>1085</v>
      </c>
    </row>
    <row r="1403" spans="1:7" x14ac:dyDescent="0.25">
      <c r="A1403">
        <v>462</v>
      </c>
      <c r="B1403">
        <v>2015</v>
      </c>
      <c r="C1403" t="s">
        <v>123</v>
      </c>
      <c r="D1403" t="s">
        <v>1347</v>
      </c>
      <c r="E1403" t="s">
        <v>149</v>
      </c>
      <c r="F1403" t="s">
        <v>202</v>
      </c>
      <c r="G1403" s="98" t="s">
        <v>1086</v>
      </c>
    </row>
    <row r="1404" spans="1:7" x14ac:dyDescent="0.25">
      <c r="A1404">
        <v>4</v>
      </c>
      <c r="B1404">
        <v>2015</v>
      </c>
      <c r="C1404" t="s">
        <v>124</v>
      </c>
      <c r="D1404" t="s">
        <v>1347</v>
      </c>
      <c r="E1404" t="s">
        <v>149</v>
      </c>
      <c r="F1404" t="s">
        <v>203</v>
      </c>
      <c r="G1404" s="98" t="s">
        <v>1087</v>
      </c>
    </row>
    <row r="1405" spans="1:7" x14ac:dyDescent="0.25">
      <c r="A1405">
        <v>0</v>
      </c>
      <c r="B1405">
        <v>2015</v>
      </c>
      <c r="C1405" t="s">
        <v>54</v>
      </c>
      <c r="D1405" t="s">
        <v>1347</v>
      </c>
      <c r="E1405" t="s">
        <v>149</v>
      </c>
      <c r="F1405" t="s">
        <v>204</v>
      </c>
      <c r="G1405" s="98" t="s">
        <v>1088</v>
      </c>
    </row>
    <row r="1406" spans="1:7" x14ac:dyDescent="0.25">
      <c r="A1406">
        <v>101</v>
      </c>
      <c r="B1406">
        <v>2016</v>
      </c>
      <c r="C1406" t="s">
        <v>77</v>
      </c>
      <c r="D1406" t="s">
        <v>1347</v>
      </c>
      <c r="E1406" t="s">
        <v>149</v>
      </c>
      <c r="F1406" t="s">
        <v>151</v>
      </c>
      <c r="G1406" s="98" t="s">
        <v>1089</v>
      </c>
    </row>
    <row r="1407" spans="1:7" x14ac:dyDescent="0.25">
      <c r="A1407">
        <v>102</v>
      </c>
      <c r="B1407">
        <v>2016</v>
      </c>
      <c r="C1407" t="s">
        <v>78</v>
      </c>
      <c r="D1407" t="s">
        <v>1347</v>
      </c>
      <c r="E1407" t="s">
        <v>149</v>
      </c>
      <c r="F1407" t="s">
        <v>152</v>
      </c>
      <c r="G1407" s="98" t="s">
        <v>1090</v>
      </c>
    </row>
    <row r="1408" spans="1:7" x14ac:dyDescent="0.25">
      <c r="A1408">
        <v>103</v>
      </c>
      <c r="B1408">
        <v>2016</v>
      </c>
      <c r="C1408" t="s">
        <v>79</v>
      </c>
      <c r="D1408" t="s">
        <v>1347</v>
      </c>
      <c r="E1408" t="s">
        <v>149</v>
      </c>
      <c r="F1408" t="s">
        <v>153</v>
      </c>
      <c r="G1408" s="98" t="s">
        <v>1091</v>
      </c>
    </row>
    <row r="1409" spans="1:7" x14ac:dyDescent="0.25">
      <c r="A1409">
        <v>151</v>
      </c>
      <c r="B1409">
        <v>2016</v>
      </c>
      <c r="C1409" t="s">
        <v>80</v>
      </c>
      <c r="D1409" t="s">
        <v>1347</v>
      </c>
      <c r="E1409" t="s">
        <v>149</v>
      </c>
      <c r="F1409" t="s">
        <v>154</v>
      </c>
      <c r="G1409" s="98" t="s">
        <v>1092</v>
      </c>
    </row>
    <row r="1410" spans="1:7" x14ac:dyDescent="0.25">
      <c r="A1410">
        <v>153</v>
      </c>
      <c r="B1410">
        <v>2016</v>
      </c>
      <c r="C1410" t="s">
        <v>81</v>
      </c>
      <c r="D1410" t="s">
        <v>1347</v>
      </c>
      <c r="E1410" t="s">
        <v>149</v>
      </c>
      <c r="F1410" t="s">
        <v>155</v>
      </c>
      <c r="G1410" s="98" t="s">
        <v>1093</v>
      </c>
    </row>
    <row r="1411" spans="1:7" x14ac:dyDescent="0.25">
      <c r="A1411">
        <v>154</v>
      </c>
      <c r="B1411">
        <v>2016</v>
      </c>
      <c r="C1411" t="s">
        <v>82</v>
      </c>
      <c r="D1411" t="s">
        <v>1347</v>
      </c>
      <c r="E1411" t="s">
        <v>149</v>
      </c>
      <c r="F1411" t="s">
        <v>156</v>
      </c>
      <c r="G1411" s="98" t="s">
        <v>1094</v>
      </c>
    </row>
    <row r="1412" spans="1:7" x14ac:dyDescent="0.25">
      <c r="A1412">
        <v>155</v>
      </c>
      <c r="B1412">
        <v>2016</v>
      </c>
      <c r="C1412" t="s">
        <v>83</v>
      </c>
      <c r="D1412" t="s">
        <v>1347</v>
      </c>
      <c r="E1412" t="s">
        <v>149</v>
      </c>
      <c r="F1412" t="s">
        <v>157</v>
      </c>
      <c r="G1412" s="98" t="s">
        <v>1095</v>
      </c>
    </row>
    <row r="1413" spans="1:7" x14ac:dyDescent="0.25">
      <c r="A1413">
        <v>157</v>
      </c>
      <c r="B1413">
        <v>2016</v>
      </c>
      <c r="C1413" t="s">
        <v>84</v>
      </c>
      <c r="D1413" t="s">
        <v>1347</v>
      </c>
      <c r="E1413" t="s">
        <v>149</v>
      </c>
      <c r="F1413" t="s">
        <v>158</v>
      </c>
      <c r="G1413" s="98" t="s">
        <v>1096</v>
      </c>
    </row>
    <row r="1414" spans="1:7" x14ac:dyDescent="0.25">
      <c r="A1414">
        <v>158</v>
      </c>
      <c r="B1414">
        <v>2016</v>
      </c>
      <c r="C1414" t="s">
        <v>85</v>
      </c>
      <c r="D1414" t="s">
        <v>1347</v>
      </c>
      <c r="E1414" t="s">
        <v>149</v>
      </c>
      <c r="F1414" t="s">
        <v>159</v>
      </c>
      <c r="G1414" s="98" t="s">
        <v>1097</v>
      </c>
    </row>
    <row r="1415" spans="1:7" x14ac:dyDescent="0.25">
      <c r="A1415">
        <v>159</v>
      </c>
      <c r="B1415">
        <v>2016</v>
      </c>
      <c r="C1415" t="s">
        <v>86</v>
      </c>
      <c r="D1415" t="s">
        <v>1347</v>
      </c>
      <c r="E1415" t="s">
        <v>149</v>
      </c>
      <c r="F1415" t="s">
        <v>160</v>
      </c>
      <c r="G1415" s="98" t="s">
        <v>1098</v>
      </c>
    </row>
    <row r="1416" spans="1:7" x14ac:dyDescent="0.25">
      <c r="A1416">
        <v>1</v>
      </c>
      <c r="B1416">
        <v>2016</v>
      </c>
      <c r="C1416" t="s">
        <v>18</v>
      </c>
      <c r="D1416" t="s">
        <v>1347</v>
      </c>
      <c r="E1416" t="s">
        <v>149</v>
      </c>
      <c r="F1416" t="s">
        <v>161</v>
      </c>
      <c r="G1416" s="98" t="s">
        <v>1099</v>
      </c>
    </row>
    <row r="1417" spans="1:7" x14ac:dyDescent="0.25">
      <c r="A1417">
        <v>241</v>
      </c>
      <c r="B1417">
        <v>2016</v>
      </c>
      <c r="C1417" t="s">
        <v>87</v>
      </c>
      <c r="D1417" t="s">
        <v>1347</v>
      </c>
      <c r="E1417" t="s">
        <v>149</v>
      </c>
      <c r="F1417" t="s">
        <v>162</v>
      </c>
      <c r="G1417" s="98" t="s">
        <v>1100</v>
      </c>
    </row>
    <row r="1418" spans="1:7" x14ac:dyDescent="0.25">
      <c r="A1418">
        <v>241001</v>
      </c>
      <c r="B1418">
        <v>2016</v>
      </c>
      <c r="C1418" t="s">
        <v>163</v>
      </c>
      <c r="D1418" t="s">
        <v>1347</v>
      </c>
      <c r="E1418" t="s">
        <v>149</v>
      </c>
      <c r="F1418" t="s">
        <v>164</v>
      </c>
      <c r="G1418" s="98" t="s">
        <v>1101</v>
      </c>
    </row>
    <row r="1419" spans="1:7" x14ac:dyDescent="0.25">
      <c r="A1419">
        <v>241999</v>
      </c>
      <c r="B1419">
        <v>2016</v>
      </c>
      <c r="C1419" t="s">
        <v>165</v>
      </c>
      <c r="D1419" t="s">
        <v>1347</v>
      </c>
      <c r="E1419" t="s">
        <v>149</v>
      </c>
      <c r="F1419" t="s">
        <v>166</v>
      </c>
      <c r="G1419" s="98" t="s">
        <v>1102</v>
      </c>
    </row>
    <row r="1420" spans="1:7" x14ac:dyDescent="0.25">
      <c r="A1420">
        <v>251</v>
      </c>
      <c r="B1420">
        <v>2016</v>
      </c>
      <c r="C1420" t="s">
        <v>90</v>
      </c>
      <c r="D1420" t="s">
        <v>1347</v>
      </c>
      <c r="E1420" t="s">
        <v>149</v>
      </c>
      <c r="F1420" t="s">
        <v>167</v>
      </c>
      <c r="G1420" s="98" t="s">
        <v>1103</v>
      </c>
    </row>
    <row r="1421" spans="1:7" x14ac:dyDescent="0.25">
      <c r="A1421">
        <v>252</v>
      </c>
      <c r="B1421">
        <v>2016</v>
      </c>
      <c r="C1421" t="s">
        <v>91</v>
      </c>
      <c r="D1421" t="s">
        <v>1347</v>
      </c>
      <c r="E1421" t="s">
        <v>149</v>
      </c>
      <c r="F1421" t="s">
        <v>168</v>
      </c>
      <c r="G1421" s="98" t="s">
        <v>1104</v>
      </c>
    </row>
    <row r="1422" spans="1:7" x14ac:dyDescent="0.25">
      <c r="A1422">
        <v>254</v>
      </c>
      <c r="B1422">
        <v>2016</v>
      </c>
      <c r="C1422" t="s">
        <v>92</v>
      </c>
      <c r="D1422" t="s">
        <v>1347</v>
      </c>
      <c r="E1422" t="s">
        <v>149</v>
      </c>
      <c r="F1422" t="s">
        <v>169</v>
      </c>
      <c r="G1422" s="98" t="s">
        <v>1105</v>
      </c>
    </row>
    <row r="1423" spans="1:7" x14ac:dyDescent="0.25">
      <c r="A1423">
        <v>255</v>
      </c>
      <c r="B1423">
        <v>2016</v>
      </c>
      <c r="C1423" t="s">
        <v>93</v>
      </c>
      <c r="D1423" t="s">
        <v>1347</v>
      </c>
      <c r="E1423" t="s">
        <v>149</v>
      </c>
      <c r="F1423" t="s">
        <v>170</v>
      </c>
      <c r="G1423" s="98" t="s">
        <v>1106</v>
      </c>
    </row>
    <row r="1424" spans="1:7" x14ac:dyDescent="0.25">
      <c r="A1424">
        <v>256</v>
      </c>
      <c r="B1424">
        <v>2016</v>
      </c>
      <c r="C1424" t="s">
        <v>94</v>
      </c>
      <c r="D1424" t="s">
        <v>1347</v>
      </c>
      <c r="E1424" t="s">
        <v>149</v>
      </c>
      <c r="F1424" t="s">
        <v>171</v>
      </c>
      <c r="G1424" s="98" t="s">
        <v>1107</v>
      </c>
    </row>
    <row r="1425" spans="1:7" x14ac:dyDescent="0.25">
      <c r="A1425">
        <v>257</v>
      </c>
      <c r="B1425">
        <v>2016</v>
      </c>
      <c r="C1425" t="s">
        <v>95</v>
      </c>
      <c r="D1425" t="s">
        <v>1347</v>
      </c>
      <c r="E1425" t="s">
        <v>149</v>
      </c>
      <c r="F1425" t="s">
        <v>172</v>
      </c>
      <c r="G1425" s="98" t="s">
        <v>1108</v>
      </c>
    </row>
    <row r="1426" spans="1:7" x14ac:dyDescent="0.25">
      <c r="A1426">
        <v>2</v>
      </c>
      <c r="B1426">
        <v>2016</v>
      </c>
      <c r="C1426" t="s">
        <v>28</v>
      </c>
      <c r="D1426" t="s">
        <v>1347</v>
      </c>
      <c r="E1426" t="s">
        <v>149</v>
      </c>
      <c r="F1426" t="s">
        <v>173</v>
      </c>
      <c r="G1426" s="98" t="s">
        <v>1109</v>
      </c>
    </row>
    <row r="1427" spans="1:7" x14ac:dyDescent="0.25">
      <c r="A1427">
        <v>351</v>
      </c>
      <c r="B1427">
        <v>2016</v>
      </c>
      <c r="C1427" t="s">
        <v>96</v>
      </c>
      <c r="D1427" t="s">
        <v>1347</v>
      </c>
      <c r="E1427" t="s">
        <v>149</v>
      </c>
      <c r="F1427" t="s">
        <v>174</v>
      </c>
      <c r="G1427" s="98" t="s">
        <v>1110</v>
      </c>
    </row>
    <row r="1428" spans="1:7" x14ac:dyDescent="0.25">
      <c r="A1428">
        <v>352</v>
      </c>
      <c r="B1428">
        <v>2016</v>
      </c>
      <c r="C1428" t="s">
        <v>97</v>
      </c>
      <c r="D1428" t="s">
        <v>1347</v>
      </c>
      <c r="E1428" t="s">
        <v>149</v>
      </c>
      <c r="F1428" t="s">
        <v>175</v>
      </c>
      <c r="G1428" s="98" t="s">
        <v>1111</v>
      </c>
    </row>
    <row r="1429" spans="1:7" x14ac:dyDescent="0.25">
      <c r="A1429">
        <v>353</v>
      </c>
      <c r="B1429">
        <v>2016</v>
      </c>
      <c r="C1429" t="s">
        <v>98</v>
      </c>
      <c r="D1429" t="s">
        <v>1347</v>
      </c>
      <c r="E1429" t="s">
        <v>149</v>
      </c>
      <c r="F1429" t="s">
        <v>176</v>
      </c>
      <c r="G1429" s="98" t="s">
        <v>1112</v>
      </c>
    </row>
    <row r="1430" spans="1:7" x14ac:dyDescent="0.25">
      <c r="A1430">
        <v>354</v>
      </c>
      <c r="B1430">
        <v>2016</v>
      </c>
      <c r="C1430" t="s">
        <v>99</v>
      </c>
      <c r="D1430" t="s">
        <v>1347</v>
      </c>
      <c r="E1430" t="s">
        <v>149</v>
      </c>
      <c r="F1430" t="s">
        <v>177</v>
      </c>
      <c r="G1430" s="98" t="s">
        <v>1113</v>
      </c>
    </row>
    <row r="1431" spans="1:7" x14ac:dyDescent="0.25">
      <c r="A1431">
        <v>355</v>
      </c>
      <c r="B1431">
        <v>2016</v>
      </c>
      <c r="C1431" t="s">
        <v>33</v>
      </c>
      <c r="D1431" t="s">
        <v>1347</v>
      </c>
      <c r="E1431" t="s">
        <v>149</v>
      </c>
      <c r="F1431" t="s">
        <v>178</v>
      </c>
      <c r="G1431" s="98" t="s">
        <v>1114</v>
      </c>
    </row>
    <row r="1432" spans="1:7" x14ac:dyDescent="0.25">
      <c r="A1432">
        <v>356</v>
      </c>
      <c r="B1432">
        <v>2016</v>
      </c>
      <c r="C1432" t="s">
        <v>100</v>
      </c>
      <c r="D1432" t="s">
        <v>1347</v>
      </c>
      <c r="E1432" t="s">
        <v>149</v>
      </c>
      <c r="F1432" t="s">
        <v>179</v>
      </c>
      <c r="G1432" s="98" t="s">
        <v>1115</v>
      </c>
    </row>
    <row r="1433" spans="1:7" x14ac:dyDescent="0.25">
      <c r="A1433">
        <v>357</v>
      </c>
      <c r="B1433">
        <v>2016</v>
      </c>
      <c r="C1433" t="s">
        <v>101</v>
      </c>
      <c r="D1433" t="s">
        <v>1347</v>
      </c>
      <c r="E1433" t="s">
        <v>149</v>
      </c>
      <c r="F1433" t="s">
        <v>180</v>
      </c>
      <c r="G1433" s="98" t="s">
        <v>1116</v>
      </c>
    </row>
    <row r="1434" spans="1:7" x14ac:dyDescent="0.25">
      <c r="A1434">
        <v>358</v>
      </c>
      <c r="B1434">
        <v>2016</v>
      </c>
      <c r="C1434" t="s">
        <v>102</v>
      </c>
      <c r="D1434" t="s">
        <v>1347</v>
      </c>
      <c r="E1434" t="s">
        <v>149</v>
      </c>
      <c r="F1434" t="s">
        <v>181</v>
      </c>
      <c r="G1434" s="98" t="s">
        <v>1117</v>
      </c>
    </row>
    <row r="1435" spans="1:7" x14ac:dyDescent="0.25">
      <c r="A1435">
        <v>359</v>
      </c>
      <c r="B1435">
        <v>2016</v>
      </c>
      <c r="C1435" t="s">
        <v>103</v>
      </c>
      <c r="D1435" t="s">
        <v>1347</v>
      </c>
      <c r="E1435" t="s">
        <v>149</v>
      </c>
      <c r="F1435" t="s">
        <v>182</v>
      </c>
      <c r="G1435" s="98" t="s">
        <v>1118</v>
      </c>
    </row>
    <row r="1436" spans="1:7" x14ac:dyDescent="0.25">
      <c r="A1436">
        <v>360</v>
      </c>
      <c r="B1436">
        <v>2016</v>
      </c>
      <c r="C1436" t="s">
        <v>104</v>
      </c>
      <c r="D1436" t="s">
        <v>1347</v>
      </c>
      <c r="E1436" t="s">
        <v>149</v>
      </c>
      <c r="F1436" t="s">
        <v>183</v>
      </c>
      <c r="G1436" s="98" t="s">
        <v>1119</v>
      </c>
    </row>
    <row r="1437" spans="1:7" x14ac:dyDescent="0.25">
      <c r="A1437">
        <v>361</v>
      </c>
      <c r="B1437">
        <v>2016</v>
      </c>
      <c r="C1437" t="s">
        <v>105</v>
      </c>
      <c r="D1437" t="s">
        <v>1347</v>
      </c>
      <c r="E1437" t="s">
        <v>149</v>
      </c>
      <c r="F1437" t="s">
        <v>184</v>
      </c>
      <c r="G1437" s="98" t="s">
        <v>1120</v>
      </c>
    </row>
    <row r="1438" spans="1:7" x14ac:dyDescent="0.25">
      <c r="A1438">
        <v>3</v>
      </c>
      <c r="B1438">
        <v>2016</v>
      </c>
      <c r="C1438" t="s">
        <v>106</v>
      </c>
      <c r="D1438" t="s">
        <v>1347</v>
      </c>
      <c r="E1438" t="s">
        <v>149</v>
      </c>
      <c r="F1438" t="s">
        <v>185</v>
      </c>
      <c r="G1438" s="98" t="s">
        <v>1121</v>
      </c>
    </row>
    <row r="1439" spans="1:7" x14ac:dyDescent="0.25">
      <c r="A1439">
        <v>401</v>
      </c>
      <c r="B1439">
        <v>2016</v>
      </c>
      <c r="C1439" t="s">
        <v>107</v>
      </c>
      <c r="D1439" t="s">
        <v>1347</v>
      </c>
      <c r="E1439" t="s">
        <v>149</v>
      </c>
      <c r="F1439" t="s">
        <v>186</v>
      </c>
      <c r="G1439" s="98" t="s">
        <v>1122</v>
      </c>
    </row>
    <row r="1440" spans="1:7" x14ac:dyDescent="0.25">
      <c r="A1440">
        <v>402</v>
      </c>
      <c r="B1440">
        <v>2016</v>
      </c>
      <c r="C1440" t="s">
        <v>108</v>
      </c>
      <c r="D1440" t="s">
        <v>1347</v>
      </c>
      <c r="E1440" t="s">
        <v>149</v>
      </c>
      <c r="F1440" t="s">
        <v>187</v>
      </c>
      <c r="G1440" s="98" t="s">
        <v>1123</v>
      </c>
    </row>
    <row r="1441" spans="1:7" x14ac:dyDescent="0.25">
      <c r="A1441">
        <v>403</v>
      </c>
      <c r="B1441">
        <v>2016</v>
      </c>
      <c r="C1441" t="s">
        <v>109</v>
      </c>
      <c r="D1441" t="s">
        <v>1347</v>
      </c>
      <c r="E1441" t="s">
        <v>149</v>
      </c>
      <c r="F1441" t="s">
        <v>188</v>
      </c>
      <c r="G1441" s="98" t="s">
        <v>1124</v>
      </c>
    </row>
    <row r="1442" spans="1:7" x14ac:dyDescent="0.25">
      <c r="A1442">
        <v>404</v>
      </c>
      <c r="B1442">
        <v>2016</v>
      </c>
      <c r="C1442" t="s">
        <v>110</v>
      </c>
      <c r="D1442" t="s">
        <v>1347</v>
      </c>
      <c r="E1442" t="s">
        <v>149</v>
      </c>
      <c r="F1442" t="s">
        <v>189</v>
      </c>
      <c r="G1442" s="98" t="s">
        <v>1125</v>
      </c>
    </row>
    <row r="1443" spans="1:7" x14ac:dyDescent="0.25">
      <c r="A1443">
        <v>405</v>
      </c>
      <c r="B1443">
        <v>2016</v>
      </c>
      <c r="C1443" t="s">
        <v>111</v>
      </c>
      <c r="D1443" t="s">
        <v>1347</v>
      </c>
      <c r="E1443" t="s">
        <v>149</v>
      </c>
      <c r="F1443" t="s">
        <v>190</v>
      </c>
      <c r="G1443" s="98" t="s">
        <v>1126</v>
      </c>
    </row>
    <row r="1444" spans="1:7" x14ac:dyDescent="0.25">
      <c r="A1444">
        <v>451</v>
      </c>
      <c r="B1444">
        <v>2016</v>
      </c>
      <c r="C1444" t="s">
        <v>112</v>
      </c>
      <c r="D1444" t="s">
        <v>1347</v>
      </c>
      <c r="E1444" t="s">
        <v>149</v>
      </c>
      <c r="F1444" t="s">
        <v>191</v>
      </c>
      <c r="G1444" s="98" t="s">
        <v>1127</v>
      </c>
    </row>
    <row r="1445" spans="1:7" x14ac:dyDescent="0.25">
      <c r="A1445">
        <v>452</v>
      </c>
      <c r="B1445">
        <v>2016</v>
      </c>
      <c r="C1445" t="s">
        <v>113</v>
      </c>
      <c r="D1445" t="s">
        <v>1347</v>
      </c>
      <c r="E1445" t="s">
        <v>149</v>
      </c>
      <c r="F1445" t="s">
        <v>192</v>
      </c>
      <c r="G1445" s="98" t="s">
        <v>1128</v>
      </c>
    </row>
    <row r="1446" spans="1:7" x14ac:dyDescent="0.25">
      <c r="A1446">
        <v>453</v>
      </c>
      <c r="B1446">
        <v>2016</v>
      </c>
      <c r="C1446" t="s">
        <v>114</v>
      </c>
      <c r="D1446" t="s">
        <v>1347</v>
      </c>
      <c r="E1446" t="s">
        <v>149</v>
      </c>
      <c r="F1446" t="s">
        <v>193</v>
      </c>
      <c r="G1446" s="98" t="s">
        <v>1129</v>
      </c>
    </row>
    <row r="1447" spans="1:7" x14ac:dyDescent="0.25">
      <c r="A1447">
        <v>454</v>
      </c>
      <c r="B1447">
        <v>2016</v>
      </c>
      <c r="C1447" t="s">
        <v>115</v>
      </c>
      <c r="D1447" t="s">
        <v>1347</v>
      </c>
      <c r="E1447" t="s">
        <v>149</v>
      </c>
      <c r="F1447" t="s">
        <v>194</v>
      </c>
      <c r="G1447" s="98" t="s">
        <v>1130</v>
      </c>
    </row>
    <row r="1448" spans="1:7" x14ac:dyDescent="0.25">
      <c r="A1448">
        <v>455</v>
      </c>
      <c r="B1448">
        <v>2016</v>
      </c>
      <c r="C1448" t="s">
        <v>116</v>
      </c>
      <c r="D1448" t="s">
        <v>1347</v>
      </c>
      <c r="E1448" t="s">
        <v>149</v>
      </c>
      <c r="F1448" t="s">
        <v>195</v>
      </c>
      <c r="G1448" s="98" t="s">
        <v>1131</v>
      </c>
    </row>
    <row r="1449" spans="1:7" x14ac:dyDescent="0.25">
      <c r="A1449">
        <v>456</v>
      </c>
      <c r="B1449">
        <v>2016</v>
      </c>
      <c r="C1449" t="s">
        <v>117</v>
      </c>
      <c r="D1449" t="s">
        <v>1347</v>
      </c>
      <c r="E1449" t="s">
        <v>149</v>
      </c>
      <c r="F1449" t="s">
        <v>196</v>
      </c>
      <c r="G1449" s="98" t="s">
        <v>1132</v>
      </c>
    </row>
    <row r="1450" spans="1:7" x14ac:dyDescent="0.25">
      <c r="A1450">
        <v>457</v>
      </c>
      <c r="B1450">
        <v>2016</v>
      </c>
      <c r="C1450" t="s">
        <v>118</v>
      </c>
      <c r="D1450" t="s">
        <v>1347</v>
      </c>
      <c r="E1450" t="s">
        <v>149</v>
      </c>
      <c r="F1450" t="s">
        <v>197</v>
      </c>
      <c r="G1450" s="98" t="s">
        <v>1133</v>
      </c>
    </row>
    <row r="1451" spans="1:7" x14ac:dyDescent="0.25">
      <c r="A1451">
        <v>458</v>
      </c>
      <c r="B1451">
        <v>2016</v>
      </c>
      <c r="C1451" t="s">
        <v>119</v>
      </c>
      <c r="D1451" t="s">
        <v>1347</v>
      </c>
      <c r="E1451" t="s">
        <v>149</v>
      </c>
      <c r="F1451" t="s">
        <v>198</v>
      </c>
      <c r="G1451" s="98" t="s">
        <v>1134</v>
      </c>
    </row>
    <row r="1452" spans="1:7" x14ac:dyDescent="0.25">
      <c r="A1452">
        <v>459</v>
      </c>
      <c r="B1452">
        <v>2016</v>
      </c>
      <c r="C1452" t="s">
        <v>120</v>
      </c>
      <c r="D1452" t="s">
        <v>1347</v>
      </c>
      <c r="E1452" t="s">
        <v>149</v>
      </c>
      <c r="F1452" t="s">
        <v>199</v>
      </c>
      <c r="G1452" s="98" t="s">
        <v>1135</v>
      </c>
    </row>
    <row r="1453" spans="1:7" x14ac:dyDescent="0.25">
      <c r="A1453">
        <v>460</v>
      </c>
      <c r="B1453">
        <v>2016</v>
      </c>
      <c r="C1453" t="s">
        <v>121</v>
      </c>
      <c r="D1453" t="s">
        <v>1347</v>
      </c>
      <c r="E1453" t="s">
        <v>149</v>
      </c>
      <c r="F1453" t="s">
        <v>200</v>
      </c>
      <c r="G1453" s="98" t="s">
        <v>1136</v>
      </c>
    </row>
    <row r="1454" spans="1:7" x14ac:dyDescent="0.25">
      <c r="A1454">
        <v>461</v>
      </c>
      <c r="B1454">
        <v>2016</v>
      </c>
      <c r="C1454" t="s">
        <v>122</v>
      </c>
      <c r="D1454" t="s">
        <v>1347</v>
      </c>
      <c r="E1454" t="s">
        <v>149</v>
      </c>
      <c r="F1454" t="s">
        <v>201</v>
      </c>
      <c r="G1454" s="98" t="s">
        <v>1137</v>
      </c>
    </row>
    <row r="1455" spans="1:7" x14ac:dyDescent="0.25">
      <c r="A1455">
        <v>462</v>
      </c>
      <c r="B1455">
        <v>2016</v>
      </c>
      <c r="C1455" t="s">
        <v>123</v>
      </c>
      <c r="D1455" t="s">
        <v>1347</v>
      </c>
      <c r="E1455" t="s">
        <v>149</v>
      </c>
      <c r="F1455" t="s">
        <v>202</v>
      </c>
      <c r="G1455" s="98" t="s">
        <v>1138</v>
      </c>
    </row>
    <row r="1456" spans="1:7" x14ac:dyDescent="0.25">
      <c r="A1456">
        <v>4</v>
      </c>
      <c r="B1456">
        <v>2016</v>
      </c>
      <c r="C1456" t="s">
        <v>124</v>
      </c>
      <c r="D1456" t="s">
        <v>1347</v>
      </c>
      <c r="E1456" t="s">
        <v>149</v>
      </c>
      <c r="F1456" t="s">
        <v>203</v>
      </c>
      <c r="G1456" s="98" t="s">
        <v>1139</v>
      </c>
    </row>
    <row r="1457" spans="1:7" x14ac:dyDescent="0.25">
      <c r="A1457">
        <v>0</v>
      </c>
      <c r="B1457">
        <v>2016</v>
      </c>
      <c r="C1457" t="s">
        <v>54</v>
      </c>
      <c r="D1457" t="s">
        <v>1347</v>
      </c>
      <c r="E1457" t="s">
        <v>149</v>
      </c>
      <c r="F1457" t="s">
        <v>204</v>
      </c>
      <c r="G1457" s="98" t="s">
        <v>1140</v>
      </c>
    </row>
    <row r="1458" spans="1:7" x14ac:dyDescent="0.25">
      <c r="A1458">
        <v>101</v>
      </c>
      <c r="B1458">
        <v>2017</v>
      </c>
      <c r="C1458" t="s">
        <v>77</v>
      </c>
      <c r="D1458" t="s">
        <v>1347</v>
      </c>
      <c r="E1458" t="s">
        <v>149</v>
      </c>
      <c r="F1458" t="s">
        <v>151</v>
      </c>
      <c r="G1458" s="98" t="s">
        <v>1141</v>
      </c>
    </row>
    <row r="1459" spans="1:7" x14ac:dyDescent="0.25">
      <c r="A1459">
        <v>102</v>
      </c>
      <c r="B1459">
        <v>2017</v>
      </c>
      <c r="C1459" t="s">
        <v>78</v>
      </c>
      <c r="D1459" t="s">
        <v>1347</v>
      </c>
      <c r="E1459" t="s">
        <v>149</v>
      </c>
      <c r="F1459" t="s">
        <v>152</v>
      </c>
      <c r="G1459" s="98" t="s">
        <v>1142</v>
      </c>
    </row>
    <row r="1460" spans="1:7" x14ac:dyDescent="0.25">
      <c r="A1460">
        <v>103</v>
      </c>
      <c r="B1460">
        <v>2017</v>
      </c>
      <c r="C1460" t="s">
        <v>79</v>
      </c>
      <c r="D1460" t="s">
        <v>1347</v>
      </c>
      <c r="E1460" t="s">
        <v>149</v>
      </c>
      <c r="F1460" t="s">
        <v>153</v>
      </c>
      <c r="G1460" s="98" t="s">
        <v>1143</v>
      </c>
    </row>
    <row r="1461" spans="1:7" x14ac:dyDescent="0.25">
      <c r="A1461">
        <v>151</v>
      </c>
      <c r="B1461">
        <v>2017</v>
      </c>
      <c r="C1461" t="s">
        <v>80</v>
      </c>
      <c r="D1461" t="s">
        <v>1347</v>
      </c>
      <c r="E1461" t="s">
        <v>149</v>
      </c>
      <c r="F1461" t="s">
        <v>154</v>
      </c>
      <c r="G1461" s="98" t="s">
        <v>1144</v>
      </c>
    </row>
    <row r="1462" spans="1:7" x14ac:dyDescent="0.25">
      <c r="A1462">
        <v>153</v>
      </c>
      <c r="B1462">
        <v>2017</v>
      </c>
      <c r="C1462" t="s">
        <v>81</v>
      </c>
      <c r="D1462" t="s">
        <v>1347</v>
      </c>
      <c r="E1462" t="s">
        <v>149</v>
      </c>
      <c r="F1462" t="s">
        <v>155</v>
      </c>
      <c r="G1462" s="98" t="s">
        <v>1145</v>
      </c>
    </row>
    <row r="1463" spans="1:7" x14ac:dyDescent="0.25">
      <c r="A1463">
        <v>154</v>
      </c>
      <c r="B1463">
        <v>2017</v>
      </c>
      <c r="C1463" t="s">
        <v>82</v>
      </c>
      <c r="D1463" t="s">
        <v>1347</v>
      </c>
      <c r="E1463" t="s">
        <v>149</v>
      </c>
      <c r="F1463" t="s">
        <v>156</v>
      </c>
      <c r="G1463" s="98" t="s">
        <v>1146</v>
      </c>
    </row>
    <row r="1464" spans="1:7" x14ac:dyDescent="0.25">
      <c r="A1464">
        <v>155</v>
      </c>
      <c r="B1464">
        <v>2017</v>
      </c>
      <c r="C1464" t="s">
        <v>83</v>
      </c>
      <c r="D1464" t="s">
        <v>1347</v>
      </c>
      <c r="E1464" t="s">
        <v>149</v>
      </c>
      <c r="F1464" t="s">
        <v>157</v>
      </c>
      <c r="G1464" s="98" t="s">
        <v>1147</v>
      </c>
    </row>
    <row r="1465" spans="1:7" x14ac:dyDescent="0.25">
      <c r="A1465">
        <v>157</v>
      </c>
      <c r="B1465">
        <v>2017</v>
      </c>
      <c r="C1465" t="s">
        <v>84</v>
      </c>
      <c r="D1465" t="s">
        <v>1347</v>
      </c>
      <c r="E1465" t="s">
        <v>149</v>
      </c>
      <c r="F1465" t="s">
        <v>158</v>
      </c>
      <c r="G1465" s="98" t="s">
        <v>1148</v>
      </c>
    </row>
    <row r="1466" spans="1:7" x14ac:dyDescent="0.25">
      <c r="A1466">
        <v>158</v>
      </c>
      <c r="B1466">
        <v>2017</v>
      </c>
      <c r="C1466" t="s">
        <v>85</v>
      </c>
      <c r="D1466" t="s">
        <v>1347</v>
      </c>
      <c r="E1466" t="s">
        <v>149</v>
      </c>
      <c r="F1466" t="s">
        <v>159</v>
      </c>
      <c r="G1466" s="98" t="s">
        <v>1149</v>
      </c>
    </row>
    <row r="1467" spans="1:7" x14ac:dyDescent="0.25">
      <c r="A1467">
        <v>159</v>
      </c>
      <c r="B1467">
        <v>2017</v>
      </c>
      <c r="C1467" t="s">
        <v>86</v>
      </c>
      <c r="D1467" t="s">
        <v>1347</v>
      </c>
      <c r="E1467" t="s">
        <v>149</v>
      </c>
      <c r="F1467" t="s">
        <v>160</v>
      </c>
      <c r="G1467" s="98" t="s">
        <v>1150</v>
      </c>
    </row>
    <row r="1468" spans="1:7" x14ac:dyDescent="0.25">
      <c r="A1468">
        <v>1</v>
      </c>
      <c r="B1468">
        <v>2017</v>
      </c>
      <c r="C1468" t="s">
        <v>18</v>
      </c>
      <c r="D1468" t="s">
        <v>1347</v>
      </c>
      <c r="E1468" t="s">
        <v>149</v>
      </c>
      <c r="F1468" t="s">
        <v>161</v>
      </c>
      <c r="G1468" s="98" t="s">
        <v>1151</v>
      </c>
    </row>
    <row r="1469" spans="1:7" x14ac:dyDescent="0.25">
      <c r="A1469">
        <v>241</v>
      </c>
      <c r="B1469">
        <v>2017</v>
      </c>
      <c r="C1469" t="s">
        <v>87</v>
      </c>
      <c r="D1469" t="s">
        <v>1347</v>
      </c>
      <c r="E1469" t="s">
        <v>149</v>
      </c>
      <c r="F1469" t="s">
        <v>162</v>
      </c>
      <c r="G1469" s="98" t="s">
        <v>1152</v>
      </c>
    </row>
    <row r="1470" spans="1:7" x14ac:dyDescent="0.25">
      <c r="A1470">
        <v>241001</v>
      </c>
      <c r="B1470">
        <v>2017</v>
      </c>
      <c r="C1470" t="s">
        <v>163</v>
      </c>
      <c r="D1470" t="s">
        <v>1347</v>
      </c>
      <c r="E1470" t="s">
        <v>149</v>
      </c>
      <c r="F1470" t="s">
        <v>164</v>
      </c>
      <c r="G1470" s="98" t="s">
        <v>1153</v>
      </c>
    </row>
    <row r="1471" spans="1:7" x14ac:dyDescent="0.25">
      <c r="A1471">
        <v>241999</v>
      </c>
      <c r="B1471">
        <v>2017</v>
      </c>
      <c r="C1471" t="s">
        <v>165</v>
      </c>
      <c r="D1471" t="s">
        <v>1347</v>
      </c>
      <c r="E1471" t="s">
        <v>149</v>
      </c>
      <c r="F1471" t="s">
        <v>166</v>
      </c>
      <c r="G1471" s="98" t="s">
        <v>1154</v>
      </c>
    </row>
    <row r="1472" spans="1:7" x14ac:dyDescent="0.25">
      <c r="A1472">
        <v>251</v>
      </c>
      <c r="B1472">
        <v>2017</v>
      </c>
      <c r="C1472" t="s">
        <v>90</v>
      </c>
      <c r="D1472" t="s">
        <v>1347</v>
      </c>
      <c r="E1472" t="s">
        <v>149</v>
      </c>
      <c r="F1472" t="s">
        <v>167</v>
      </c>
      <c r="G1472" s="98" t="s">
        <v>1155</v>
      </c>
    </row>
    <row r="1473" spans="1:7" x14ac:dyDescent="0.25">
      <c r="A1473">
        <v>252</v>
      </c>
      <c r="B1473">
        <v>2017</v>
      </c>
      <c r="C1473" t="s">
        <v>91</v>
      </c>
      <c r="D1473" t="s">
        <v>1347</v>
      </c>
      <c r="E1473" t="s">
        <v>149</v>
      </c>
      <c r="F1473" t="s">
        <v>168</v>
      </c>
      <c r="G1473" s="98" t="s">
        <v>1156</v>
      </c>
    </row>
    <row r="1474" spans="1:7" x14ac:dyDescent="0.25">
      <c r="A1474">
        <v>254</v>
      </c>
      <c r="B1474">
        <v>2017</v>
      </c>
      <c r="C1474" t="s">
        <v>92</v>
      </c>
      <c r="D1474" t="s">
        <v>1347</v>
      </c>
      <c r="E1474" t="s">
        <v>149</v>
      </c>
      <c r="F1474" t="s">
        <v>169</v>
      </c>
      <c r="G1474" s="98" t="s">
        <v>1157</v>
      </c>
    </row>
    <row r="1475" spans="1:7" x14ac:dyDescent="0.25">
      <c r="A1475">
        <v>255</v>
      </c>
      <c r="B1475">
        <v>2017</v>
      </c>
      <c r="C1475" t="s">
        <v>93</v>
      </c>
      <c r="D1475" t="s">
        <v>1347</v>
      </c>
      <c r="E1475" t="s">
        <v>149</v>
      </c>
      <c r="F1475" t="s">
        <v>170</v>
      </c>
      <c r="G1475" s="98" t="s">
        <v>1158</v>
      </c>
    </row>
    <row r="1476" spans="1:7" x14ac:dyDescent="0.25">
      <c r="A1476">
        <v>256</v>
      </c>
      <c r="B1476">
        <v>2017</v>
      </c>
      <c r="C1476" t="s">
        <v>94</v>
      </c>
      <c r="D1476" t="s">
        <v>1347</v>
      </c>
      <c r="E1476" t="s">
        <v>149</v>
      </c>
      <c r="F1476" t="s">
        <v>171</v>
      </c>
      <c r="G1476" s="98" t="s">
        <v>1159</v>
      </c>
    </row>
    <row r="1477" spans="1:7" x14ac:dyDescent="0.25">
      <c r="A1477">
        <v>257</v>
      </c>
      <c r="B1477">
        <v>2017</v>
      </c>
      <c r="C1477" t="s">
        <v>95</v>
      </c>
      <c r="D1477" t="s">
        <v>1347</v>
      </c>
      <c r="E1477" t="s">
        <v>149</v>
      </c>
      <c r="F1477" t="s">
        <v>172</v>
      </c>
      <c r="G1477" s="98" t="s">
        <v>1160</v>
      </c>
    </row>
    <row r="1478" spans="1:7" x14ac:dyDescent="0.25">
      <c r="A1478">
        <v>2</v>
      </c>
      <c r="B1478">
        <v>2017</v>
      </c>
      <c r="C1478" t="s">
        <v>28</v>
      </c>
      <c r="D1478" t="s">
        <v>1347</v>
      </c>
      <c r="E1478" t="s">
        <v>149</v>
      </c>
      <c r="F1478" t="s">
        <v>173</v>
      </c>
      <c r="G1478" s="98" t="s">
        <v>1161</v>
      </c>
    </row>
    <row r="1479" spans="1:7" x14ac:dyDescent="0.25">
      <c r="A1479">
        <v>351</v>
      </c>
      <c r="B1479">
        <v>2017</v>
      </c>
      <c r="C1479" t="s">
        <v>96</v>
      </c>
      <c r="D1479" t="s">
        <v>1347</v>
      </c>
      <c r="E1479" t="s">
        <v>149</v>
      </c>
      <c r="F1479" t="s">
        <v>174</v>
      </c>
      <c r="G1479" s="98" t="s">
        <v>1162</v>
      </c>
    </row>
    <row r="1480" spans="1:7" x14ac:dyDescent="0.25">
      <c r="A1480">
        <v>352</v>
      </c>
      <c r="B1480">
        <v>2017</v>
      </c>
      <c r="C1480" t="s">
        <v>97</v>
      </c>
      <c r="D1480" t="s">
        <v>1347</v>
      </c>
      <c r="E1480" t="s">
        <v>149</v>
      </c>
      <c r="F1480" t="s">
        <v>175</v>
      </c>
      <c r="G1480" s="98" t="s">
        <v>1163</v>
      </c>
    </row>
    <row r="1481" spans="1:7" x14ac:dyDescent="0.25">
      <c r="A1481">
        <v>353</v>
      </c>
      <c r="B1481">
        <v>2017</v>
      </c>
      <c r="C1481" t="s">
        <v>98</v>
      </c>
      <c r="D1481" t="s">
        <v>1347</v>
      </c>
      <c r="E1481" t="s">
        <v>149</v>
      </c>
      <c r="F1481" t="s">
        <v>176</v>
      </c>
      <c r="G1481" s="98" t="s">
        <v>1164</v>
      </c>
    </row>
    <row r="1482" spans="1:7" x14ac:dyDescent="0.25">
      <c r="A1482">
        <v>354</v>
      </c>
      <c r="B1482">
        <v>2017</v>
      </c>
      <c r="C1482" t="s">
        <v>99</v>
      </c>
      <c r="D1482" t="s">
        <v>1347</v>
      </c>
      <c r="E1482" t="s">
        <v>149</v>
      </c>
      <c r="F1482" t="s">
        <v>177</v>
      </c>
      <c r="G1482" s="98" t="s">
        <v>1165</v>
      </c>
    </row>
    <row r="1483" spans="1:7" x14ac:dyDescent="0.25">
      <c r="A1483">
        <v>355</v>
      </c>
      <c r="B1483">
        <v>2017</v>
      </c>
      <c r="C1483" t="s">
        <v>33</v>
      </c>
      <c r="D1483" t="s">
        <v>1347</v>
      </c>
      <c r="E1483" t="s">
        <v>149</v>
      </c>
      <c r="F1483" t="s">
        <v>178</v>
      </c>
      <c r="G1483" s="98" t="s">
        <v>1166</v>
      </c>
    </row>
    <row r="1484" spans="1:7" x14ac:dyDescent="0.25">
      <c r="A1484">
        <v>356</v>
      </c>
      <c r="B1484">
        <v>2017</v>
      </c>
      <c r="C1484" t="s">
        <v>100</v>
      </c>
      <c r="D1484" t="s">
        <v>1347</v>
      </c>
      <c r="E1484" t="s">
        <v>149</v>
      </c>
      <c r="F1484" t="s">
        <v>179</v>
      </c>
      <c r="G1484" s="98" t="s">
        <v>1167</v>
      </c>
    </row>
    <row r="1485" spans="1:7" x14ac:dyDescent="0.25">
      <c r="A1485">
        <v>357</v>
      </c>
      <c r="B1485">
        <v>2017</v>
      </c>
      <c r="C1485" t="s">
        <v>101</v>
      </c>
      <c r="D1485" t="s">
        <v>1347</v>
      </c>
      <c r="E1485" t="s">
        <v>149</v>
      </c>
      <c r="F1485" t="s">
        <v>180</v>
      </c>
      <c r="G1485" s="98" t="s">
        <v>1168</v>
      </c>
    </row>
    <row r="1486" spans="1:7" x14ac:dyDescent="0.25">
      <c r="A1486">
        <v>358</v>
      </c>
      <c r="B1486">
        <v>2017</v>
      </c>
      <c r="C1486" t="s">
        <v>102</v>
      </c>
      <c r="D1486" t="s">
        <v>1347</v>
      </c>
      <c r="E1486" t="s">
        <v>149</v>
      </c>
      <c r="F1486" t="s">
        <v>181</v>
      </c>
      <c r="G1486" s="98" t="s">
        <v>1169</v>
      </c>
    </row>
    <row r="1487" spans="1:7" x14ac:dyDescent="0.25">
      <c r="A1487">
        <v>359</v>
      </c>
      <c r="B1487">
        <v>2017</v>
      </c>
      <c r="C1487" t="s">
        <v>103</v>
      </c>
      <c r="D1487" t="s">
        <v>1347</v>
      </c>
      <c r="E1487" t="s">
        <v>149</v>
      </c>
      <c r="F1487" t="s">
        <v>182</v>
      </c>
      <c r="G1487" s="98" t="s">
        <v>1170</v>
      </c>
    </row>
    <row r="1488" spans="1:7" x14ac:dyDescent="0.25">
      <c r="A1488">
        <v>360</v>
      </c>
      <c r="B1488">
        <v>2017</v>
      </c>
      <c r="C1488" t="s">
        <v>104</v>
      </c>
      <c r="D1488" t="s">
        <v>1347</v>
      </c>
      <c r="E1488" t="s">
        <v>149</v>
      </c>
      <c r="F1488" t="s">
        <v>183</v>
      </c>
      <c r="G1488" s="98" t="s">
        <v>1171</v>
      </c>
    </row>
    <row r="1489" spans="1:7" x14ac:dyDescent="0.25">
      <c r="A1489">
        <v>361</v>
      </c>
      <c r="B1489">
        <v>2017</v>
      </c>
      <c r="C1489" t="s">
        <v>105</v>
      </c>
      <c r="D1489" t="s">
        <v>1347</v>
      </c>
      <c r="E1489" t="s">
        <v>149</v>
      </c>
      <c r="F1489" t="s">
        <v>184</v>
      </c>
      <c r="G1489" s="98" t="s">
        <v>1172</v>
      </c>
    </row>
    <row r="1490" spans="1:7" x14ac:dyDescent="0.25">
      <c r="A1490">
        <v>3</v>
      </c>
      <c r="B1490">
        <v>2017</v>
      </c>
      <c r="C1490" t="s">
        <v>106</v>
      </c>
      <c r="D1490" t="s">
        <v>1347</v>
      </c>
      <c r="E1490" t="s">
        <v>149</v>
      </c>
      <c r="F1490" t="s">
        <v>185</v>
      </c>
      <c r="G1490" s="98" t="s">
        <v>1173</v>
      </c>
    </row>
    <row r="1491" spans="1:7" x14ac:dyDescent="0.25">
      <c r="A1491">
        <v>401</v>
      </c>
      <c r="B1491">
        <v>2017</v>
      </c>
      <c r="C1491" t="s">
        <v>107</v>
      </c>
      <c r="D1491" t="s">
        <v>1347</v>
      </c>
      <c r="E1491" t="s">
        <v>149</v>
      </c>
      <c r="F1491" t="s">
        <v>186</v>
      </c>
      <c r="G1491" s="98" t="s">
        <v>1174</v>
      </c>
    </row>
    <row r="1492" spans="1:7" x14ac:dyDescent="0.25">
      <c r="A1492">
        <v>402</v>
      </c>
      <c r="B1492">
        <v>2017</v>
      </c>
      <c r="C1492" t="s">
        <v>108</v>
      </c>
      <c r="D1492" t="s">
        <v>1347</v>
      </c>
      <c r="E1492" t="s">
        <v>149</v>
      </c>
      <c r="F1492" t="s">
        <v>187</v>
      </c>
      <c r="G1492" s="98" t="s">
        <v>1175</v>
      </c>
    </row>
    <row r="1493" spans="1:7" x14ac:dyDescent="0.25">
      <c r="A1493">
        <v>403</v>
      </c>
      <c r="B1493">
        <v>2017</v>
      </c>
      <c r="C1493" t="s">
        <v>109</v>
      </c>
      <c r="D1493" t="s">
        <v>1347</v>
      </c>
      <c r="E1493" t="s">
        <v>149</v>
      </c>
      <c r="F1493" t="s">
        <v>188</v>
      </c>
      <c r="G1493" s="98" t="s">
        <v>1176</v>
      </c>
    </row>
    <row r="1494" spans="1:7" x14ac:dyDescent="0.25">
      <c r="A1494">
        <v>404</v>
      </c>
      <c r="B1494">
        <v>2017</v>
      </c>
      <c r="C1494" t="s">
        <v>110</v>
      </c>
      <c r="D1494" t="s">
        <v>1347</v>
      </c>
      <c r="E1494" t="s">
        <v>149</v>
      </c>
      <c r="F1494" t="s">
        <v>189</v>
      </c>
      <c r="G1494" s="98" t="s">
        <v>1177</v>
      </c>
    </row>
    <row r="1495" spans="1:7" x14ac:dyDescent="0.25">
      <c r="A1495">
        <v>405</v>
      </c>
      <c r="B1495">
        <v>2017</v>
      </c>
      <c r="C1495" t="s">
        <v>111</v>
      </c>
      <c r="D1495" t="s">
        <v>1347</v>
      </c>
      <c r="E1495" t="s">
        <v>149</v>
      </c>
      <c r="F1495" t="s">
        <v>190</v>
      </c>
      <c r="G1495" s="98" t="s">
        <v>1178</v>
      </c>
    </row>
    <row r="1496" spans="1:7" x14ac:dyDescent="0.25">
      <c r="A1496">
        <v>451</v>
      </c>
      <c r="B1496">
        <v>2017</v>
      </c>
      <c r="C1496" t="s">
        <v>112</v>
      </c>
      <c r="D1496" t="s">
        <v>1347</v>
      </c>
      <c r="E1496" t="s">
        <v>149</v>
      </c>
      <c r="F1496" t="s">
        <v>191</v>
      </c>
      <c r="G1496" s="98" t="s">
        <v>1179</v>
      </c>
    </row>
    <row r="1497" spans="1:7" x14ac:dyDescent="0.25">
      <c r="A1497">
        <v>452</v>
      </c>
      <c r="B1497">
        <v>2017</v>
      </c>
      <c r="C1497" t="s">
        <v>113</v>
      </c>
      <c r="D1497" t="s">
        <v>1347</v>
      </c>
      <c r="E1497" t="s">
        <v>149</v>
      </c>
      <c r="F1497" t="s">
        <v>192</v>
      </c>
      <c r="G1497" s="98" t="s">
        <v>1180</v>
      </c>
    </row>
    <row r="1498" spans="1:7" x14ac:dyDescent="0.25">
      <c r="A1498">
        <v>453</v>
      </c>
      <c r="B1498">
        <v>2017</v>
      </c>
      <c r="C1498" t="s">
        <v>114</v>
      </c>
      <c r="D1498" t="s">
        <v>1347</v>
      </c>
      <c r="E1498" t="s">
        <v>149</v>
      </c>
      <c r="F1498" t="s">
        <v>193</v>
      </c>
      <c r="G1498" s="98" t="s">
        <v>1181</v>
      </c>
    </row>
    <row r="1499" spans="1:7" x14ac:dyDescent="0.25">
      <c r="A1499">
        <v>454</v>
      </c>
      <c r="B1499">
        <v>2017</v>
      </c>
      <c r="C1499" t="s">
        <v>115</v>
      </c>
      <c r="D1499" t="s">
        <v>1347</v>
      </c>
      <c r="E1499" t="s">
        <v>149</v>
      </c>
      <c r="F1499" t="s">
        <v>194</v>
      </c>
      <c r="G1499" s="98" t="s">
        <v>1182</v>
      </c>
    </row>
    <row r="1500" spans="1:7" x14ac:dyDescent="0.25">
      <c r="A1500">
        <v>455</v>
      </c>
      <c r="B1500">
        <v>2017</v>
      </c>
      <c r="C1500" t="s">
        <v>116</v>
      </c>
      <c r="D1500" t="s">
        <v>1347</v>
      </c>
      <c r="E1500" t="s">
        <v>149</v>
      </c>
      <c r="F1500" t="s">
        <v>195</v>
      </c>
      <c r="G1500" s="98" t="s">
        <v>1183</v>
      </c>
    </row>
    <row r="1501" spans="1:7" x14ac:dyDescent="0.25">
      <c r="A1501">
        <v>456</v>
      </c>
      <c r="B1501">
        <v>2017</v>
      </c>
      <c r="C1501" t="s">
        <v>117</v>
      </c>
      <c r="D1501" t="s">
        <v>1347</v>
      </c>
      <c r="E1501" t="s">
        <v>149</v>
      </c>
      <c r="F1501" t="s">
        <v>196</v>
      </c>
      <c r="G1501" s="98" t="s">
        <v>1184</v>
      </c>
    </row>
    <row r="1502" spans="1:7" x14ac:dyDescent="0.25">
      <c r="A1502">
        <v>457</v>
      </c>
      <c r="B1502">
        <v>2017</v>
      </c>
      <c r="C1502" t="s">
        <v>118</v>
      </c>
      <c r="D1502" t="s">
        <v>1347</v>
      </c>
      <c r="E1502" t="s">
        <v>149</v>
      </c>
      <c r="F1502" t="s">
        <v>197</v>
      </c>
      <c r="G1502" s="98" t="s">
        <v>1185</v>
      </c>
    </row>
    <row r="1503" spans="1:7" x14ac:dyDescent="0.25">
      <c r="A1503">
        <v>458</v>
      </c>
      <c r="B1503">
        <v>2017</v>
      </c>
      <c r="C1503" t="s">
        <v>119</v>
      </c>
      <c r="D1503" t="s">
        <v>1347</v>
      </c>
      <c r="E1503" t="s">
        <v>149</v>
      </c>
      <c r="F1503" t="s">
        <v>198</v>
      </c>
      <c r="G1503" s="98" t="s">
        <v>1186</v>
      </c>
    </row>
    <row r="1504" spans="1:7" x14ac:dyDescent="0.25">
      <c r="A1504">
        <v>459</v>
      </c>
      <c r="B1504">
        <v>2017</v>
      </c>
      <c r="C1504" t="s">
        <v>120</v>
      </c>
      <c r="D1504" t="s">
        <v>1347</v>
      </c>
      <c r="E1504" t="s">
        <v>149</v>
      </c>
      <c r="F1504" t="s">
        <v>199</v>
      </c>
      <c r="G1504" s="98" t="s">
        <v>1187</v>
      </c>
    </row>
    <row r="1505" spans="1:7" x14ac:dyDescent="0.25">
      <c r="A1505">
        <v>460</v>
      </c>
      <c r="B1505">
        <v>2017</v>
      </c>
      <c r="C1505" t="s">
        <v>121</v>
      </c>
      <c r="D1505" t="s">
        <v>1347</v>
      </c>
      <c r="E1505" t="s">
        <v>149</v>
      </c>
      <c r="F1505" t="s">
        <v>200</v>
      </c>
      <c r="G1505" s="98" t="s">
        <v>1188</v>
      </c>
    </row>
    <row r="1506" spans="1:7" x14ac:dyDescent="0.25">
      <c r="A1506">
        <v>461</v>
      </c>
      <c r="B1506">
        <v>2017</v>
      </c>
      <c r="C1506" t="s">
        <v>122</v>
      </c>
      <c r="D1506" t="s">
        <v>1347</v>
      </c>
      <c r="E1506" t="s">
        <v>149</v>
      </c>
      <c r="F1506" t="s">
        <v>201</v>
      </c>
      <c r="G1506" s="98" t="s">
        <v>1189</v>
      </c>
    </row>
    <row r="1507" spans="1:7" x14ac:dyDescent="0.25">
      <c r="A1507">
        <v>462</v>
      </c>
      <c r="B1507">
        <v>2017</v>
      </c>
      <c r="C1507" t="s">
        <v>123</v>
      </c>
      <c r="D1507" t="s">
        <v>1347</v>
      </c>
      <c r="E1507" t="s">
        <v>149</v>
      </c>
      <c r="F1507" t="s">
        <v>202</v>
      </c>
      <c r="G1507" s="98" t="s">
        <v>1190</v>
      </c>
    </row>
    <row r="1508" spans="1:7" x14ac:dyDescent="0.25">
      <c r="A1508">
        <v>4</v>
      </c>
      <c r="B1508">
        <v>2017</v>
      </c>
      <c r="C1508" t="s">
        <v>124</v>
      </c>
      <c r="D1508" t="s">
        <v>1347</v>
      </c>
      <c r="E1508" t="s">
        <v>149</v>
      </c>
      <c r="F1508" t="s">
        <v>203</v>
      </c>
      <c r="G1508" s="98" t="s">
        <v>1191</v>
      </c>
    </row>
    <row r="1509" spans="1:7" x14ac:dyDescent="0.25">
      <c r="A1509">
        <v>0</v>
      </c>
      <c r="B1509">
        <v>2017</v>
      </c>
      <c r="C1509" t="s">
        <v>54</v>
      </c>
      <c r="D1509" t="s">
        <v>1347</v>
      </c>
      <c r="E1509" t="s">
        <v>149</v>
      </c>
      <c r="F1509" t="s">
        <v>204</v>
      </c>
      <c r="G1509" s="98" t="s">
        <v>1192</v>
      </c>
    </row>
    <row r="1510" spans="1:7" x14ac:dyDescent="0.25">
      <c r="A1510">
        <v>101</v>
      </c>
      <c r="B1510">
        <v>2018</v>
      </c>
      <c r="C1510" t="s">
        <v>77</v>
      </c>
      <c r="D1510" t="s">
        <v>1347</v>
      </c>
      <c r="E1510" t="s">
        <v>149</v>
      </c>
      <c r="F1510" t="s">
        <v>151</v>
      </c>
      <c r="G1510" s="98" t="s">
        <v>1193</v>
      </c>
    </row>
    <row r="1511" spans="1:7" x14ac:dyDescent="0.25">
      <c r="A1511">
        <v>102</v>
      </c>
      <c r="B1511">
        <v>2018</v>
      </c>
      <c r="C1511" t="s">
        <v>78</v>
      </c>
      <c r="D1511" t="s">
        <v>1347</v>
      </c>
      <c r="E1511" t="s">
        <v>149</v>
      </c>
      <c r="F1511" t="s">
        <v>152</v>
      </c>
      <c r="G1511" s="98" t="s">
        <v>1194</v>
      </c>
    </row>
    <row r="1512" spans="1:7" x14ac:dyDescent="0.25">
      <c r="A1512">
        <v>103</v>
      </c>
      <c r="B1512">
        <v>2018</v>
      </c>
      <c r="C1512" t="s">
        <v>79</v>
      </c>
      <c r="D1512" t="s">
        <v>1347</v>
      </c>
      <c r="E1512" t="s">
        <v>149</v>
      </c>
      <c r="F1512" t="s">
        <v>153</v>
      </c>
      <c r="G1512" s="98" t="s">
        <v>1195</v>
      </c>
    </row>
    <row r="1513" spans="1:7" x14ac:dyDescent="0.25">
      <c r="A1513">
        <v>151</v>
      </c>
      <c r="B1513">
        <v>2018</v>
      </c>
      <c r="C1513" t="s">
        <v>80</v>
      </c>
      <c r="D1513" t="s">
        <v>1347</v>
      </c>
      <c r="E1513" t="s">
        <v>149</v>
      </c>
      <c r="F1513" t="s">
        <v>154</v>
      </c>
      <c r="G1513" s="98" t="s">
        <v>1196</v>
      </c>
    </row>
    <row r="1514" spans="1:7" x14ac:dyDescent="0.25">
      <c r="A1514">
        <v>153</v>
      </c>
      <c r="B1514">
        <v>2018</v>
      </c>
      <c r="C1514" t="s">
        <v>81</v>
      </c>
      <c r="D1514" t="s">
        <v>1347</v>
      </c>
      <c r="E1514" t="s">
        <v>149</v>
      </c>
      <c r="F1514" t="s">
        <v>155</v>
      </c>
      <c r="G1514" s="98" t="s">
        <v>1197</v>
      </c>
    </row>
    <row r="1515" spans="1:7" x14ac:dyDescent="0.25">
      <c r="A1515">
        <v>154</v>
      </c>
      <c r="B1515">
        <v>2018</v>
      </c>
      <c r="C1515" t="s">
        <v>82</v>
      </c>
      <c r="D1515" t="s">
        <v>1347</v>
      </c>
      <c r="E1515" t="s">
        <v>149</v>
      </c>
      <c r="F1515" t="s">
        <v>156</v>
      </c>
      <c r="G1515" s="98" t="s">
        <v>1198</v>
      </c>
    </row>
    <row r="1516" spans="1:7" x14ac:dyDescent="0.25">
      <c r="A1516">
        <v>155</v>
      </c>
      <c r="B1516">
        <v>2018</v>
      </c>
      <c r="C1516" t="s">
        <v>83</v>
      </c>
      <c r="D1516" t="s">
        <v>1347</v>
      </c>
      <c r="E1516" t="s">
        <v>149</v>
      </c>
      <c r="F1516" t="s">
        <v>157</v>
      </c>
      <c r="G1516" s="98" t="s">
        <v>1199</v>
      </c>
    </row>
    <row r="1517" spans="1:7" x14ac:dyDescent="0.25">
      <c r="A1517">
        <v>157</v>
      </c>
      <c r="B1517">
        <v>2018</v>
      </c>
      <c r="C1517" t="s">
        <v>84</v>
      </c>
      <c r="D1517" t="s">
        <v>1347</v>
      </c>
      <c r="E1517" t="s">
        <v>149</v>
      </c>
      <c r="F1517" t="s">
        <v>158</v>
      </c>
      <c r="G1517" s="98" t="s">
        <v>1200</v>
      </c>
    </row>
    <row r="1518" spans="1:7" x14ac:dyDescent="0.25">
      <c r="A1518">
        <v>158</v>
      </c>
      <c r="B1518">
        <v>2018</v>
      </c>
      <c r="C1518" t="s">
        <v>85</v>
      </c>
      <c r="D1518" t="s">
        <v>1347</v>
      </c>
      <c r="E1518" t="s">
        <v>149</v>
      </c>
      <c r="F1518" t="s">
        <v>159</v>
      </c>
      <c r="G1518" s="98" t="s">
        <v>1201</v>
      </c>
    </row>
    <row r="1519" spans="1:7" x14ac:dyDescent="0.25">
      <c r="A1519">
        <v>159</v>
      </c>
      <c r="B1519">
        <v>2018</v>
      </c>
      <c r="C1519" t="s">
        <v>86</v>
      </c>
      <c r="D1519" t="s">
        <v>1347</v>
      </c>
      <c r="E1519" t="s">
        <v>149</v>
      </c>
      <c r="F1519" t="s">
        <v>160</v>
      </c>
      <c r="G1519" s="98" t="s">
        <v>1202</v>
      </c>
    </row>
    <row r="1520" spans="1:7" x14ac:dyDescent="0.25">
      <c r="A1520">
        <v>1</v>
      </c>
      <c r="B1520">
        <v>2018</v>
      </c>
      <c r="C1520" t="s">
        <v>18</v>
      </c>
      <c r="D1520" t="s">
        <v>1347</v>
      </c>
      <c r="E1520" t="s">
        <v>149</v>
      </c>
      <c r="F1520" t="s">
        <v>161</v>
      </c>
      <c r="G1520" s="98" t="s">
        <v>1203</v>
      </c>
    </row>
    <row r="1521" spans="1:7" x14ac:dyDescent="0.25">
      <c r="A1521">
        <v>241</v>
      </c>
      <c r="B1521">
        <v>2018</v>
      </c>
      <c r="C1521" t="s">
        <v>87</v>
      </c>
      <c r="D1521" t="s">
        <v>1347</v>
      </c>
      <c r="E1521" t="s">
        <v>149</v>
      </c>
      <c r="F1521" t="s">
        <v>162</v>
      </c>
      <c r="G1521" s="98" t="s">
        <v>1204</v>
      </c>
    </row>
    <row r="1522" spans="1:7" x14ac:dyDescent="0.25">
      <c r="A1522">
        <v>241001</v>
      </c>
      <c r="B1522">
        <v>2018</v>
      </c>
      <c r="C1522" t="s">
        <v>163</v>
      </c>
      <c r="D1522" t="s">
        <v>1347</v>
      </c>
      <c r="E1522" t="s">
        <v>149</v>
      </c>
      <c r="F1522" t="s">
        <v>164</v>
      </c>
      <c r="G1522" s="98" t="s">
        <v>1205</v>
      </c>
    </row>
    <row r="1523" spans="1:7" x14ac:dyDescent="0.25">
      <c r="A1523">
        <v>241999</v>
      </c>
      <c r="B1523">
        <v>2018</v>
      </c>
      <c r="C1523" t="s">
        <v>165</v>
      </c>
      <c r="D1523" t="s">
        <v>1347</v>
      </c>
      <c r="E1523" t="s">
        <v>149</v>
      </c>
      <c r="F1523" t="s">
        <v>166</v>
      </c>
      <c r="G1523" s="98" t="s">
        <v>1206</v>
      </c>
    </row>
    <row r="1524" spans="1:7" x14ac:dyDescent="0.25">
      <c r="A1524">
        <v>251</v>
      </c>
      <c r="B1524">
        <v>2018</v>
      </c>
      <c r="C1524" t="s">
        <v>90</v>
      </c>
      <c r="D1524" t="s">
        <v>1347</v>
      </c>
      <c r="E1524" t="s">
        <v>149</v>
      </c>
      <c r="F1524" t="s">
        <v>167</v>
      </c>
      <c r="G1524" s="98" t="s">
        <v>1207</v>
      </c>
    </row>
    <row r="1525" spans="1:7" x14ac:dyDescent="0.25">
      <c r="A1525">
        <v>252</v>
      </c>
      <c r="B1525">
        <v>2018</v>
      </c>
      <c r="C1525" t="s">
        <v>91</v>
      </c>
      <c r="D1525" t="s">
        <v>1347</v>
      </c>
      <c r="E1525" t="s">
        <v>149</v>
      </c>
      <c r="F1525" t="s">
        <v>168</v>
      </c>
      <c r="G1525" s="98" t="s">
        <v>1208</v>
      </c>
    </row>
    <row r="1526" spans="1:7" x14ac:dyDescent="0.25">
      <c r="A1526">
        <v>254</v>
      </c>
      <c r="B1526">
        <v>2018</v>
      </c>
      <c r="C1526" t="s">
        <v>92</v>
      </c>
      <c r="D1526" t="s">
        <v>1347</v>
      </c>
      <c r="E1526" t="s">
        <v>149</v>
      </c>
      <c r="F1526" t="s">
        <v>169</v>
      </c>
      <c r="G1526" s="98" t="s">
        <v>1209</v>
      </c>
    </row>
    <row r="1527" spans="1:7" x14ac:dyDescent="0.25">
      <c r="A1527">
        <v>255</v>
      </c>
      <c r="B1527">
        <v>2018</v>
      </c>
      <c r="C1527" t="s">
        <v>93</v>
      </c>
      <c r="D1527" t="s">
        <v>1347</v>
      </c>
      <c r="E1527" t="s">
        <v>149</v>
      </c>
      <c r="F1527" t="s">
        <v>170</v>
      </c>
      <c r="G1527" s="98" t="s">
        <v>1210</v>
      </c>
    </row>
    <row r="1528" spans="1:7" x14ac:dyDescent="0.25">
      <c r="A1528">
        <v>256</v>
      </c>
      <c r="B1528">
        <v>2018</v>
      </c>
      <c r="C1528" t="s">
        <v>94</v>
      </c>
      <c r="D1528" t="s">
        <v>1347</v>
      </c>
      <c r="E1528" t="s">
        <v>149</v>
      </c>
      <c r="F1528" t="s">
        <v>171</v>
      </c>
      <c r="G1528" s="98" t="s">
        <v>1211</v>
      </c>
    </row>
    <row r="1529" spans="1:7" x14ac:dyDescent="0.25">
      <c r="A1529">
        <v>257</v>
      </c>
      <c r="B1529">
        <v>2018</v>
      </c>
      <c r="C1529" t="s">
        <v>95</v>
      </c>
      <c r="D1529" t="s">
        <v>1347</v>
      </c>
      <c r="E1529" t="s">
        <v>149</v>
      </c>
      <c r="F1529" t="s">
        <v>172</v>
      </c>
      <c r="G1529" s="98" t="s">
        <v>1212</v>
      </c>
    </row>
    <row r="1530" spans="1:7" x14ac:dyDescent="0.25">
      <c r="A1530">
        <v>2</v>
      </c>
      <c r="B1530">
        <v>2018</v>
      </c>
      <c r="C1530" t="s">
        <v>28</v>
      </c>
      <c r="D1530" t="s">
        <v>1347</v>
      </c>
      <c r="E1530" t="s">
        <v>149</v>
      </c>
      <c r="F1530" t="s">
        <v>173</v>
      </c>
      <c r="G1530" s="98" t="s">
        <v>1213</v>
      </c>
    </row>
    <row r="1531" spans="1:7" x14ac:dyDescent="0.25">
      <c r="A1531">
        <v>351</v>
      </c>
      <c r="B1531">
        <v>2018</v>
      </c>
      <c r="C1531" t="s">
        <v>96</v>
      </c>
      <c r="D1531" t="s">
        <v>1347</v>
      </c>
      <c r="E1531" t="s">
        <v>149</v>
      </c>
      <c r="F1531" t="s">
        <v>174</v>
      </c>
      <c r="G1531" s="98" t="s">
        <v>1214</v>
      </c>
    </row>
    <row r="1532" spans="1:7" x14ac:dyDescent="0.25">
      <c r="A1532">
        <v>352</v>
      </c>
      <c r="B1532">
        <v>2018</v>
      </c>
      <c r="C1532" t="s">
        <v>97</v>
      </c>
      <c r="D1532" t="s">
        <v>1347</v>
      </c>
      <c r="E1532" t="s">
        <v>149</v>
      </c>
      <c r="F1532" t="s">
        <v>175</v>
      </c>
      <c r="G1532" s="98" t="s">
        <v>1215</v>
      </c>
    </row>
    <row r="1533" spans="1:7" x14ac:dyDescent="0.25">
      <c r="A1533">
        <v>353</v>
      </c>
      <c r="B1533">
        <v>2018</v>
      </c>
      <c r="C1533" t="s">
        <v>98</v>
      </c>
      <c r="D1533" t="s">
        <v>1347</v>
      </c>
      <c r="E1533" t="s">
        <v>149</v>
      </c>
      <c r="F1533" t="s">
        <v>176</v>
      </c>
      <c r="G1533" s="98" t="s">
        <v>1216</v>
      </c>
    </row>
    <row r="1534" spans="1:7" x14ac:dyDescent="0.25">
      <c r="A1534">
        <v>354</v>
      </c>
      <c r="B1534">
        <v>2018</v>
      </c>
      <c r="C1534" t="s">
        <v>99</v>
      </c>
      <c r="D1534" t="s">
        <v>1347</v>
      </c>
      <c r="E1534" t="s">
        <v>149</v>
      </c>
      <c r="F1534" t="s">
        <v>177</v>
      </c>
      <c r="G1534" s="98" t="s">
        <v>1217</v>
      </c>
    </row>
    <row r="1535" spans="1:7" x14ac:dyDescent="0.25">
      <c r="A1535">
        <v>355</v>
      </c>
      <c r="B1535">
        <v>2018</v>
      </c>
      <c r="C1535" t="s">
        <v>33</v>
      </c>
      <c r="D1535" t="s">
        <v>1347</v>
      </c>
      <c r="E1535" t="s">
        <v>149</v>
      </c>
      <c r="F1535" t="s">
        <v>178</v>
      </c>
      <c r="G1535" s="98" t="s">
        <v>1218</v>
      </c>
    </row>
    <row r="1536" spans="1:7" x14ac:dyDescent="0.25">
      <c r="A1536">
        <v>356</v>
      </c>
      <c r="B1536">
        <v>2018</v>
      </c>
      <c r="C1536" t="s">
        <v>100</v>
      </c>
      <c r="D1536" t="s">
        <v>1347</v>
      </c>
      <c r="E1536" t="s">
        <v>149</v>
      </c>
      <c r="F1536" t="s">
        <v>179</v>
      </c>
      <c r="G1536" s="98" t="s">
        <v>1219</v>
      </c>
    </row>
    <row r="1537" spans="1:7" x14ac:dyDescent="0.25">
      <c r="A1537">
        <v>357</v>
      </c>
      <c r="B1537">
        <v>2018</v>
      </c>
      <c r="C1537" t="s">
        <v>101</v>
      </c>
      <c r="D1537" t="s">
        <v>1347</v>
      </c>
      <c r="E1537" t="s">
        <v>149</v>
      </c>
      <c r="F1537" t="s">
        <v>180</v>
      </c>
      <c r="G1537" s="98" t="s">
        <v>1220</v>
      </c>
    </row>
    <row r="1538" spans="1:7" x14ac:dyDescent="0.25">
      <c r="A1538">
        <v>358</v>
      </c>
      <c r="B1538">
        <v>2018</v>
      </c>
      <c r="C1538" t="s">
        <v>102</v>
      </c>
      <c r="D1538" t="s">
        <v>1347</v>
      </c>
      <c r="E1538" t="s">
        <v>149</v>
      </c>
      <c r="F1538" t="s">
        <v>181</v>
      </c>
      <c r="G1538" s="98" t="s">
        <v>1221</v>
      </c>
    </row>
    <row r="1539" spans="1:7" x14ac:dyDescent="0.25">
      <c r="A1539">
        <v>359</v>
      </c>
      <c r="B1539">
        <v>2018</v>
      </c>
      <c r="C1539" t="s">
        <v>103</v>
      </c>
      <c r="D1539" t="s">
        <v>1347</v>
      </c>
      <c r="E1539" t="s">
        <v>149</v>
      </c>
      <c r="F1539" t="s">
        <v>182</v>
      </c>
      <c r="G1539" s="98" t="s">
        <v>1222</v>
      </c>
    </row>
    <row r="1540" spans="1:7" x14ac:dyDescent="0.25">
      <c r="A1540">
        <v>360</v>
      </c>
      <c r="B1540">
        <v>2018</v>
      </c>
      <c r="C1540" t="s">
        <v>104</v>
      </c>
      <c r="D1540" t="s">
        <v>1347</v>
      </c>
      <c r="E1540" t="s">
        <v>149</v>
      </c>
      <c r="F1540" t="s">
        <v>183</v>
      </c>
      <c r="G1540" s="98" t="s">
        <v>1223</v>
      </c>
    </row>
    <row r="1541" spans="1:7" x14ac:dyDescent="0.25">
      <c r="A1541">
        <v>361</v>
      </c>
      <c r="B1541">
        <v>2018</v>
      </c>
      <c r="C1541" t="s">
        <v>105</v>
      </c>
      <c r="D1541" t="s">
        <v>1347</v>
      </c>
      <c r="E1541" t="s">
        <v>149</v>
      </c>
      <c r="F1541" t="s">
        <v>184</v>
      </c>
      <c r="G1541" s="98" t="s">
        <v>1224</v>
      </c>
    </row>
    <row r="1542" spans="1:7" x14ac:dyDescent="0.25">
      <c r="A1542">
        <v>3</v>
      </c>
      <c r="B1542">
        <v>2018</v>
      </c>
      <c r="C1542" t="s">
        <v>106</v>
      </c>
      <c r="D1542" t="s">
        <v>1347</v>
      </c>
      <c r="E1542" t="s">
        <v>149</v>
      </c>
      <c r="F1542" t="s">
        <v>185</v>
      </c>
      <c r="G1542" s="98" t="s">
        <v>1225</v>
      </c>
    </row>
    <row r="1543" spans="1:7" x14ac:dyDescent="0.25">
      <c r="A1543">
        <v>401</v>
      </c>
      <c r="B1543">
        <v>2018</v>
      </c>
      <c r="C1543" t="s">
        <v>107</v>
      </c>
      <c r="D1543" t="s">
        <v>1347</v>
      </c>
      <c r="E1543" t="s">
        <v>149</v>
      </c>
      <c r="F1543" t="s">
        <v>186</v>
      </c>
      <c r="G1543" s="98" t="s">
        <v>1226</v>
      </c>
    </row>
    <row r="1544" spans="1:7" x14ac:dyDescent="0.25">
      <c r="A1544">
        <v>402</v>
      </c>
      <c r="B1544">
        <v>2018</v>
      </c>
      <c r="C1544" t="s">
        <v>108</v>
      </c>
      <c r="D1544" t="s">
        <v>1347</v>
      </c>
      <c r="E1544" t="s">
        <v>149</v>
      </c>
      <c r="F1544" t="s">
        <v>187</v>
      </c>
      <c r="G1544" s="98" t="s">
        <v>1227</v>
      </c>
    </row>
    <row r="1545" spans="1:7" x14ac:dyDescent="0.25">
      <c r="A1545">
        <v>403</v>
      </c>
      <c r="B1545">
        <v>2018</v>
      </c>
      <c r="C1545" t="s">
        <v>109</v>
      </c>
      <c r="D1545" t="s">
        <v>1347</v>
      </c>
      <c r="E1545" t="s">
        <v>149</v>
      </c>
      <c r="F1545" t="s">
        <v>188</v>
      </c>
      <c r="G1545" s="98" t="s">
        <v>1228</v>
      </c>
    </row>
    <row r="1546" spans="1:7" x14ac:dyDescent="0.25">
      <c r="A1546">
        <v>404</v>
      </c>
      <c r="B1546">
        <v>2018</v>
      </c>
      <c r="C1546" t="s">
        <v>110</v>
      </c>
      <c r="D1546" t="s">
        <v>1347</v>
      </c>
      <c r="E1546" t="s">
        <v>149</v>
      </c>
      <c r="F1546" t="s">
        <v>189</v>
      </c>
      <c r="G1546" s="98" t="s">
        <v>1229</v>
      </c>
    </row>
    <row r="1547" spans="1:7" x14ac:dyDescent="0.25">
      <c r="A1547">
        <v>405</v>
      </c>
      <c r="B1547">
        <v>2018</v>
      </c>
      <c r="C1547" t="s">
        <v>111</v>
      </c>
      <c r="D1547" t="s">
        <v>1347</v>
      </c>
      <c r="E1547" t="s">
        <v>149</v>
      </c>
      <c r="F1547" t="s">
        <v>190</v>
      </c>
      <c r="G1547" s="98" t="s">
        <v>1230</v>
      </c>
    </row>
    <row r="1548" spans="1:7" x14ac:dyDescent="0.25">
      <c r="A1548">
        <v>451</v>
      </c>
      <c r="B1548">
        <v>2018</v>
      </c>
      <c r="C1548" t="s">
        <v>112</v>
      </c>
      <c r="D1548" t="s">
        <v>1347</v>
      </c>
      <c r="E1548" t="s">
        <v>149</v>
      </c>
      <c r="F1548" t="s">
        <v>191</v>
      </c>
      <c r="G1548" s="98" t="s">
        <v>1231</v>
      </c>
    </row>
    <row r="1549" spans="1:7" x14ac:dyDescent="0.25">
      <c r="A1549">
        <v>452</v>
      </c>
      <c r="B1549">
        <v>2018</v>
      </c>
      <c r="C1549" t="s">
        <v>113</v>
      </c>
      <c r="D1549" t="s">
        <v>1347</v>
      </c>
      <c r="E1549" t="s">
        <v>149</v>
      </c>
      <c r="F1549" t="s">
        <v>192</v>
      </c>
      <c r="G1549" s="98" t="s">
        <v>1232</v>
      </c>
    </row>
    <row r="1550" spans="1:7" x14ac:dyDescent="0.25">
      <c r="A1550">
        <v>453</v>
      </c>
      <c r="B1550">
        <v>2018</v>
      </c>
      <c r="C1550" t="s">
        <v>114</v>
      </c>
      <c r="D1550" t="s">
        <v>1347</v>
      </c>
      <c r="E1550" t="s">
        <v>149</v>
      </c>
      <c r="F1550" t="s">
        <v>193</v>
      </c>
      <c r="G1550" s="98" t="s">
        <v>1233</v>
      </c>
    </row>
    <row r="1551" spans="1:7" x14ac:dyDescent="0.25">
      <c r="A1551">
        <v>454</v>
      </c>
      <c r="B1551">
        <v>2018</v>
      </c>
      <c r="C1551" t="s">
        <v>115</v>
      </c>
      <c r="D1551" t="s">
        <v>1347</v>
      </c>
      <c r="E1551" t="s">
        <v>149</v>
      </c>
      <c r="F1551" t="s">
        <v>194</v>
      </c>
      <c r="G1551" s="98" t="s">
        <v>1234</v>
      </c>
    </row>
    <row r="1552" spans="1:7" x14ac:dyDescent="0.25">
      <c r="A1552">
        <v>455</v>
      </c>
      <c r="B1552">
        <v>2018</v>
      </c>
      <c r="C1552" t="s">
        <v>116</v>
      </c>
      <c r="D1552" t="s">
        <v>1347</v>
      </c>
      <c r="E1552" t="s">
        <v>149</v>
      </c>
      <c r="F1552" t="s">
        <v>195</v>
      </c>
      <c r="G1552" s="98" t="s">
        <v>1235</v>
      </c>
    </row>
    <row r="1553" spans="1:7" x14ac:dyDescent="0.25">
      <c r="A1553">
        <v>456</v>
      </c>
      <c r="B1553">
        <v>2018</v>
      </c>
      <c r="C1553" t="s">
        <v>117</v>
      </c>
      <c r="D1553" t="s">
        <v>1347</v>
      </c>
      <c r="E1553" t="s">
        <v>149</v>
      </c>
      <c r="F1553" t="s">
        <v>196</v>
      </c>
      <c r="G1553" s="98" t="s">
        <v>1236</v>
      </c>
    </row>
    <row r="1554" spans="1:7" x14ac:dyDescent="0.25">
      <c r="A1554">
        <v>457</v>
      </c>
      <c r="B1554">
        <v>2018</v>
      </c>
      <c r="C1554" t="s">
        <v>118</v>
      </c>
      <c r="D1554" t="s">
        <v>1347</v>
      </c>
      <c r="E1554" t="s">
        <v>149</v>
      </c>
      <c r="F1554" t="s">
        <v>197</v>
      </c>
      <c r="G1554" s="98" t="s">
        <v>1237</v>
      </c>
    </row>
    <row r="1555" spans="1:7" x14ac:dyDescent="0.25">
      <c r="A1555">
        <v>458</v>
      </c>
      <c r="B1555">
        <v>2018</v>
      </c>
      <c r="C1555" t="s">
        <v>119</v>
      </c>
      <c r="D1555" t="s">
        <v>1347</v>
      </c>
      <c r="E1555" t="s">
        <v>149</v>
      </c>
      <c r="F1555" t="s">
        <v>198</v>
      </c>
      <c r="G1555" s="98" t="s">
        <v>1238</v>
      </c>
    </row>
    <row r="1556" spans="1:7" x14ac:dyDescent="0.25">
      <c r="A1556">
        <v>459</v>
      </c>
      <c r="B1556">
        <v>2018</v>
      </c>
      <c r="C1556" t="s">
        <v>120</v>
      </c>
      <c r="D1556" t="s">
        <v>1347</v>
      </c>
      <c r="E1556" t="s">
        <v>149</v>
      </c>
      <c r="F1556" t="s">
        <v>199</v>
      </c>
      <c r="G1556" s="98" t="s">
        <v>1239</v>
      </c>
    </row>
    <row r="1557" spans="1:7" x14ac:dyDescent="0.25">
      <c r="A1557">
        <v>460</v>
      </c>
      <c r="B1557">
        <v>2018</v>
      </c>
      <c r="C1557" t="s">
        <v>121</v>
      </c>
      <c r="D1557" t="s">
        <v>1347</v>
      </c>
      <c r="E1557" t="s">
        <v>149</v>
      </c>
      <c r="F1557" t="s">
        <v>200</v>
      </c>
      <c r="G1557" s="98" t="s">
        <v>1240</v>
      </c>
    </row>
    <row r="1558" spans="1:7" x14ac:dyDescent="0.25">
      <c r="A1558">
        <v>461</v>
      </c>
      <c r="B1558">
        <v>2018</v>
      </c>
      <c r="C1558" t="s">
        <v>122</v>
      </c>
      <c r="D1558" t="s">
        <v>1347</v>
      </c>
      <c r="E1558" t="s">
        <v>149</v>
      </c>
      <c r="F1558" t="s">
        <v>201</v>
      </c>
      <c r="G1558" s="98" t="s">
        <v>1241</v>
      </c>
    </row>
    <row r="1559" spans="1:7" x14ac:dyDescent="0.25">
      <c r="A1559">
        <v>462</v>
      </c>
      <c r="B1559">
        <v>2018</v>
      </c>
      <c r="C1559" t="s">
        <v>123</v>
      </c>
      <c r="D1559" t="s">
        <v>1347</v>
      </c>
      <c r="E1559" t="s">
        <v>149</v>
      </c>
      <c r="F1559" t="s">
        <v>202</v>
      </c>
      <c r="G1559" s="98" t="s">
        <v>1242</v>
      </c>
    </row>
    <row r="1560" spans="1:7" x14ac:dyDescent="0.25">
      <c r="A1560">
        <v>4</v>
      </c>
      <c r="B1560">
        <v>2018</v>
      </c>
      <c r="C1560" t="s">
        <v>124</v>
      </c>
      <c r="D1560" t="s">
        <v>1347</v>
      </c>
      <c r="E1560" t="s">
        <v>149</v>
      </c>
      <c r="F1560" t="s">
        <v>203</v>
      </c>
      <c r="G1560" s="98" t="s">
        <v>1243</v>
      </c>
    </row>
    <row r="1561" spans="1:7" x14ac:dyDescent="0.25">
      <c r="A1561">
        <v>0</v>
      </c>
      <c r="B1561">
        <v>2018</v>
      </c>
      <c r="C1561" t="s">
        <v>54</v>
      </c>
      <c r="D1561" t="s">
        <v>1347</v>
      </c>
      <c r="E1561" t="s">
        <v>149</v>
      </c>
      <c r="F1561" t="s">
        <v>204</v>
      </c>
      <c r="G1561" s="98" t="s">
        <v>1244</v>
      </c>
    </row>
    <row r="1562" spans="1:7" x14ac:dyDescent="0.25">
      <c r="A1562">
        <v>101</v>
      </c>
      <c r="B1562">
        <v>2019</v>
      </c>
      <c r="C1562" t="s">
        <v>77</v>
      </c>
      <c r="D1562" t="s">
        <v>1347</v>
      </c>
      <c r="E1562" t="s">
        <v>149</v>
      </c>
      <c r="F1562" t="s">
        <v>151</v>
      </c>
      <c r="G1562" s="98" t="s">
        <v>1245</v>
      </c>
    </row>
    <row r="1563" spans="1:7" x14ac:dyDescent="0.25">
      <c r="A1563">
        <v>102</v>
      </c>
      <c r="B1563">
        <v>2019</v>
      </c>
      <c r="C1563" t="s">
        <v>78</v>
      </c>
      <c r="D1563" t="s">
        <v>1347</v>
      </c>
      <c r="E1563" t="s">
        <v>149</v>
      </c>
      <c r="F1563" t="s">
        <v>152</v>
      </c>
      <c r="G1563" s="98" t="s">
        <v>1246</v>
      </c>
    </row>
    <row r="1564" spans="1:7" x14ac:dyDescent="0.25">
      <c r="A1564">
        <v>103</v>
      </c>
      <c r="B1564">
        <v>2019</v>
      </c>
      <c r="C1564" t="s">
        <v>79</v>
      </c>
      <c r="D1564" t="s">
        <v>1347</v>
      </c>
      <c r="E1564" t="s">
        <v>149</v>
      </c>
      <c r="F1564" t="s">
        <v>153</v>
      </c>
      <c r="G1564" s="98" t="s">
        <v>1247</v>
      </c>
    </row>
    <row r="1565" spans="1:7" x14ac:dyDescent="0.25">
      <c r="A1565">
        <v>151</v>
      </c>
      <c r="B1565">
        <v>2019</v>
      </c>
      <c r="C1565" t="s">
        <v>80</v>
      </c>
      <c r="D1565" t="s">
        <v>1347</v>
      </c>
      <c r="E1565" t="s">
        <v>149</v>
      </c>
      <c r="F1565" t="s">
        <v>154</v>
      </c>
      <c r="G1565" s="98" t="s">
        <v>1248</v>
      </c>
    </row>
    <row r="1566" spans="1:7" x14ac:dyDescent="0.25">
      <c r="A1566">
        <v>153</v>
      </c>
      <c r="B1566">
        <v>2019</v>
      </c>
      <c r="C1566" t="s">
        <v>81</v>
      </c>
      <c r="D1566" t="s">
        <v>1347</v>
      </c>
      <c r="E1566" t="s">
        <v>149</v>
      </c>
      <c r="F1566" t="s">
        <v>155</v>
      </c>
      <c r="G1566" s="98" t="s">
        <v>1249</v>
      </c>
    </row>
    <row r="1567" spans="1:7" x14ac:dyDescent="0.25">
      <c r="A1567">
        <v>154</v>
      </c>
      <c r="B1567">
        <v>2019</v>
      </c>
      <c r="C1567" t="s">
        <v>82</v>
      </c>
      <c r="D1567" t="s">
        <v>1347</v>
      </c>
      <c r="E1567" t="s">
        <v>149</v>
      </c>
      <c r="F1567" t="s">
        <v>156</v>
      </c>
      <c r="G1567" s="98" t="s">
        <v>1250</v>
      </c>
    </row>
    <row r="1568" spans="1:7" x14ac:dyDescent="0.25">
      <c r="A1568">
        <v>155</v>
      </c>
      <c r="B1568">
        <v>2019</v>
      </c>
      <c r="C1568" t="s">
        <v>83</v>
      </c>
      <c r="D1568" t="s">
        <v>1347</v>
      </c>
      <c r="E1568" t="s">
        <v>149</v>
      </c>
      <c r="F1568" t="s">
        <v>157</v>
      </c>
      <c r="G1568" s="98" t="s">
        <v>1251</v>
      </c>
    </row>
    <row r="1569" spans="1:7" x14ac:dyDescent="0.25">
      <c r="A1569">
        <v>157</v>
      </c>
      <c r="B1569">
        <v>2019</v>
      </c>
      <c r="C1569" t="s">
        <v>84</v>
      </c>
      <c r="D1569" t="s">
        <v>1347</v>
      </c>
      <c r="E1569" t="s">
        <v>149</v>
      </c>
      <c r="F1569" t="s">
        <v>158</v>
      </c>
      <c r="G1569" s="98" t="s">
        <v>1252</v>
      </c>
    </row>
    <row r="1570" spans="1:7" x14ac:dyDescent="0.25">
      <c r="A1570">
        <v>158</v>
      </c>
      <c r="B1570">
        <v>2019</v>
      </c>
      <c r="C1570" t="s">
        <v>85</v>
      </c>
      <c r="D1570" t="s">
        <v>1347</v>
      </c>
      <c r="E1570" t="s">
        <v>149</v>
      </c>
      <c r="F1570" t="s">
        <v>159</v>
      </c>
      <c r="G1570" s="98" t="s">
        <v>1253</v>
      </c>
    </row>
    <row r="1571" spans="1:7" x14ac:dyDescent="0.25">
      <c r="A1571">
        <v>159</v>
      </c>
      <c r="B1571">
        <v>2019</v>
      </c>
      <c r="C1571" t="s">
        <v>86</v>
      </c>
      <c r="D1571" t="s">
        <v>1347</v>
      </c>
      <c r="E1571" t="s">
        <v>149</v>
      </c>
      <c r="F1571" t="s">
        <v>160</v>
      </c>
      <c r="G1571" s="98" t="s">
        <v>1254</v>
      </c>
    </row>
    <row r="1572" spans="1:7" x14ac:dyDescent="0.25">
      <c r="A1572">
        <v>1</v>
      </c>
      <c r="B1572">
        <v>2019</v>
      </c>
      <c r="C1572" t="s">
        <v>18</v>
      </c>
      <c r="D1572" t="s">
        <v>1347</v>
      </c>
      <c r="E1572" t="s">
        <v>149</v>
      </c>
      <c r="F1572" t="s">
        <v>161</v>
      </c>
      <c r="G1572" s="98" t="s">
        <v>1255</v>
      </c>
    </row>
    <row r="1573" spans="1:7" x14ac:dyDescent="0.25">
      <c r="A1573">
        <v>241</v>
      </c>
      <c r="B1573">
        <v>2019</v>
      </c>
      <c r="C1573" t="s">
        <v>87</v>
      </c>
      <c r="D1573" t="s">
        <v>1347</v>
      </c>
      <c r="E1573" t="s">
        <v>149</v>
      </c>
      <c r="F1573" t="s">
        <v>162</v>
      </c>
      <c r="G1573" s="98" t="s">
        <v>1256</v>
      </c>
    </row>
    <row r="1574" spans="1:7" x14ac:dyDescent="0.25">
      <c r="A1574">
        <v>241001</v>
      </c>
      <c r="B1574">
        <v>2019</v>
      </c>
      <c r="C1574" t="s">
        <v>163</v>
      </c>
      <c r="D1574" t="s">
        <v>1347</v>
      </c>
      <c r="E1574" t="s">
        <v>149</v>
      </c>
      <c r="F1574" t="s">
        <v>164</v>
      </c>
      <c r="G1574" s="98" t="s">
        <v>1257</v>
      </c>
    </row>
    <row r="1575" spans="1:7" x14ac:dyDescent="0.25">
      <c r="A1575">
        <v>241999</v>
      </c>
      <c r="B1575">
        <v>2019</v>
      </c>
      <c r="C1575" t="s">
        <v>165</v>
      </c>
      <c r="D1575" t="s">
        <v>1347</v>
      </c>
      <c r="E1575" t="s">
        <v>149</v>
      </c>
      <c r="F1575" t="s">
        <v>166</v>
      </c>
      <c r="G1575" s="98" t="s">
        <v>1258</v>
      </c>
    </row>
    <row r="1576" spans="1:7" x14ac:dyDescent="0.25">
      <c r="A1576">
        <v>251</v>
      </c>
      <c r="B1576">
        <v>2019</v>
      </c>
      <c r="C1576" t="s">
        <v>90</v>
      </c>
      <c r="D1576" t="s">
        <v>1347</v>
      </c>
      <c r="E1576" t="s">
        <v>149</v>
      </c>
      <c r="F1576" t="s">
        <v>167</v>
      </c>
      <c r="G1576" s="98" t="s">
        <v>1259</v>
      </c>
    </row>
    <row r="1577" spans="1:7" x14ac:dyDescent="0.25">
      <c r="A1577">
        <v>252</v>
      </c>
      <c r="B1577">
        <v>2019</v>
      </c>
      <c r="C1577" t="s">
        <v>91</v>
      </c>
      <c r="D1577" t="s">
        <v>1347</v>
      </c>
      <c r="E1577" t="s">
        <v>149</v>
      </c>
      <c r="F1577" t="s">
        <v>168</v>
      </c>
      <c r="G1577" s="98" t="s">
        <v>1260</v>
      </c>
    </row>
    <row r="1578" spans="1:7" x14ac:dyDescent="0.25">
      <c r="A1578">
        <v>254</v>
      </c>
      <c r="B1578">
        <v>2019</v>
      </c>
      <c r="C1578" t="s">
        <v>92</v>
      </c>
      <c r="D1578" t="s">
        <v>1347</v>
      </c>
      <c r="E1578" t="s">
        <v>149</v>
      </c>
      <c r="F1578" t="s">
        <v>169</v>
      </c>
      <c r="G1578" s="98" t="s">
        <v>1261</v>
      </c>
    </row>
    <row r="1579" spans="1:7" x14ac:dyDescent="0.25">
      <c r="A1579">
        <v>255</v>
      </c>
      <c r="B1579">
        <v>2019</v>
      </c>
      <c r="C1579" t="s">
        <v>93</v>
      </c>
      <c r="D1579" t="s">
        <v>1347</v>
      </c>
      <c r="E1579" t="s">
        <v>149</v>
      </c>
      <c r="F1579" t="s">
        <v>170</v>
      </c>
      <c r="G1579" s="98" t="s">
        <v>1262</v>
      </c>
    </row>
    <row r="1580" spans="1:7" x14ac:dyDescent="0.25">
      <c r="A1580">
        <v>256</v>
      </c>
      <c r="B1580">
        <v>2019</v>
      </c>
      <c r="C1580" t="s">
        <v>94</v>
      </c>
      <c r="D1580" t="s">
        <v>1347</v>
      </c>
      <c r="E1580" t="s">
        <v>149</v>
      </c>
      <c r="F1580" t="s">
        <v>171</v>
      </c>
      <c r="G1580" s="98" t="s">
        <v>1263</v>
      </c>
    </row>
    <row r="1581" spans="1:7" x14ac:dyDescent="0.25">
      <c r="A1581">
        <v>257</v>
      </c>
      <c r="B1581">
        <v>2019</v>
      </c>
      <c r="C1581" t="s">
        <v>95</v>
      </c>
      <c r="D1581" t="s">
        <v>1347</v>
      </c>
      <c r="E1581" t="s">
        <v>149</v>
      </c>
      <c r="F1581" t="s">
        <v>172</v>
      </c>
      <c r="G1581" s="98" t="s">
        <v>1264</v>
      </c>
    </row>
    <row r="1582" spans="1:7" x14ac:dyDescent="0.25">
      <c r="A1582">
        <v>2</v>
      </c>
      <c r="B1582">
        <v>2019</v>
      </c>
      <c r="C1582" t="s">
        <v>28</v>
      </c>
      <c r="D1582" t="s">
        <v>1347</v>
      </c>
      <c r="E1582" t="s">
        <v>149</v>
      </c>
      <c r="F1582" t="s">
        <v>173</v>
      </c>
      <c r="G1582" s="98" t="s">
        <v>1265</v>
      </c>
    </row>
    <row r="1583" spans="1:7" x14ac:dyDescent="0.25">
      <c r="A1583">
        <v>351</v>
      </c>
      <c r="B1583">
        <v>2019</v>
      </c>
      <c r="C1583" t="s">
        <v>96</v>
      </c>
      <c r="D1583" t="s">
        <v>1347</v>
      </c>
      <c r="E1583" t="s">
        <v>149</v>
      </c>
      <c r="F1583" t="s">
        <v>174</v>
      </c>
      <c r="G1583" s="98" t="s">
        <v>1266</v>
      </c>
    </row>
    <row r="1584" spans="1:7" x14ac:dyDescent="0.25">
      <c r="A1584">
        <v>352</v>
      </c>
      <c r="B1584">
        <v>2019</v>
      </c>
      <c r="C1584" t="s">
        <v>97</v>
      </c>
      <c r="D1584" t="s">
        <v>1347</v>
      </c>
      <c r="E1584" t="s">
        <v>149</v>
      </c>
      <c r="F1584" t="s">
        <v>175</v>
      </c>
      <c r="G1584" s="98" t="s">
        <v>1267</v>
      </c>
    </row>
    <row r="1585" spans="1:7" x14ac:dyDescent="0.25">
      <c r="A1585">
        <v>353</v>
      </c>
      <c r="B1585">
        <v>2019</v>
      </c>
      <c r="C1585" t="s">
        <v>98</v>
      </c>
      <c r="D1585" t="s">
        <v>1347</v>
      </c>
      <c r="E1585" t="s">
        <v>149</v>
      </c>
      <c r="F1585" t="s">
        <v>176</v>
      </c>
      <c r="G1585" s="98" t="s">
        <v>1268</v>
      </c>
    </row>
    <row r="1586" spans="1:7" x14ac:dyDescent="0.25">
      <c r="A1586">
        <v>354</v>
      </c>
      <c r="B1586">
        <v>2019</v>
      </c>
      <c r="C1586" t="s">
        <v>99</v>
      </c>
      <c r="D1586" t="s">
        <v>1347</v>
      </c>
      <c r="E1586" t="s">
        <v>149</v>
      </c>
      <c r="F1586" t="s">
        <v>177</v>
      </c>
      <c r="G1586" s="98" t="s">
        <v>1269</v>
      </c>
    </row>
    <row r="1587" spans="1:7" x14ac:dyDescent="0.25">
      <c r="A1587">
        <v>355</v>
      </c>
      <c r="B1587">
        <v>2019</v>
      </c>
      <c r="C1587" t="s">
        <v>33</v>
      </c>
      <c r="D1587" t="s">
        <v>1347</v>
      </c>
      <c r="E1587" t="s">
        <v>149</v>
      </c>
      <c r="F1587" t="s">
        <v>178</v>
      </c>
      <c r="G1587" s="98" t="s">
        <v>1270</v>
      </c>
    </row>
    <row r="1588" spans="1:7" x14ac:dyDescent="0.25">
      <c r="A1588">
        <v>356</v>
      </c>
      <c r="B1588">
        <v>2019</v>
      </c>
      <c r="C1588" t="s">
        <v>100</v>
      </c>
      <c r="D1588" t="s">
        <v>1347</v>
      </c>
      <c r="E1588" t="s">
        <v>149</v>
      </c>
      <c r="F1588" t="s">
        <v>179</v>
      </c>
      <c r="G1588" s="98" t="s">
        <v>1271</v>
      </c>
    </row>
    <row r="1589" spans="1:7" x14ac:dyDescent="0.25">
      <c r="A1589">
        <v>357</v>
      </c>
      <c r="B1589">
        <v>2019</v>
      </c>
      <c r="C1589" t="s">
        <v>101</v>
      </c>
      <c r="D1589" t="s">
        <v>1347</v>
      </c>
      <c r="E1589" t="s">
        <v>149</v>
      </c>
      <c r="F1589" t="s">
        <v>180</v>
      </c>
      <c r="G1589" s="98" t="s">
        <v>1272</v>
      </c>
    </row>
    <row r="1590" spans="1:7" x14ac:dyDescent="0.25">
      <c r="A1590">
        <v>358</v>
      </c>
      <c r="B1590">
        <v>2019</v>
      </c>
      <c r="C1590" t="s">
        <v>102</v>
      </c>
      <c r="D1590" t="s">
        <v>1347</v>
      </c>
      <c r="E1590" t="s">
        <v>149</v>
      </c>
      <c r="F1590" t="s">
        <v>181</v>
      </c>
      <c r="G1590" s="98" t="s">
        <v>1273</v>
      </c>
    </row>
    <row r="1591" spans="1:7" x14ac:dyDescent="0.25">
      <c r="A1591">
        <v>359</v>
      </c>
      <c r="B1591">
        <v>2019</v>
      </c>
      <c r="C1591" t="s">
        <v>103</v>
      </c>
      <c r="D1591" t="s">
        <v>1347</v>
      </c>
      <c r="E1591" t="s">
        <v>149</v>
      </c>
      <c r="F1591" t="s">
        <v>182</v>
      </c>
      <c r="G1591" s="98" t="s">
        <v>1274</v>
      </c>
    </row>
    <row r="1592" spans="1:7" x14ac:dyDescent="0.25">
      <c r="A1592">
        <v>360</v>
      </c>
      <c r="B1592">
        <v>2019</v>
      </c>
      <c r="C1592" t="s">
        <v>104</v>
      </c>
      <c r="D1592" t="s">
        <v>1347</v>
      </c>
      <c r="E1592" t="s">
        <v>149</v>
      </c>
      <c r="F1592" t="s">
        <v>183</v>
      </c>
      <c r="G1592" s="98" t="s">
        <v>1275</v>
      </c>
    </row>
    <row r="1593" spans="1:7" x14ac:dyDescent="0.25">
      <c r="A1593">
        <v>361</v>
      </c>
      <c r="B1593">
        <v>2019</v>
      </c>
      <c r="C1593" t="s">
        <v>105</v>
      </c>
      <c r="D1593" t="s">
        <v>1347</v>
      </c>
      <c r="E1593" t="s">
        <v>149</v>
      </c>
      <c r="F1593" t="s">
        <v>184</v>
      </c>
      <c r="G1593" s="98" t="s">
        <v>1276</v>
      </c>
    </row>
    <row r="1594" spans="1:7" x14ac:dyDescent="0.25">
      <c r="A1594">
        <v>3</v>
      </c>
      <c r="B1594">
        <v>2019</v>
      </c>
      <c r="C1594" t="s">
        <v>106</v>
      </c>
      <c r="D1594" t="s">
        <v>1347</v>
      </c>
      <c r="E1594" t="s">
        <v>149</v>
      </c>
      <c r="F1594" t="s">
        <v>185</v>
      </c>
      <c r="G1594" s="98" t="s">
        <v>1277</v>
      </c>
    </row>
    <row r="1595" spans="1:7" x14ac:dyDescent="0.25">
      <c r="A1595">
        <v>401</v>
      </c>
      <c r="B1595">
        <v>2019</v>
      </c>
      <c r="C1595" t="s">
        <v>107</v>
      </c>
      <c r="D1595" t="s">
        <v>1347</v>
      </c>
      <c r="E1595" t="s">
        <v>149</v>
      </c>
      <c r="F1595" t="s">
        <v>186</v>
      </c>
      <c r="G1595" s="98" t="s">
        <v>1278</v>
      </c>
    </row>
    <row r="1596" spans="1:7" x14ac:dyDescent="0.25">
      <c r="A1596">
        <v>402</v>
      </c>
      <c r="B1596">
        <v>2019</v>
      </c>
      <c r="C1596" t="s">
        <v>108</v>
      </c>
      <c r="D1596" t="s">
        <v>1347</v>
      </c>
      <c r="E1596" t="s">
        <v>149</v>
      </c>
      <c r="F1596" t="s">
        <v>187</v>
      </c>
      <c r="G1596" s="98" t="s">
        <v>1279</v>
      </c>
    </row>
    <row r="1597" spans="1:7" x14ac:dyDescent="0.25">
      <c r="A1597">
        <v>403</v>
      </c>
      <c r="B1597">
        <v>2019</v>
      </c>
      <c r="C1597" t="s">
        <v>109</v>
      </c>
      <c r="D1597" t="s">
        <v>1347</v>
      </c>
      <c r="E1597" t="s">
        <v>149</v>
      </c>
      <c r="F1597" t="s">
        <v>188</v>
      </c>
      <c r="G1597" s="98" t="s">
        <v>1280</v>
      </c>
    </row>
    <row r="1598" spans="1:7" x14ac:dyDescent="0.25">
      <c r="A1598">
        <v>404</v>
      </c>
      <c r="B1598">
        <v>2019</v>
      </c>
      <c r="C1598" t="s">
        <v>110</v>
      </c>
      <c r="D1598" t="s">
        <v>1347</v>
      </c>
      <c r="E1598" t="s">
        <v>149</v>
      </c>
      <c r="F1598" t="s">
        <v>189</v>
      </c>
      <c r="G1598" s="98" t="s">
        <v>1281</v>
      </c>
    </row>
    <row r="1599" spans="1:7" x14ac:dyDescent="0.25">
      <c r="A1599">
        <v>405</v>
      </c>
      <c r="B1599">
        <v>2019</v>
      </c>
      <c r="C1599" t="s">
        <v>111</v>
      </c>
      <c r="D1599" t="s">
        <v>1347</v>
      </c>
      <c r="E1599" t="s">
        <v>149</v>
      </c>
      <c r="F1599" t="s">
        <v>190</v>
      </c>
      <c r="G1599" s="98" t="s">
        <v>1282</v>
      </c>
    </row>
    <row r="1600" spans="1:7" x14ac:dyDescent="0.25">
      <c r="A1600">
        <v>451</v>
      </c>
      <c r="B1600">
        <v>2019</v>
      </c>
      <c r="C1600" t="s">
        <v>112</v>
      </c>
      <c r="D1600" t="s">
        <v>1347</v>
      </c>
      <c r="E1600" t="s">
        <v>149</v>
      </c>
      <c r="F1600" t="s">
        <v>191</v>
      </c>
      <c r="G1600" s="98" t="s">
        <v>1283</v>
      </c>
    </row>
    <row r="1601" spans="1:7" x14ac:dyDescent="0.25">
      <c r="A1601">
        <v>452</v>
      </c>
      <c r="B1601">
        <v>2019</v>
      </c>
      <c r="C1601" t="s">
        <v>113</v>
      </c>
      <c r="D1601" t="s">
        <v>1347</v>
      </c>
      <c r="E1601" t="s">
        <v>149</v>
      </c>
      <c r="F1601" t="s">
        <v>192</v>
      </c>
      <c r="G1601" s="98" t="s">
        <v>1284</v>
      </c>
    </row>
    <row r="1602" spans="1:7" x14ac:dyDescent="0.25">
      <c r="A1602">
        <v>453</v>
      </c>
      <c r="B1602">
        <v>2019</v>
      </c>
      <c r="C1602" t="s">
        <v>114</v>
      </c>
      <c r="D1602" t="s">
        <v>1347</v>
      </c>
      <c r="E1602" t="s">
        <v>149</v>
      </c>
      <c r="F1602" t="s">
        <v>193</v>
      </c>
      <c r="G1602" s="98" t="s">
        <v>1285</v>
      </c>
    </row>
    <row r="1603" spans="1:7" x14ac:dyDescent="0.25">
      <c r="A1603">
        <v>454</v>
      </c>
      <c r="B1603">
        <v>2019</v>
      </c>
      <c r="C1603" t="s">
        <v>115</v>
      </c>
      <c r="D1603" t="s">
        <v>1347</v>
      </c>
      <c r="E1603" t="s">
        <v>149</v>
      </c>
      <c r="F1603" t="s">
        <v>194</v>
      </c>
      <c r="G1603" s="98" t="s">
        <v>1286</v>
      </c>
    </row>
    <row r="1604" spans="1:7" x14ac:dyDescent="0.25">
      <c r="A1604">
        <v>455</v>
      </c>
      <c r="B1604">
        <v>2019</v>
      </c>
      <c r="C1604" t="s">
        <v>116</v>
      </c>
      <c r="D1604" t="s">
        <v>1347</v>
      </c>
      <c r="E1604" t="s">
        <v>149</v>
      </c>
      <c r="F1604" t="s">
        <v>195</v>
      </c>
      <c r="G1604" s="98" t="s">
        <v>1287</v>
      </c>
    </row>
    <row r="1605" spans="1:7" x14ac:dyDescent="0.25">
      <c r="A1605">
        <v>456</v>
      </c>
      <c r="B1605">
        <v>2019</v>
      </c>
      <c r="C1605" t="s">
        <v>117</v>
      </c>
      <c r="D1605" t="s">
        <v>1347</v>
      </c>
      <c r="E1605" t="s">
        <v>149</v>
      </c>
      <c r="F1605" t="s">
        <v>196</v>
      </c>
      <c r="G1605" s="98" t="s">
        <v>1288</v>
      </c>
    </row>
    <row r="1606" spans="1:7" x14ac:dyDescent="0.25">
      <c r="A1606">
        <v>457</v>
      </c>
      <c r="B1606">
        <v>2019</v>
      </c>
      <c r="C1606" t="s">
        <v>118</v>
      </c>
      <c r="D1606" t="s">
        <v>1347</v>
      </c>
      <c r="E1606" t="s">
        <v>149</v>
      </c>
      <c r="F1606" t="s">
        <v>197</v>
      </c>
      <c r="G1606" s="98" t="s">
        <v>1289</v>
      </c>
    </row>
    <row r="1607" spans="1:7" x14ac:dyDescent="0.25">
      <c r="A1607">
        <v>458</v>
      </c>
      <c r="B1607">
        <v>2019</v>
      </c>
      <c r="C1607" t="s">
        <v>119</v>
      </c>
      <c r="D1607" t="s">
        <v>1347</v>
      </c>
      <c r="E1607" t="s">
        <v>149</v>
      </c>
      <c r="F1607" t="s">
        <v>198</v>
      </c>
      <c r="G1607" s="98" t="s">
        <v>1290</v>
      </c>
    </row>
    <row r="1608" spans="1:7" x14ac:dyDescent="0.25">
      <c r="A1608">
        <v>459</v>
      </c>
      <c r="B1608">
        <v>2019</v>
      </c>
      <c r="C1608" t="s">
        <v>120</v>
      </c>
      <c r="D1608" t="s">
        <v>1347</v>
      </c>
      <c r="E1608" t="s">
        <v>149</v>
      </c>
      <c r="F1608" t="s">
        <v>199</v>
      </c>
      <c r="G1608" s="98" t="s">
        <v>1291</v>
      </c>
    </row>
    <row r="1609" spans="1:7" x14ac:dyDescent="0.25">
      <c r="A1609">
        <v>460</v>
      </c>
      <c r="B1609">
        <v>2019</v>
      </c>
      <c r="C1609" t="s">
        <v>121</v>
      </c>
      <c r="D1609" t="s">
        <v>1347</v>
      </c>
      <c r="E1609" t="s">
        <v>149</v>
      </c>
      <c r="F1609" t="s">
        <v>200</v>
      </c>
      <c r="G1609" s="98" t="s">
        <v>1292</v>
      </c>
    </row>
    <row r="1610" spans="1:7" x14ac:dyDescent="0.25">
      <c r="A1610">
        <v>461</v>
      </c>
      <c r="B1610">
        <v>2019</v>
      </c>
      <c r="C1610" t="s">
        <v>122</v>
      </c>
      <c r="D1610" t="s">
        <v>1347</v>
      </c>
      <c r="E1610" t="s">
        <v>149</v>
      </c>
      <c r="F1610" t="s">
        <v>201</v>
      </c>
      <c r="G1610" s="98" t="s">
        <v>1293</v>
      </c>
    </row>
    <row r="1611" spans="1:7" x14ac:dyDescent="0.25">
      <c r="A1611">
        <v>462</v>
      </c>
      <c r="B1611">
        <v>2019</v>
      </c>
      <c r="C1611" t="s">
        <v>123</v>
      </c>
      <c r="D1611" t="s">
        <v>1347</v>
      </c>
      <c r="E1611" t="s">
        <v>149</v>
      </c>
      <c r="F1611" t="s">
        <v>202</v>
      </c>
      <c r="G1611" s="98" t="s">
        <v>1294</v>
      </c>
    </row>
    <row r="1612" spans="1:7" x14ac:dyDescent="0.25">
      <c r="A1612">
        <v>4</v>
      </c>
      <c r="B1612">
        <v>2019</v>
      </c>
      <c r="C1612" t="s">
        <v>124</v>
      </c>
      <c r="D1612" t="s">
        <v>1347</v>
      </c>
      <c r="E1612" t="s">
        <v>149</v>
      </c>
      <c r="F1612" t="s">
        <v>203</v>
      </c>
      <c r="G1612" s="98" t="s">
        <v>1295</v>
      </c>
    </row>
    <row r="1613" spans="1:7" x14ac:dyDescent="0.25">
      <c r="A1613">
        <v>0</v>
      </c>
      <c r="B1613">
        <v>2019</v>
      </c>
      <c r="C1613" t="s">
        <v>54</v>
      </c>
      <c r="D1613" t="s">
        <v>1347</v>
      </c>
      <c r="E1613" t="s">
        <v>149</v>
      </c>
      <c r="F1613" t="s">
        <v>204</v>
      </c>
      <c r="G1613" s="98" t="s">
        <v>1296</v>
      </c>
    </row>
    <row r="1614" spans="1:7" x14ac:dyDescent="0.25">
      <c r="A1614">
        <v>101</v>
      </c>
      <c r="B1614">
        <v>2020</v>
      </c>
      <c r="C1614" t="s">
        <v>77</v>
      </c>
      <c r="D1614" t="s">
        <v>1347</v>
      </c>
      <c r="E1614" t="s">
        <v>149</v>
      </c>
      <c r="F1614" t="s">
        <v>151</v>
      </c>
      <c r="G1614" s="98" t="s">
        <v>1297</v>
      </c>
    </row>
    <row r="1615" spans="1:7" x14ac:dyDescent="0.25">
      <c r="A1615">
        <v>102</v>
      </c>
      <c r="B1615">
        <v>2020</v>
      </c>
      <c r="C1615" t="s">
        <v>78</v>
      </c>
      <c r="D1615" t="s">
        <v>1347</v>
      </c>
      <c r="E1615" t="s">
        <v>149</v>
      </c>
      <c r="F1615" t="s">
        <v>152</v>
      </c>
      <c r="G1615" s="98" t="s">
        <v>1298</v>
      </c>
    </row>
    <row r="1616" spans="1:7" x14ac:dyDescent="0.25">
      <c r="A1616">
        <v>103</v>
      </c>
      <c r="B1616">
        <v>2020</v>
      </c>
      <c r="C1616" t="s">
        <v>79</v>
      </c>
      <c r="D1616" t="s">
        <v>1347</v>
      </c>
      <c r="E1616" t="s">
        <v>149</v>
      </c>
      <c r="F1616" t="s">
        <v>153</v>
      </c>
      <c r="G1616" s="98" t="s">
        <v>1299</v>
      </c>
    </row>
    <row r="1617" spans="1:7" x14ac:dyDescent="0.25">
      <c r="A1617">
        <v>151</v>
      </c>
      <c r="B1617">
        <v>2020</v>
      </c>
      <c r="C1617" t="s">
        <v>80</v>
      </c>
      <c r="D1617" t="s">
        <v>1347</v>
      </c>
      <c r="E1617" t="s">
        <v>149</v>
      </c>
      <c r="F1617" t="s">
        <v>154</v>
      </c>
      <c r="G1617" s="98" t="s">
        <v>1300</v>
      </c>
    </row>
    <row r="1618" spans="1:7" x14ac:dyDescent="0.25">
      <c r="A1618">
        <v>153</v>
      </c>
      <c r="B1618">
        <v>2020</v>
      </c>
      <c r="C1618" t="s">
        <v>81</v>
      </c>
      <c r="D1618" t="s">
        <v>1347</v>
      </c>
      <c r="E1618" t="s">
        <v>149</v>
      </c>
      <c r="F1618" t="s">
        <v>155</v>
      </c>
      <c r="G1618" s="98" t="s">
        <v>1301</v>
      </c>
    </row>
    <row r="1619" spans="1:7" x14ac:dyDescent="0.25">
      <c r="A1619">
        <v>154</v>
      </c>
      <c r="B1619">
        <v>2020</v>
      </c>
      <c r="C1619" t="s">
        <v>82</v>
      </c>
      <c r="D1619" t="s">
        <v>1347</v>
      </c>
      <c r="E1619" t="s">
        <v>149</v>
      </c>
      <c r="F1619" t="s">
        <v>156</v>
      </c>
      <c r="G1619" s="98" t="s">
        <v>1302</v>
      </c>
    </row>
    <row r="1620" spans="1:7" x14ac:dyDescent="0.25">
      <c r="A1620">
        <v>155</v>
      </c>
      <c r="B1620">
        <v>2020</v>
      </c>
      <c r="C1620" t="s">
        <v>83</v>
      </c>
      <c r="D1620" t="s">
        <v>1347</v>
      </c>
      <c r="E1620" t="s">
        <v>149</v>
      </c>
      <c r="F1620" t="s">
        <v>157</v>
      </c>
      <c r="G1620" s="98" t="s">
        <v>1303</v>
      </c>
    </row>
    <row r="1621" spans="1:7" x14ac:dyDescent="0.25">
      <c r="A1621">
        <v>157</v>
      </c>
      <c r="B1621">
        <v>2020</v>
      </c>
      <c r="C1621" t="s">
        <v>84</v>
      </c>
      <c r="D1621" t="s">
        <v>1347</v>
      </c>
      <c r="E1621" t="s">
        <v>149</v>
      </c>
      <c r="F1621" t="s">
        <v>158</v>
      </c>
      <c r="G1621" s="98" t="s">
        <v>1304</v>
      </c>
    </row>
    <row r="1622" spans="1:7" x14ac:dyDescent="0.25">
      <c r="A1622">
        <v>158</v>
      </c>
      <c r="B1622">
        <v>2020</v>
      </c>
      <c r="C1622" t="s">
        <v>85</v>
      </c>
      <c r="D1622" t="s">
        <v>1347</v>
      </c>
      <c r="E1622" t="s">
        <v>149</v>
      </c>
      <c r="F1622" t="s">
        <v>159</v>
      </c>
      <c r="G1622" s="98" t="s">
        <v>1305</v>
      </c>
    </row>
    <row r="1623" spans="1:7" x14ac:dyDescent="0.25">
      <c r="A1623">
        <v>159</v>
      </c>
      <c r="B1623">
        <v>2020</v>
      </c>
      <c r="C1623" t="s">
        <v>86</v>
      </c>
      <c r="D1623" t="s">
        <v>1347</v>
      </c>
      <c r="E1623" t="s">
        <v>149</v>
      </c>
      <c r="F1623" t="s">
        <v>160</v>
      </c>
      <c r="G1623" s="98" t="s">
        <v>1306</v>
      </c>
    </row>
    <row r="1624" spans="1:7" x14ac:dyDescent="0.25">
      <c r="A1624">
        <v>1</v>
      </c>
      <c r="B1624">
        <v>2020</v>
      </c>
      <c r="C1624" t="s">
        <v>18</v>
      </c>
      <c r="D1624" t="s">
        <v>1347</v>
      </c>
      <c r="E1624" t="s">
        <v>149</v>
      </c>
      <c r="F1624" t="s">
        <v>161</v>
      </c>
      <c r="G1624" s="98" t="s">
        <v>1307</v>
      </c>
    </row>
    <row r="1625" spans="1:7" x14ac:dyDescent="0.25">
      <c r="A1625">
        <v>241</v>
      </c>
      <c r="B1625">
        <v>2020</v>
      </c>
      <c r="C1625" t="s">
        <v>87</v>
      </c>
      <c r="D1625" t="s">
        <v>1347</v>
      </c>
      <c r="E1625" t="s">
        <v>149</v>
      </c>
      <c r="F1625" t="s">
        <v>162</v>
      </c>
      <c r="G1625" s="98" t="s">
        <v>1308</v>
      </c>
    </row>
    <row r="1626" spans="1:7" x14ac:dyDescent="0.25">
      <c r="A1626">
        <v>241001</v>
      </c>
      <c r="B1626">
        <v>2020</v>
      </c>
      <c r="C1626" t="s">
        <v>163</v>
      </c>
      <c r="D1626" t="s">
        <v>1347</v>
      </c>
      <c r="E1626" t="s">
        <v>149</v>
      </c>
      <c r="F1626" t="s">
        <v>164</v>
      </c>
      <c r="G1626" s="98" t="s">
        <v>1309</v>
      </c>
    </row>
    <row r="1627" spans="1:7" x14ac:dyDescent="0.25">
      <c r="A1627">
        <v>241999</v>
      </c>
      <c r="B1627">
        <v>2020</v>
      </c>
      <c r="C1627" t="s">
        <v>165</v>
      </c>
      <c r="D1627" t="s">
        <v>1347</v>
      </c>
      <c r="E1627" t="s">
        <v>149</v>
      </c>
      <c r="F1627" t="s">
        <v>166</v>
      </c>
      <c r="G1627" s="98" t="s">
        <v>1310</v>
      </c>
    </row>
    <row r="1628" spans="1:7" x14ac:dyDescent="0.25">
      <c r="A1628">
        <v>251</v>
      </c>
      <c r="B1628">
        <v>2020</v>
      </c>
      <c r="C1628" t="s">
        <v>90</v>
      </c>
      <c r="D1628" t="s">
        <v>1347</v>
      </c>
      <c r="E1628" t="s">
        <v>149</v>
      </c>
      <c r="F1628" t="s">
        <v>167</v>
      </c>
      <c r="G1628" s="98" t="s">
        <v>1311</v>
      </c>
    </row>
    <row r="1629" spans="1:7" x14ac:dyDescent="0.25">
      <c r="A1629">
        <v>252</v>
      </c>
      <c r="B1629">
        <v>2020</v>
      </c>
      <c r="C1629" t="s">
        <v>91</v>
      </c>
      <c r="D1629" t="s">
        <v>1347</v>
      </c>
      <c r="E1629" t="s">
        <v>149</v>
      </c>
      <c r="F1629" t="s">
        <v>168</v>
      </c>
      <c r="G1629" s="98" t="s">
        <v>1312</v>
      </c>
    </row>
    <row r="1630" spans="1:7" x14ac:dyDescent="0.25">
      <c r="A1630">
        <v>254</v>
      </c>
      <c r="B1630">
        <v>2020</v>
      </c>
      <c r="C1630" t="s">
        <v>92</v>
      </c>
      <c r="D1630" t="s">
        <v>1347</v>
      </c>
      <c r="E1630" t="s">
        <v>149</v>
      </c>
      <c r="F1630" t="s">
        <v>169</v>
      </c>
      <c r="G1630" s="98" t="s">
        <v>1313</v>
      </c>
    </row>
    <row r="1631" spans="1:7" x14ac:dyDescent="0.25">
      <c r="A1631">
        <v>255</v>
      </c>
      <c r="B1631">
        <v>2020</v>
      </c>
      <c r="C1631" t="s">
        <v>93</v>
      </c>
      <c r="D1631" t="s">
        <v>1347</v>
      </c>
      <c r="E1631" t="s">
        <v>149</v>
      </c>
      <c r="F1631" t="s">
        <v>170</v>
      </c>
      <c r="G1631" s="98" t="s">
        <v>1314</v>
      </c>
    </row>
    <row r="1632" spans="1:7" x14ac:dyDescent="0.25">
      <c r="A1632">
        <v>256</v>
      </c>
      <c r="B1632">
        <v>2020</v>
      </c>
      <c r="C1632" t="s">
        <v>94</v>
      </c>
      <c r="D1632" t="s">
        <v>1347</v>
      </c>
      <c r="E1632" t="s">
        <v>149</v>
      </c>
      <c r="F1632" t="s">
        <v>171</v>
      </c>
      <c r="G1632" s="98" t="s">
        <v>1315</v>
      </c>
    </row>
    <row r="1633" spans="1:7" x14ac:dyDescent="0.25">
      <c r="A1633">
        <v>257</v>
      </c>
      <c r="B1633">
        <v>2020</v>
      </c>
      <c r="C1633" t="s">
        <v>95</v>
      </c>
      <c r="D1633" t="s">
        <v>1347</v>
      </c>
      <c r="E1633" t="s">
        <v>149</v>
      </c>
      <c r="F1633" t="s">
        <v>172</v>
      </c>
      <c r="G1633" s="98" t="s">
        <v>1316</v>
      </c>
    </row>
    <row r="1634" spans="1:7" x14ac:dyDescent="0.25">
      <c r="A1634">
        <v>2</v>
      </c>
      <c r="B1634">
        <v>2020</v>
      </c>
      <c r="C1634" t="s">
        <v>28</v>
      </c>
      <c r="D1634" t="s">
        <v>1347</v>
      </c>
      <c r="E1634" t="s">
        <v>149</v>
      </c>
      <c r="F1634" t="s">
        <v>173</v>
      </c>
      <c r="G1634" s="98" t="s">
        <v>1317</v>
      </c>
    </row>
    <row r="1635" spans="1:7" x14ac:dyDescent="0.25">
      <c r="A1635">
        <v>351</v>
      </c>
      <c r="B1635">
        <v>2020</v>
      </c>
      <c r="C1635" t="s">
        <v>96</v>
      </c>
      <c r="D1635" t="s">
        <v>1347</v>
      </c>
      <c r="E1635" t="s">
        <v>149</v>
      </c>
      <c r="F1635" t="s">
        <v>174</v>
      </c>
      <c r="G1635" s="98" t="s">
        <v>1318</v>
      </c>
    </row>
    <row r="1636" spans="1:7" x14ac:dyDescent="0.25">
      <c r="A1636">
        <v>352</v>
      </c>
      <c r="B1636">
        <v>2020</v>
      </c>
      <c r="C1636" t="s">
        <v>97</v>
      </c>
      <c r="D1636" t="s">
        <v>1347</v>
      </c>
      <c r="E1636" t="s">
        <v>149</v>
      </c>
      <c r="F1636" t="s">
        <v>175</v>
      </c>
      <c r="G1636" s="98" t="s">
        <v>1319</v>
      </c>
    </row>
    <row r="1637" spans="1:7" x14ac:dyDescent="0.25">
      <c r="A1637">
        <v>353</v>
      </c>
      <c r="B1637">
        <v>2020</v>
      </c>
      <c r="C1637" t="s">
        <v>98</v>
      </c>
      <c r="D1637" t="s">
        <v>1347</v>
      </c>
      <c r="E1637" t="s">
        <v>149</v>
      </c>
      <c r="F1637" t="s">
        <v>176</v>
      </c>
      <c r="G1637" s="98" t="s">
        <v>1320</v>
      </c>
    </row>
    <row r="1638" spans="1:7" x14ac:dyDescent="0.25">
      <c r="A1638">
        <v>354</v>
      </c>
      <c r="B1638">
        <v>2020</v>
      </c>
      <c r="C1638" t="s">
        <v>99</v>
      </c>
      <c r="D1638" t="s">
        <v>1347</v>
      </c>
      <c r="E1638" t="s">
        <v>149</v>
      </c>
      <c r="F1638" t="s">
        <v>177</v>
      </c>
      <c r="G1638" s="98" t="s">
        <v>1321</v>
      </c>
    </row>
    <row r="1639" spans="1:7" x14ac:dyDescent="0.25">
      <c r="A1639">
        <v>355</v>
      </c>
      <c r="B1639">
        <v>2020</v>
      </c>
      <c r="C1639" t="s">
        <v>33</v>
      </c>
      <c r="D1639" t="s">
        <v>1347</v>
      </c>
      <c r="E1639" t="s">
        <v>149</v>
      </c>
      <c r="F1639" t="s">
        <v>178</v>
      </c>
      <c r="G1639" s="98" t="s">
        <v>1322</v>
      </c>
    </row>
    <row r="1640" spans="1:7" x14ac:dyDescent="0.25">
      <c r="A1640">
        <v>356</v>
      </c>
      <c r="B1640">
        <v>2020</v>
      </c>
      <c r="C1640" t="s">
        <v>100</v>
      </c>
      <c r="D1640" t="s">
        <v>1347</v>
      </c>
      <c r="E1640" t="s">
        <v>149</v>
      </c>
      <c r="F1640" t="s">
        <v>179</v>
      </c>
      <c r="G1640" s="98" t="s">
        <v>1323</v>
      </c>
    </row>
    <row r="1641" spans="1:7" x14ac:dyDescent="0.25">
      <c r="A1641">
        <v>357</v>
      </c>
      <c r="B1641">
        <v>2020</v>
      </c>
      <c r="C1641" t="s">
        <v>101</v>
      </c>
      <c r="D1641" t="s">
        <v>1347</v>
      </c>
      <c r="E1641" t="s">
        <v>149</v>
      </c>
      <c r="F1641" t="s">
        <v>180</v>
      </c>
      <c r="G1641" s="98" t="s">
        <v>1324</v>
      </c>
    </row>
    <row r="1642" spans="1:7" x14ac:dyDescent="0.25">
      <c r="A1642">
        <v>358</v>
      </c>
      <c r="B1642">
        <v>2020</v>
      </c>
      <c r="C1642" t="s">
        <v>102</v>
      </c>
      <c r="D1642" t="s">
        <v>1347</v>
      </c>
      <c r="E1642" t="s">
        <v>149</v>
      </c>
      <c r="F1642" t="s">
        <v>181</v>
      </c>
      <c r="G1642" s="98" t="s">
        <v>1325</v>
      </c>
    </row>
    <row r="1643" spans="1:7" x14ac:dyDescent="0.25">
      <c r="A1643">
        <v>359</v>
      </c>
      <c r="B1643">
        <v>2020</v>
      </c>
      <c r="C1643" t="s">
        <v>103</v>
      </c>
      <c r="D1643" t="s">
        <v>1347</v>
      </c>
      <c r="E1643" t="s">
        <v>149</v>
      </c>
      <c r="F1643" t="s">
        <v>182</v>
      </c>
      <c r="G1643" s="98" t="s">
        <v>1326</v>
      </c>
    </row>
    <row r="1644" spans="1:7" x14ac:dyDescent="0.25">
      <c r="A1644">
        <v>360</v>
      </c>
      <c r="B1644">
        <v>2020</v>
      </c>
      <c r="C1644" t="s">
        <v>104</v>
      </c>
      <c r="D1644" t="s">
        <v>1347</v>
      </c>
      <c r="E1644" t="s">
        <v>149</v>
      </c>
      <c r="F1644" t="s">
        <v>183</v>
      </c>
      <c r="G1644" s="98" t="s">
        <v>1327</v>
      </c>
    </row>
    <row r="1645" spans="1:7" x14ac:dyDescent="0.25">
      <c r="A1645">
        <v>361</v>
      </c>
      <c r="B1645">
        <v>2020</v>
      </c>
      <c r="C1645" t="s">
        <v>105</v>
      </c>
      <c r="D1645" t="s">
        <v>1347</v>
      </c>
      <c r="E1645" t="s">
        <v>149</v>
      </c>
      <c r="F1645" t="s">
        <v>184</v>
      </c>
      <c r="G1645" s="98" t="s">
        <v>1328</v>
      </c>
    </row>
    <row r="1646" spans="1:7" x14ac:dyDescent="0.25">
      <c r="A1646">
        <v>3</v>
      </c>
      <c r="B1646">
        <v>2020</v>
      </c>
      <c r="C1646" t="s">
        <v>106</v>
      </c>
      <c r="D1646" t="s">
        <v>1347</v>
      </c>
      <c r="E1646" t="s">
        <v>149</v>
      </c>
      <c r="F1646" t="s">
        <v>185</v>
      </c>
      <c r="G1646" s="98" t="s">
        <v>1329</v>
      </c>
    </row>
    <row r="1647" spans="1:7" x14ac:dyDescent="0.25">
      <c r="A1647">
        <v>401</v>
      </c>
      <c r="B1647">
        <v>2020</v>
      </c>
      <c r="C1647" t="s">
        <v>107</v>
      </c>
      <c r="D1647" t="s">
        <v>1347</v>
      </c>
      <c r="E1647" t="s">
        <v>149</v>
      </c>
      <c r="F1647" t="s">
        <v>186</v>
      </c>
      <c r="G1647" s="98" t="s">
        <v>1330</v>
      </c>
    </row>
    <row r="1648" spans="1:7" x14ac:dyDescent="0.25">
      <c r="A1648">
        <v>402</v>
      </c>
      <c r="B1648">
        <v>2020</v>
      </c>
      <c r="C1648" t="s">
        <v>108</v>
      </c>
      <c r="D1648" t="s">
        <v>1347</v>
      </c>
      <c r="E1648" t="s">
        <v>149</v>
      </c>
      <c r="F1648" t="s">
        <v>187</v>
      </c>
      <c r="G1648" s="98" t="s">
        <v>1331</v>
      </c>
    </row>
    <row r="1649" spans="1:7" x14ac:dyDescent="0.25">
      <c r="A1649">
        <v>403</v>
      </c>
      <c r="B1649">
        <v>2020</v>
      </c>
      <c r="C1649" t="s">
        <v>109</v>
      </c>
      <c r="D1649" t="s">
        <v>1347</v>
      </c>
      <c r="E1649" t="s">
        <v>149</v>
      </c>
      <c r="F1649" t="s">
        <v>188</v>
      </c>
      <c r="G1649" s="98" t="s">
        <v>1332</v>
      </c>
    </row>
    <row r="1650" spans="1:7" x14ac:dyDescent="0.25">
      <c r="A1650">
        <v>404</v>
      </c>
      <c r="B1650">
        <v>2020</v>
      </c>
      <c r="C1650" t="s">
        <v>110</v>
      </c>
      <c r="D1650" t="s">
        <v>1347</v>
      </c>
      <c r="E1650" t="s">
        <v>149</v>
      </c>
      <c r="F1650" t="s">
        <v>189</v>
      </c>
      <c r="G1650" s="98" t="s">
        <v>1333</v>
      </c>
    </row>
    <row r="1651" spans="1:7" x14ac:dyDescent="0.25">
      <c r="A1651">
        <v>405</v>
      </c>
      <c r="B1651">
        <v>2020</v>
      </c>
      <c r="C1651" t="s">
        <v>111</v>
      </c>
      <c r="D1651" t="s">
        <v>1347</v>
      </c>
      <c r="E1651" t="s">
        <v>149</v>
      </c>
      <c r="F1651" t="s">
        <v>190</v>
      </c>
      <c r="G1651" s="98" t="s">
        <v>1334</v>
      </c>
    </row>
    <row r="1652" spans="1:7" x14ac:dyDescent="0.25">
      <c r="A1652">
        <v>451</v>
      </c>
      <c r="B1652">
        <v>2020</v>
      </c>
      <c r="C1652" t="s">
        <v>112</v>
      </c>
      <c r="D1652" t="s">
        <v>1347</v>
      </c>
      <c r="E1652" t="s">
        <v>149</v>
      </c>
      <c r="F1652" t="s">
        <v>191</v>
      </c>
      <c r="G1652" s="98" t="s">
        <v>1335</v>
      </c>
    </row>
    <row r="1653" spans="1:7" x14ac:dyDescent="0.25">
      <c r="A1653">
        <v>452</v>
      </c>
      <c r="B1653">
        <v>2020</v>
      </c>
      <c r="C1653" t="s">
        <v>113</v>
      </c>
      <c r="D1653" t="s">
        <v>1347</v>
      </c>
      <c r="E1653" t="s">
        <v>149</v>
      </c>
      <c r="F1653" t="s">
        <v>192</v>
      </c>
      <c r="G1653" s="98" t="s">
        <v>1336</v>
      </c>
    </row>
    <row r="1654" spans="1:7" x14ac:dyDescent="0.25">
      <c r="A1654">
        <v>453</v>
      </c>
      <c r="B1654">
        <v>2020</v>
      </c>
      <c r="C1654" t="s">
        <v>114</v>
      </c>
      <c r="D1654" t="s">
        <v>1347</v>
      </c>
      <c r="E1654" t="s">
        <v>149</v>
      </c>
      <c r="F1654" t="s">
        <v>193</v>
      </c>
      <c r="G1654" s="98" t="s">
        <v>1337</v>
      </c>
    </row>
    <row r="1655" spans="1:7" x14ac:dyDescent="0.25">
      <c r="A1655">
        <v>454</v>
      </c>
      <c r="B1655">
        <v>2020</v>
      </c>
      <c r="C1655" t="s">
        <v>115</v>
      </c>
      <c r="D1655" t="s">
        <v>1347</v>
      </c>
      <c r="E1655" t="s">
        <v>149</v>
      </c>
      <c r="F1655" t="s">
        <v>194</v>
      </c>
      <c r="G1655" s="98" t="s">
        <v>1338</v>
      </c>
    </row>
    <row r="1656" spans="1:7" x14ac:dyDescent="0.25">
      <c r="A1656">
        <v>455</v>
      </c>
      <c r="B1656">
        <v>2020</v>
      </c>
      <c r="C1656" t="s">
        <v>116</v>
      </c>
      <c r="D1656" t="s">
        <v>1347</v>
      </c>
      <c r="E1656" t="s">
        <v>149</v>
      </c>
      <c r="F1656" t="s">
        <v>195</v>
      </c>
      <c r="G1656" s="98" t="s">
        <v>1339</v>
      </c>
    </row>
    <row r="1657" spans="1:7" x14ac:dyDescent="0.25">
      <c r="A1657">
        <v>456</v>
      </c>
      <c r="B1657">
        <v>2020</v>
      </c>
      <c r="C1657" t="s">
        <v>117</v>
      </c>
      <c r="D1657" t="s">
        <v>1347</v>
      </c>
      <c r="E1657" t="s">
        <v>149</v>
      </c>
      <c r="F1657" t="s">
        <v>196</v>
      </c>
      <c r="G1657" s="98" t="s">
        <v>1340</v>
      </c>
    </row>
    <row r="1658" spans="1:7" x14ac:dyDescent="0.25">
      <c r="A1658">
        <v>457</v>
      </c>
      <c r="B1658">
        <v>2020</v>
      </c>
      <c r="C1658" t="s">
        <v>118</v>
      </c>
      <c r="D1658" t="s">
        <v>1347</v>
      </c>
      <c r="E1658" t="s">
        <v>149</v>
      </c>
      <c r="F1658" t="s">
        <v>197</v>
      </c>
      <c r="G1658" s="98" t="s">
        <v>1341</v>
      </c>
    </row>
    <row r="1659" spans="1:7" x14ac:dyDescent="0.25">
      <c r="A1659">
        <v>458</v>
      </c>
      <c r="B1659">
        <v>2020</v>
      </c>
      <c r="C1659" t="s">
        <v>119</v>
      </c>
      <c r="D1659" t="s">
        <v>1347</v>
      </c>
      <c r="E1659" t="s">
        <v>149</v>
      </c>
      <c r="F1659" t="s">
        <v>198</v>
      </c>
      <c r="G1659" s="98" t="s">
        <v>1342</v>
      </c>
    </row>
    <row r="1660" spans="1:7" x14ac:dyDescent="0.25">
      <c r="A1660">
        <v>459</v>
      </c>
      <c r="B1660">
        <v>2020</v>
      </c>
      <c r="C1660" t="s">
        <v>120</v>
      </c>
      <c r="D1660" t="s">
        <v>1347</v>
      </c>
      <c r="E1660" t="s">
        <v>149</v>
      </c>
      <c r="F1660" t="s">
        <v>199</v>
      </c>
      <c r="G1660" s="98" t="s">
        <v>1343</v>
      </c>
    </row>
    <row r="1661" spans="1:7" x14ac:dyDescent="0.25">
      <c r="A1661">
        <v>460</v>
      </c>
      <c r="B1661">
        <v>2020</v>
      </c>
      <c r="C1661" t="s">
        <v>121</v>
      </c>
      <c r="D1661" t="s">
        <v>1347</v>
      </c>
      <c r="E1661" t="s">
        <v>149</v>
      </c>
      <c r="F1661" t="s">
        <v>200</v>
      </c>
      <c r="G1661" s="98" t="s">
        <v>1344</v>
      </c>
    </row>
    <row r="1662" spans="1:7" x14ac:dyDescent="0.25">
      <c r="A1662">
        <v>461</v>
      </c>
      <c r="B1662">
        <v>2020</v>
      </c>
      <c r="C1662" t="s">
        <v>122</v>
      </c>
      <c r="D1662" t="s">
        <v>1347</v>
      </c>
      <c r="E1662" t="s">
        <v>149</v>
      </c>
      <c r="F1662" t="s">
        <v>201</v>
      </c>
      <c r="G1662" s="98" t="s">
        <v>1345</v>
      </c>
    </row>
    <row r="1663" spans="1:7" x14ac:dyDescent="0.25">
      <c r="A1663">
        <v>462</v>
      </c>
      <c r="B1663">
        <v>2020</v>
      </c>
      <c r="C1663" t="s">
        <v>123</v>
      </c>
      <c r="D1663" t="s">
        <v>1347</v>
      </c>
      <c r="E1663" t="s">
        <v>149</v>
      </c>
      <c r="F1663" t="s">
        <v>202</v>
      </c>
      <c r="G1663" s="98" t="s">
        <v>1348</v>
      </c>
    </row>
    <row r="1664" spans="1:7" x14ac:dyDescent="0.25">
      <c r="A1664">
        <v>4</v>
      </c>
      <c r="B1664">
        <v>2020</v>
      </c>
      <c r="C1664" t="s">
        <v>124</v>
      </c>
      <c r="D1664" t="s">
        <v>1347</v>
      </c>
      <c r="E1664" t="s">
        <v>149</v>
      </c>
      <c r="F1664" t="s">
        <v>203</v>
      </c>
      <c r="G1664" s="98" t="s">
        <v>1349</v>
      </c>
    </row>
    <row r="1665" spans="1:7" x14ac:dyDescent="0.25">
      <c r="A1665">
        <v>0</v>
      </c>
      <c r="B1665">
        <v>2020</v>
      </c>
      <c r="C1665" t="s">
        <v>54</v>
      </c>
      <c r="D1665" t="s">
        <v>1347</v>
      </c>
      <c r="E1665" t="s">
        <v>149</v>
      </c>
      <c r="F1665" t="s">
        <v>204</v>
      </c>
      <c r="G1665" s="98" t="s">
        <v>1350</v>
      </c>
    </row>
    <row r="1666" spans="1:7" x14ac:dyDescent="0.25">
      <c r="G1666" s="98" t="s">
        <v>1351</v>
      </c>
    </row>
    <row r="1667" spans="1:7" x14ac:dyDescent="0.25">
      <c r="G1667" s="98" t="s">
        <v>1351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2020_2-3-1</vt:lpstr>
      <vt:lpstr>2020_1-1-1</vt:lpstr>
      <vt:lpstr>2020_1-2-1</vt:lpstr>
      <vt:lpstr>2020_2-3-3_Berechnung</vt:lpstr>
      <vt:lpstr>20202-3-3_CSV_Vorbereitung</vt:lpstr>
      <vt:lpstr>2020_2-3-3_CSV_Vorb.__ab2005</vt:lpstr>
      <vt:lpstr>2020_2-3-3_CSV_Export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Biester, Christoph (LSN)</cp:lastModifiedBy>
  <dcterms:created xsi:type="dcterms:W3CDTF">2021-09-20T17:04:46Z</dcterms:created>
  <dcterms:modified xsi:type="dcterms:W3CDTF">2021-11-01T11:08:25Z</dcterms:modified>
</cp:coreProperties>
</file>