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5AF0A6DC-0398-4B0F-A2E5-CC295C586750}" xr6:coauthVersionLast="36" xr6:coauthVersionMax="36" xr10:uidLastSave="{00000000-0000-0000-0000-000000000000}"/>
  <bookViews>
    <workbookView xWindow="0" yWindow="0" windowWidth="23040" windowHeight="10728" xr2:uid="{0E5B7A9B-4053-4CDD-9A12-A8553BE9DC95}"/>
  </bookViews>
  <sheets>
    <sheet name="2019_D4" sheetId="1" r:id="rId1"/>
    <sheet name="2019_D4_Rohdat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B15" i="1"/>
  <c r="I13" i="1"/>
  <c r="H13" i="1"/>
  <c r="G13" i="1"/>
  <c r="E13" i="1"/>
  <c r="D13" i="1"/>
  <c r="C13" i="1"/>
</calcChain>
</file>

<file path=xl/sharedStrings.xml><?xml version="1.0" encoding="utf-8"?>
<sst xmlns="http://schemas.openxmlformats.org/spreadsheetml/2006/main" count="101" uniqueCount="84">
  <si>
    <t>Indikator D4: Empfängerinnen und Empfänger von Mindestsicherungsleistungen nach Jahren</t>
  </si>
  <si>
    <t xml:space="preserve">Tabelle D4-1: Empfängerquoten von Mindestsicherungsleistungen nach Nationalität und Altersgruppen </t>
  </si>
  <si>
    <t>Jahr
(Stichtag: 31.12.)</t>
  </si>
  <si>
    <r>
      <t>Empfänger/-innen von Mindestsicherungsleistungen</t>
    </r>
    <r>
      <rPr>
        <vertAlign val="superscript"/>
        <sz val="6"/>
        <rFont val="NDSFrutiger 45 Light"/>
      </rPr>
      <t>1)</t>
    </r>
  </si>
  <si>
    <t>Deutsche</t>
  </si>
  <si>
    <r>
      <t>Ausländerinnen und Ausländer</t>
    </r>
    <r>
      <rPr>
        <vertAlign val="superscript"/>
        <sz val="6"/>
        <rFont val="NDSFrutiger 45 Light"/>
      </rPr>
      <t>2)</t>
    </r>
  </si>
  <si>
    <t>Insgesamt</t>
  </si>
  <si>
    <t>im Alter bis unter 18 Jahren</t>
  </si>
  <si>
    <t>im Alter von 18 bis unter 65 Jahren</t>
  </si>
  <si>
    <t>im Alter von 65 Jahren und älter</t>
  </si>
  <si>
    <r>
      <t>je 1000 Einwohnerinnen und Einwohner der jeweiligen Bevölkerungsgruppe</t>
    </r>
    <r>
      <rPr>
        <vertAlign val="superscript"/>
        <sz val="6"/>
        <rFont val="NDSFrutiger 45 Light"/>
      </rPr>
      <t>3)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</si>
  <si>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</si>
  <si>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</si>
  <si>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</si>
  <si>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</si>
  <si>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</si>
  <si>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</si>
  <si>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</si>
  <si>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</si>
  <si>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</si>
  <si>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r>
      <t>Tab. 8.1.5 Quoten der Empfängerinnen und Empfänger von Mindestsicherungsleistungen</t>
    </r>
    <r>
      <rPr>
        <vertAlign val="superscript"/>
        <sz val="8"/>
        <rFont val="NDSFrutiger 55 Roman"/>
      </rPr>
      <t>1)</t>
    </r>
    <r>
      <rPr>
        <sz val="8"/>
        <rFont val="NDSFrutiger 55 Roman"/>
      </rPr>
      <t xml:space="preserve">  in den kreisfreien Städten und Landkreisen am 31.12.2019 nach Staatsangehörigkeit und Altersgruppen</t>
    </r>
  </si>
  <si>
    <t>Kreisfreie Stadt
Landkreis
(Großstadt, Umland)
Statistische Region
Land</t>
  </si>
  <si>
    <r>
      <t>Nichtdeutsche</t>
    </r>
    <r>
      <rPr>
        <vertAlign val="superscript"/>
        <sz val="6"/>
        <rFont val="NDSFrutiger 45 Light"/>
      </rPr>
      <t>2)</t>
    </r>
  </si>
  <si>
    <t>insgesamt</t>
  </si>
  <si>
    <t>Anzahl je 100 Einwohner/-innen der betreffenden Bevölkerungsgruppe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</si>
  <si>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</si>
  <si>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</si>
  <si>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</si>
  <si>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</si>
  <si>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</si>
  <si>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</si>
  <si>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</si>
  <si>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</si>
  <si>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</si>
  <si>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</si>
  <si>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 xml:space="preserve">  dav. Göttingen, Stadt </t>
  </si>
  <si>
    <t xml:space="preserve">  dav. Göttingen, Umland</t>
  </si>
  <si>
    <t>Stat. Region Braunschweig</t>
  </si>
  <si>
    <t>Region Hannover</t>
  </si>
  <si>
    <t xml:space="preserve">  dav. Hannover, Lhst.  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</si>
  <si>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</si>
  <si>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</si>
  <si>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</si>
  <si>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</si>
  <si>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</si>
  <si>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</si>
  <si>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</si>
  <si>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</si>
  <si>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</si>
  <si>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</si>
  <si>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</si>
  <si>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</si>
  <si>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</si>
  <si>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</si>
  <si>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</si>
  <si>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</si>
  <si>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</si>
  <si>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</si>
  <si>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</si>
  <si>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</si>
  <si>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</si>
  <si>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</si>
  <si>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</si>
  <si>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</si>
  <si>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</si>
  <si>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</si>
  <si>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</si>
  <si>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</si>
  <si>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</si>
  <si>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</si>
  <si>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</si>
  <si>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</si>
  <si>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</si>
  <si>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</si>
  <si>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</si>
  <si>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</si>
  <si>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</si>
  <si>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</si>
  <si>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</si>
  <si>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</si>
  <si>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</si>
  <si>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SGB II: erwerbsfähige Leistungsberechtigte und nicht erwerbsfähige Leistungsberechtigte. 
SGB XII: Hilfe zum Lebensunterhalt außerhalb von Einrichtungen (HLU, nach Wohnort); Grundsicherung im Alter und bei Erwerbsminderung nach Wohnort der Bedarfsgemeinschaft, in- und außerhalb von Einrichtungen.
Regelleistungen nach dem Asylbewerberleistungsgesetz (örtliche Träger, nach Wohnort).</t>
  </si>
  <si>
    <t>2) Einschließlich "ohne Angabe", "ungeklärt", "staatenlos", "unbekanntes Ausland".</t>
  </si>
  <si>
    <r>
      <t xml:space="preserve">Quelle: </t>
    </r>
    <r>
      <rPr>
        <sz val="6"/>
        <color rgb="FFFF0000"/>
        <rFont val="NDSFrutiger 45 Light"/>
      </rPr>
      <t>LSN Online Tabelle K2551020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</si>
</sst>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color theme="1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10"/>
      <name val="Arial"/>
      <family val="2"/>
    </font>
    <font>
      <sz val="8"/>
      <name val="NDSFrutiger 55 Roman"/>
    </font>
    <font>
      <vertAlign val="superscript"/>
      <sz val="8"/>
      <name val="NDSFrutiger 55 Roman"/>
    </font>
    <font>
      <sz val="8"/>
      <name val="Arial"/>
      <family val="2"/>
    </font>
    <font>
      <sz val="6"/>
      <name val="Arial"/>
      <family val="2"/>
    </font>
    <font>
      <sz val="6"/>
      <name val="NDSFrutiger 55 Roman"/>
    </font>
    <font>
      <sz val="6"/>
      <color rgb="FFFF000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" fontId="4" fillId="0" borderId="0" xfId="0" applyNumberFormat="1" applyFont="1" applyFill="1" applyAlignment="1">
      <alignment vertical="center"/>
    </xf>
    <xf numFmtId="0" fontId="7" fillId="0" borderId="0" xfId="1" applyFont="1" applyAlignment="1">
      <alignment horizontal="left" wrapText="1"/>
    </xf>
    <xf numFmtId="0" fontId="9" fillId="0" borderId="0" xfId="1" applyFont="1" applyFill="1"/>
    <xf numFmtId="0" fontId="4" fillId="0" borderId="0" xfId="1" applyFont="1" applyFill="1"/>
    <xf numFmtId="0" fontId="10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6" fillId="0" borderId="9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6" fillId="0" borderId="3" xfId="1" applyBorder="1" applyAlignment="1">
      <alignment horizontal="center" vertical="center" wrapText="1"/>
    </xf>
    <xf numFmtId="0" fontId="6" fillId="0" borderId="5" xfId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6" fillId="0" borderId="11" xfId="1" applyBorder="1" applyAlignment="1">
      <alignment horizontal="center" vertical="center" wrapText="1"/>
    </xf>
    <xf numFmtId="165" fontId="4" fillId="0" borderId="0" xfId="1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0" fontId="4" fillId="0" borderId="11" xfId="1" applyFont="1" applyFill="1" applyBorder="1"/>
    <xf numFmtId="0" fontId="4" fillId="0" borderId="0" xfId="1" applyFont="1" applyFill="1" applyBorder="1"/>
    <xf numFmtId="0" fontId="4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left" wrapText="1"/>
    </xf>
    <xf numFmtId="0" fontId="4" fillId="0" borderId="0" xfId="1" applyFont="1" applyFill="1" applyAlignment="1">
      <alignment horizontal="left" vertical="center" wrapText="1"/>
    </xf>
  </cellXfs>
  <cellStyles count="2">
    <cellStyle name="Standard" xfId="0" builtinId="0"/>
    <cellStyle name="Standard 2" xfId="1" xr:uid="{0A2FB431-071A-484B-AEEF-A2FA5752D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257D-D6AD-4450-9F94-366C5A470AD3}">
  <dimension ref="A1:I15"/>
  <sheetViews>
    <sheetView tabSelected="1" zoomScale="220" zoomScaleNormal="220" workbookViewId="0">
      <selection activeCell="F17" sqref="F17"/>
    </sheetView>
  </sheetViews>
  <sheetFormatPr baseColWidth="10" defaultRowHeight="14.4" x14ac:dyDescent="0.3"/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s="2" t="s">
        <v>1</v>
      </c>
      <c r="B2" s="2"/>
      <c r="C2" s="2"/>
      <c r="D2" s="2"/>
      <c r="E2" s="2"/>
      <c r="F2" s="2"/>
      <c r="G2" s="2"/>
      <c r="H2" s="2"/>
      <c r="I2" s="3"/>
    </row>
    <row r="3" spans="1:9" x14ac:dyDescent="0.3">
      <c r="A3" s="4"/>
      <c r="B3" s="4"/>
      <c r="C3" s="4"/>
      <c r="D3" s="4"/>
      <c r="E3" s="4"/>
      <c r="F3" s="4"/>
      <c r="G3" s="4"/>
      <c r="H3" s="4"/>
      <c r="I3" s="3"/>
    </row>
    <row r="4" spans="1:9" x14ac:dyDescent="0.3">
      <c r="A4" s="4"/>
      <c r="B4" s="4"/>
      <c r="C4" s="4"/>
      <c r="D4" s="4"/>
      <c r="E4" s="4"/>
      <c r="F4" s="4"/>
      <c r="G4" s="4"/>
      <c r="H4" s="4"/>
      <c r="I4" s="3"/>
    </row>
    <row r="5" spans="1:9" x14ac:dyDescent="0.3">
      <c r="A5" s="5" t="s">
        <v>2</v>
      </c>
      <c r="B5" s="6" t="s">
        <v>3</v>
      </c>
      <c r="C5" s="7"/>
      <c r="D5" s="7"/>
      <c r="E5" s="7"/>
      <c r="F5" s="7"/>
      <c r="G5" s="7"/>
      <c r="H5" s="7"/>
      <c r="I5" s="7"/>
    </row>
    <row r="6" spans="1:9" x14ac:dyDescent="0.3">
      <c r="A6" s="8"/>
      <c r="B6" s="7" t="s">
        <v>4</v>
      </c>
      <c r="C6" s="7"/>
      <c r="D6" s="7"/>
      <c r="E6" s="9"/>
      <c r="F6" s="9" t="s">
        <v>5</v>
      </c>
      <c r="G6" s="10"/>
      <c r="H6" s="10"/>
      <c r="I6" s="6"/>
    </row>
    <row r="7" spans="1:9" ht="15.6" x14ac:dyDescent="0.3">
      <c r="A7" s="8"/>
      <c r="B7" s="11" t="s">
        <v>6</v>
      </c>
      <c r="C7" s="12" t="s">
        <v>7</v>
      </c>
      <c r="D7" s="12" t="s">
        <v>8</v>
      </c>
      <c r="E7" s="12" t="s">
        <v>9</v>
      </c>
      <c r="F7" s="11" t="s">
        <v>6</v>
      </c>
      <c r="G7" s="12" t="s">
        <v>7</v>
      </c>
      <c r="H7" s="12" t="s">
        <v>8</v>
      </c>
      <c r="I7" s="13" t="s">
        <v>9</v>
      </c>
    </row>
    <row r="8" spans="1:9" x14ac:dyDescent="0.3">
      <c r="A8" s="14"/>
      <c r="B8" s="15" t="s">
        <v>10</v>
      </c>
      <c r="C8" s="15"/>
      <c r="D8" s="15"/>
      <c r="E8" s="15"/>
      <c r="F8" s="15"/>
      <c r="G8" s="15"/>
      <c r="H8" s="15"/>
      <c r="I8" s="15"/>
    </row>
    <row r="9" spans="1:9" x14ac:dyDescent="0.3">
      <c r="A9" s="16" t="s">
        <v>11</v>
      </c>
      <c r="B9" s="17" t="s">
        <v>12</v>
      </c>
      <c r="C9" s="17" t="s">
        <v>13</v>
      </c>
      <c r="D9" s="17" t="s">
        <v>14</v>
      </c>
      <c r="E9" s="17" t="s">
        <v>15</v>
      </c>
      <c r="F9" s="17" t="s">
        <v>16</v>
      </c>
      <c r="G9" s="17" t="s">
        <v>17</v>
      </c>
      <c r="H9" s="17" t="s">
        <v>18</v>
      </c>
      <c r="I9" s="17" t="s">
        <v>19</v>
      </c>
    </row>
    <row r="10" spans="1:9" x14ac:dyDescent="0.3">
      <c r="A10" s="18">
        <v>2007</v>
      </c>
      <c r="B10" s="19">
        <v>87</v>
      </c>
      <c r="C10" s="20">
        <v>145</v>
      </c>
      <c r="D10" s="20">
        <v>93</v>
      </c>
      <c r="E10" s="20">
        <v>21</v>
      </c>
      <c r="F10" s="19">
        <v>263</v>
      </c>
      <c r="G10" s="20">
        <v>484</v>
      </c>
      <c r="H10" s="20">
        <v>228</v>
      </c>
      <c r="I10" s="20">
        <v>147</v>
      </c>
    </row>
    <row r="11" spans="1:9" x14ac:dyDescent="0.3">
      <c r="A11" s="18">
        <v>2012</v>
      </c>
      <c r="B11" s="19">
        <v>78</v>
      </c>
      <c r="C11" s="20">
        <v>129</v>
      </c>
      <c r="D11" s="20">
        <v>82</v>
      </c>
      <c r="E11" s="20">
        <v>24</v>
      </c>
      <c r="F11" s="19">
        <v>283</v>
      </c>
      <c r="G11" s="20">
        <v>510</v>
      </c>
      <c r="H11" s="20">
        <v>252</v>
      </c>
      <c r="I11" s="20">
        <v>206</v>
      </c>
    </row>
    <row r="12" spans="1:9" x14ac:dyDescent="0.3">
      <c r="A12" s="18">
        <v>2014</v>
      </c>
      <c r="B12" s="19">
        <v>77</v>
      </c>
      <c r="C12" s="20">
        <v>131</v>
      </c>
      <c r="D12" s="20">
        <v>80</v>
      </c>
      <c r="E12" s="20">
        <v>26</v>
      </c>
      <c r="F12" s="19">
        <v>308</v>
      </c>
      <c r="G12" s="20">
        <v>551</v>
      </c>
      <c r="H12" s="20">
        <v>274</v>
      </c>
      <c r="I12" s="20">
        <v>207</v>
      </c>
    </row>
    <row r="13" spans="1:9" x14ac:dyDescent="0.3">
      <c r="A13" s="21">
        <v>2016</v>
      </c>
      <c r="B13" s="19">
        <v>71</v>
      </c>
      <c r="C13" s="22">
        <f>11.1*10</f>
        <v>111</v>
      </c>
      <c r="D13" s="22">
        <f>7.5*10</f>
        <v>75</v>
      </c>
      <c r="E13" s="22">
        <f>2.6*10</f>
        <v>26</v>
      </c>
      <c r="F13" s="19">
        <v>342</v>
      </c>
      <c r="G13" s="22">
        <f>62*10</f>
        <v>620</v>
      </c>
      <c r="H13" s="22">
        <f>33.3*10</f>
        <v>333</v>
      </c>
      <c r="I13" s="22">
        <f>21.7*10</f>
        <v>217</v>
      </c>
    </row>
    <row r="14" spans="1:9" x14ac:dyDescent="0.3">
      <c r="A14" s="18">
        <v>2018</v>
      </c>
      <c r="B14" s="19">
        <v>63</v>
      </c>
      <c r="C14" s="20">
        <v>97</v>
      </c>
      <c r="D14" s="20">
        <v>69</v>
      </c>
      <c r="E14" s="20">
        <v>27</v>
      </c>
      <c r="F14" s="19">
        <v>335</v>
      </c>
      <c r="G14" s="20">
        <v>571</v>
      </c>
      <c r="H14" s="20">
        <v>286</v>
      </c>
      <c r="I14" s="20">
        <v>220</v>
      </c>
    </row>
    <row r="15" spans="1:9" x14ac:dyDescent="0.3">
      <c r="A15" s="18">
        <v>2019</v>
      </c>
      <c r="B15" s="19">
        <f>'2019_D4_Rohdaten'!F66*10</f>
        <v>60</v>
      </c>
      <c r="C15" s="20">
        <f>'2019_D4_Rohdaten'!G66*10</f>
        <v>90</v>
      </c>
      <c r="D15" s="20">
        <f>'2019_D4_Rohdaten'!H66*10</f>
        <v>65</v>
      </c>
      <c r="E15" s="20">
        <f>'2019_D4_Rohdaten'!I66*10</f>
        <v>26</v>
      </c>
      <c r="F15" s="19">
        <f>'2019_D4_Rohdaten'!J66*10</f>
        <v>315</v>
      </c>
      <c r="G15" s="20">
        <f>'2019_D4_Rohdaten'!K66*10</f>
        <v>534</v>
      </c>
      <c r="H15" s="20">
        <f>'2019_D4_Rohdaten'!L66*10</f>
        <v>266</v>
      </c>
      <c r="I15" s="20">
        <f>'2019_D4_Rohdaten'!M66*10</f>
        <v>227</v>
      </c>
    </row>
  </sheetData>
  <mergeCells count="6">
    <mergeCell ref="A2:H2"/>
    <mergeCell ref="A5:A8"/>
    <mergeCell ref="B5:I5"/>
    <mergeCell ref="B6:E6"/>
    <mergeCell ref="F6:I6"/>
    <mergeCell ref="B8:I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7258-BE2F-4A3E-B938-AF8E287E4FA6}">
  <dimension ref="A1:M71"/>
  <sheetViews>
    <sheetView workbookViewId="0">
      <selection sqref="A1:M1"/>
    </sheetView>
  </sheetViews>
  <sheetFormatPr baseColWidth="10" defaultColWidth="11.44140625" defaultRowHeight="7.8" x14ac:dyDescent="0.15"/>
  <cols>
    <col min="1" max="1" width="14.88671875" style="26" bestFit="1" customWidth="1"/>
    <col min="2" max="13" width="6" style="26" customWidth="1"/>
    <col min="14" max="14" width="5.88671875" style="26" customWidth="1"/>
    <col min="15" max="16384" width="11.44140625" style="26"/>
  </cols>
  <sheetData>
    <row r="1" spans="1:13" s="24" customFormat="1" ht="24" customHeight="1" x14ac:dyDescent="0.25">
      <c r="A1" s="23" t="s">
        <v>20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8.25" customHeight="1" x14ac:dyDescent="0.1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9" customHeight="1" x14ac:dyDescent="0.15">
      <c r="A3" s="27" t="s">
        <v>21</v>
      </c>
      <c r="B3" s="28" t="s">
        <v>6</v>
      </c>
      <c r="C3" s="29"/>
      <c r="D3" s="29"/>
      <c r="E3" s="30"/>
      <c r="F3" s="31" t="s">
        <v>4</v>
      </c>
      <c r="G3" s="32"/>
      <c r="H3" s="32"/>
      <c r="I3" s="33"/>
      <c r="J3" s="31" t="s">
        <v>22</v>
      </c>
      <c r="K3" s="32"/>
      <c r="L3" s="32"/>
      <c r="M3" s="32"/>
    </row>
    <row r="4" spans="1:13" ht="30.75" customHeight="1" x14ac:dyDescent="0.15">
      <c r="A4" s="34"/>
      <c r="B4" s="35" t="s">
        <v>23</v>
      </c>
      <c r="C4" s="36" t="s">
        <v>7</v>
      </c>
      <c r="D4" s="35" t="s">
        <v>8</v>
      </c>
      <c r="E4" s="35" t="s">
        <v>9</v>
      </c>
      <c r="F4" s="36" t="s">
        <v>23</v>
      </c>
      <c r="G4" s="36" t="s">
        <v>7</v>
      </c>
      <c r="H4" s="35" t="s">
        <v>8</v>
      </c>
      <c r="I4" s="35" t="s">
        <v>9</v>
      </c>
      <c r="J4" s="36" t="s">
        <v>23</v>
      </c>
      <c r="K4" s="36" t="s">
        <v>7</v>
      </c>
      <c r="L4" s="35" t="s">
        <v>8</v>
      </c>
      <c r="M4" s="37" t="s">
        <v>9</v>
      </c>
    </row>
    <row r="5" spans="1:13" ht="14.1" customHeight="1" x14ac:dyDescent="0.15">
      <c r="A5" s="38"/>
      <c r="B5" s="39" t="s">
        <v>24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15">
      <c r="A7" s="25" t="s">
        <v>25</v>
      </c>
      <c r="B7" s="41">
        <v>8.5</v>
      </c>
      <c r="C7" s="41">
        <v>13.1</v>
      </c>
      <c r="D7" s="41">
        <v>8.9</v>
      </c>
      <c r="E7" s="41">
        <v>4.0999999999999996</v>
      </c>
      <c r="F7" s="41">
        <v>6.9</v>
      </c>
      <c r="G7" s="41">
        <v>10.3</v>
      </c>
      <c r="H7" s="41">
        <v>7.3</v>
      </c>
      <c r="I7" s="41">
        <v>3.4</v>
      </c>
      <c r="J7" s="41">
        <v>22</v>
      </c>
      <c r="K7" s="41">
        <v>41.2</v>
      </c>
      <c r="L7" s="41">
        <v>19.3</v>
      </c>
      <c r="M7" s="41">
        <v>20.3</v>
      </c>
    </row>
    <row r="8" spans="1:13" x14ac:dyDescent="0.15">
      <c r="A8" s="25" t="s">
        <v>26</v>
      </c>
      <c r="B8" s="41">
        <v>15.1</v>
      </c>
      <c r="C8" s="41">
        <v>26.8</v>
      </c>
      <c r="D8" s="41">
        <v>15.8</v>
      </c>
      <c r="E8" s="41">
        <v>4.0999999999999996</v>
      </c>
      <c r="F8" s="41">
        <v>9.4</v>
      </c>
      <c r="G8" s="41">
        <v>15</v>
      </c>
      <c r="H8" s="41">
        <v>10.6</v>
      </c>
      <c r="I8" s="41">
        <v>3.1</v>
      </c>
      <c r="J8" s="41">
        <v>40.799999999999997</v>
      </c>
      <c r="K8" s="41">
        <v>63.9</v>
      </c>
      <c r="L8" s="41">
        <v>35.200000000000003</v>
      </c>
      <c r="M8" s="41">
        <v>19</v>
      </c>
    </row>
    <row r="9" spans="1:13" x14ac:dyDescent="0.15">
      <c r="A9" s="25" t="s">
        <v>27</v>
      </c>
      <c r="B9" s="41">
        <v>8</v>
      </c>
      <c r="C9" s="41">
        <v>13.9</v>
      </c>
      <c r="D9" s="41">
        <v>8.4</v>
      </c>
      <c r="E9" s="41">
        <v>2.5</v>
      </c>
      <c r="F9" s="41">
        <v>5.2</v>
      </c>
      <c r="G9" s="41">
        <v>8.4</v>
      </c>
      <c r="H9" s="41">
        <v>5.6</v>
      </c>
      <c r="I9" s="41">
        <v>1.8</v>
      </c>
      <c r="J9" s="41">
        <v>23.4</v>
      </c>
      <c r="K9" s="41">
        <v>46</v>
      </c>
      <c r="L9" s="41">
        <v>20.2</v>
      </c>
      <c r="M9" s="41">
        <v>11.5</v>
      </c>
    </row>
    <row r="10" spans="1:13" x14ac:dyDescent="0.15">
      <c r="A10" s="25" t="s">
        <v>28</v>
      </c>
      <c r="B10" s="41">
        <v>6</v>
      </c>
      <c r="C10" s="41">
        <v>9.4</v>
      </c>
      <c r="D10" s="41">
        <v>6.4</v>
      </c>
      <c r="E10" s="41">
        <v>2</v>
      </c>
      <c r="F10" s="41">
        <v>4.0999999999999996</v>
      </c>
      <c r="G10" s="41">
        <v>5.8</v>
      </c>
      <c r="H10" s="41">
        <v>4.5</v>
      </c>
      <c r="I10" s="41">
        <v>1.7</v>
      </c>
      <c r="J10" s="41">
        <v>32.1</v>
      </c>
      <c r="K10" s="41">
        <v>57.2</v>
      </c>
      <c r="L10" s="41">
        <v>27.4</v>
      </c>
      <c r="M10" s="41">
        <v>13.3</v>
      </c>
    </row>
    <row r="11" spans="1:13" x14ac:dyDescent="0.15">
      <c r="A11" s="25" t="s">
        <v>29</v>
      </c>
      <c r="B11" s="41">
        <v>10.199999999999999</v>
      </c>
      <c r="C11" s="41">
        <v>18.600000000000001</v>
      </c>
      <c r="D11" s="41">
        <v>11.4</v>
      </c>
      <c r="E11" s="41">
        <v>3.5</v>
      </c>
      <c r="F11" s="41">
        <v>8.1</v>
      </c>
      <c r="G11" s="41">
        <v>12.7</v>
      </c>
      <c r="H11" s="41">
        <v>9.6</v>
      </c>
      <c r="I11" s="41">
        <v>3.1</v>
      </c>
      <c r="J11" s="41">
        <v>29.1</v>
      </c>
      <c r="K11" s="41">
        <v>59</v>
      </c>
      <c r="L11" s="41">
        <v>23.8</v>
      </c>
      <c r="M11" s="41">
        <v>15.7</v>
      </c>
    </row>
    <row r="12" spans="1:13" x14ac:dyDescent="0.15">
      <c r="A12" s="25" t="s">
        <v>30</v>
      </c>
      <c r="B12" s="41">
        <v>8.4</v>
      </c>
      <c r="C12" s="41">
        <v>13.3</v>
      </c>
      <c r="D12" s="41">
        <v>9.5</v>
      </c>
      <c r="E12" s="41">
        <v>2.5</v>
      </c>
      <c r="F12" s="41">
        <v>6.5</v>
      </c>
      <c r="G12" s="41">
        <v>9.1</v>
      </c>
      <c r="H12" s="41">
        <v>7.7</v>
      </c>
      <c r="I12" s="41">
        <v>2.2000000000000002</v>
      </c>
      <c r="J12" s="41">
        <v>34</v>
      </c>
      <c r="K12" s="41">
        <v>57.9</v>
      </c>
      <c r="L12" s="41">
        <v>29.4</v>
      </c>
      <c r="M12" s="41">
        <v>16.100000000000001</v>
      </c>
    </row>
    <row r="13" spans="1:13" x14ac:dyDescent="0.15">
      <c r="A13" s="25" t="s">
        <v>31</v>
      </c>
      <c r="B13" s="41">
        <v>8.1</v>
      </c>
      <c r="C13" s="41">
        <v>14</v>
      </c>
      <c r="D13" s="41">
        <v>8.9</v>
      </c>
      <c r="E13" s="41">
        <v>2.6</v>
      </c>
      <c r="F13" s="41">
        <v>5.9</v>
      </c>
      <c r="G13" s="41">
        <v>9.1</v>
      </c>
      <c r="H13" s="41">
        <v>6.9</v>
      </c>
      <c r="I13" s="41">
        <v>2.1</v>
      </c>
      <c r="J13" s="41">
        <v>38.700000000000003</v>
      </c>
      <c r="K13" s="41">
        <v>60.4</v>
      </c>
      <c r="L13" s="41">
        <v>33.5</v>
      </c>
      <c r="M13" s="41">
        <v>23.1</v>
      </c>
    </row>
    <row r="14" spans="1:13" x14ac:dyDescent="0.15">
      <c r="A14" s="25" t="s">
        <v>32</v>
      </c>
      <c r="B14" s="41">
        <v>8.4</v>
      </c>
      <c r="C14" s="41">
        <v>15.1</v>
      </c>
      <c r="D14" s="41">
        <v>8.5</v>
      </c>
      <c r="E14" s="41">
        <v>2.2999999999999998</v>
      </c>
      <c r="F14" s="41">
        <v>5.9</v>
      </c>
      <c r="G14" s="41">
        <v>10.4</v>
      </c>
      <c r="H14" s="41">
        <v>6.1</v>
      </c>
      <c r="I14" s="41">
        <v>1.9</v>
      </c>
      <c r="J14" s="41">
        <v>37.5</v>
      </c>
      <c r="K14" s="41">
        <v>60.2</v>
      </c>
      <c r="L14" s="41">
        <v>32.299999999999997</v>
      </c>
      <c r="M14" s="41">
        <v>20.7</v>
      </c>
    </row>
    <row r="15" spans="1:13" x14ac:dyDescent="0.15">
      <c r="A15" s="25" t="s">
        <v>33</v>
      </c>
      <c r="B15" s="41">
        <v>7.6</v>
      </c>
      <c r="C15" s="41">
        <v>12.8</v>
      </c>
      <c r="D15" s="41">
        <v>8.1999999999999993</v>
      </c>
      <c r="E15" s="41">
        <v>2.9</v>
      </c>
      <c r="F15" s="41">
        <v>5.6</v>
      </c>
      <c r="G15" s="41">
        <v>8</v>
      </c>
      <c r="H15" s="41">
        <v>6.2</v>
      </c>
      <c r="I15" s="41">
        <v>2.6</v>
      </c>
      <c r="J15" s="41">
        <v>39.700000000000003</v>
      </c>
      <c r="K15" s="41">
        <v>69.400000000000006</v>
      </c>
      <c r="L15" s="41">
        <v>33.700000000000003</v>
      </c>
      <c r="M15" s="41">
        <v>16.600000000000001</v>
      </c>
    </row>
    <row r="16" spans="1:13" x14ac:dyDescent="0.15">
      <c r="A16" s="25" t="s">
        <v>34</v>
      </c>
      <c r="B16" s="41">
        <v>7.9</v>
      </c>
      <c r="C16" s="41">
        <v>12.4</v>
      </c>
      <c r="D16" s="41">
        <v>8.5</v>
      </c>
      <c r="E16" s="41">
        <v>3.3</v>
      </c>
      <c r="F16" s="41">
        <v>6</v>
      </c>
      <c r="G16" s="41">
        <v>8.1999999999999993</v>
      </c>
      <c r="H16" s="41">
        <v>6.7</v>
      </c>
      <c r="I16" s="41">
        <v>2.7</v>
      </c>
      <c r="J16" s="41">
        <v>28.4</v>
      </c>
      <c r="K16" s="41">
        <v>51.8</v>
      </c>
      <c r="L16" s="41">
        <v>23.8</v>
      </c>
      <c r="M16" s="41">
        <v>23</v>
      </c>
    </row>
    <row r="17" spans="1:13" x14ac:dyDescent="0.15">
      <c r="A17" s="25" t="s">
        <v>35</v>
      </c>
      <c r="B17" s="41">
        <v>10.8</v>
      </c>
      <c r="C17" s="41">
        <v>18</v>
      </c>
      <c r="D17" s="41">
        <v>10.8</v>
      </c>
      <c r="E17" s="41">
        <v>5.7</v>
      </c>
      <c r="F17" s="41">
        <v>8</v>
      </c>
      <c r="G17" s="41">
        <v>11.8</v>
      </c>
      <c r="H17" s="41">
        <v>8.3000000000000007</v>
      </c>
      <c r="I17" s="41">
        <v>4.5</v>
      </c>
      <c r="J17" s="41">
        <v>27.7</v>
      </c>
      <c r="K17" s="41">
        <v>51.3</v>
      </c>
      <c r="L17" s="41">
        <v>22.9</v>
      </c>
      <c r="M17" s="41">
        <v>29.9</v>
      </c>
    </row>
    <row r="18" spans="1:13" x14ac:dyDescent="0.15">
      <c r="A18" s="25" t="s">
        <v>36</v>
      </c>
      <c r="B18" s="41">
        <v>6.2</v>
      </c>
      <c r="C18" s="41">
        <v>9.6</v>
      </c>
      <c r="D18" s="41">
        <v>7</v>
      </c>
      <c r="E18" s="41">
        <v>2.2999999999999998</v>
      </c>
      <c r="F18" s="41">
        <v>4.9000000000000004</v>
      </c>
      <c r="G18" s="41">
        <v>6.6</v>
      </c>
      <c r="H18" s="41">
        <v>5.8</v>
      </c>
      <c r="I18" s="41">
        <v>1.9</v>
      </c>
      <c r="J18" s="41">
        <v>29.4</v>
      </c>
      <c r="K18" s="41">
        <v>52.5</v>
      </c>
      <c r="L18" s="41">
        <v>25.1</v>
      </c>
      <c r="M18" s="41">
        <v>16.8</v>
      </c>
    </row>
    <row r="19" spans="1:13" s="42" customFormat="1" x14ac:dyDescent="0.15">
      <c r="A19" s="42" t="s">
        <v>37</v>
      </c>
      <c r="B19" s="42">
        <v>8.5</v>
      </c>
      <c r="C19" s="42">
        <v>14.2</v>
      </c>
      <c r="D19" s="42">
        <v>9.1</v>
      </c>
      <c r="E19" s="42">
        <v>3.1</v>
      </c>
      <c r="F19" s="42">
        <v>6.2</v>
      </c>
      <c r="G19" s="42">
        <v>9.3000000000000007</v>
      </c>
      <c r="H19" s="42">
        <v>6.9</v>
      </c>
      <c r="I19" s="42">
        <v>2.5</v>
      </c>
      <c r="J19" s="42">
        <v>30.5</v>
      </c>
      <c r="K19" s="42">
        <v>55.5</v>
      </c>
      <c r="L19" s="42">
        <v>25.8</v>
      </c>
      <c r="M19" s="42">
        <v>18.3</v>
      </c>
    </row>
    <row r="20" spans="1:13" x14ac:dyDescent="0.15">
      <c r="A20" s="25"/>
      <c r="B20" s="25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x14ac:dyDescent="0.15">
      <c r="A21" s="25" t="s">
        <v>38</v>
      </c>
      <c r="B21" s="41">
        <v>11.8</v>
      </c>
      <c r="C21" s="41">
        <v>20</v>
      </c>
      <c r="D21" s="41">
        <v>11.7</v>
      </c>
      <c r="E21" s="41">
        <v>5.4</v>
      </c>
      <c r="F21" s="41">
        <v>7.7</v>
      </c>
      <c r="G21" s="41">
        <v>13</v>
      </c>
      <c r="H21" s="41">
        <v>7.7</v>
      </c>
      <c r="I21" s="41">
        <v>3.6</v>
      </c>
      <c r="J21" s="41">
        <v>36.9</v>
      </c>
      <c r="K21" s="41">
        <v>63.5</v>
      </c>
      <c r="L21" s="41">
        <v>31.6</v>
      </c>
      <c r="M21" s="41">
        <v>32.299999999999997</v>
      </c>
    </row>
    <row r="22" spans="1:13" x14ac:dyDescent="0.15">
      <c r="A22" s="25" t="s">
        <v>39</v>
      </c>
      <c r="B22" s="41">
        <v>14.8</v>
      </c>
      <c r="C22" s="41">
        <v>24.8</v>
      </c>
      <c r="D22" s="41">
        <v>14.2</v>
      </c>
      <c r="E22" s="41">
        <v>8.6</v>
      </c>
      <c r="F22" s="41">
        <v>10.1</v>
      </c>
      <c r="G22" s="41">
        <v>17.7</v>
      </c>
      <c r="H22" s="41">
        <v>9.6999999999999993</v>
      </c>
      <c r="I22" s="41">
        <v>5.5</v>
      </c>
      <c r="J22" s="41">
        <v>35.799999999999997</v>
      </c>
      <c r="K22" s="41">
        <v>61.3</v>
      </c>
      <c r="L22" s="41">
        <v>31.1</v>
      </c>
      <c r="M22" s="41">
        <v>34.700000000000003</v>
      </c>
    </row>
    <row r="23" spans="1:13" x14ac:dyDescent="0.15">
      <c r="A23" s="25" t="s">
        <v>40</v>
      </c>
      <c r="B23" s="41">
        <v>9.1</v>
      </c>
      <c r="C23" s="41">
        <v>16.3</v>
      </c>
      <c r="D23" s="41">
        <v>9.4</v>
      </c>
      <c r="E23" s="41">
        <v>3.3</v>
      </c>
      <c r="F23" s="41">
        <v>5.7</v>
      </c>
      <c r="G23" s="41">
        <v>9.5</v>
      </c>
      <c r="H23" s="41">
        <v>6</v>
      </c>
      <c r="I23" s="41">
        <v>2.2999999999999998</v>
      </c>
      <c r="J23" s="41">
        <v>38.6</v>
      </c>
      <c r="K23" s="41">
        <v>65.900000000000006</v>
      </c>
      <c r="L23" s="41">
        <v>32.4</v>
      </c>
      <c r="M23" s="41">
        <v>27.7</v>
      </c>
    </row>
    <row r="24" spans="1:13" x14ac:dyDescent="0.15">
      <c r="A24" s="25" t="s">
        <v>41</v>
      </c>
      <c r="B24" s="41">
        <v>7</v>
      </c>
      <c r="C24" s="41">
        <v>12.9</v>
      </c>
      <c r="D24" s="41">
        <v>6.9</v>
      </c>
      <c r="E24" s="41">
        <v>2.6</v>
      </c>
      <c r="F24" s="41">
        <v>4.5</v>
      </c>
      <c r="G24" s="41">
        <v>7</v>
      </c>
      <c r="H24" s="41">
        <v>4.8</v>
      </c>
      <c r="I24" s="41">
        <v>2.2000000000000002</v>
      </c>
      <c r="J24" s="41">
        <v>33.6</v>
      </c>
      <c r="K24" s="41">
        <v>57.9</v>
      </c>
      <c r="L24" s="41">
        <v>26.5</v>
      </c>
      <c r="M24" s="41">
        <v>25.1</v>
      </c>
    </row>
    <row r="25" spans="1:13" x14ac:dyDescent="0.15">
      <c r="A25" s="25" t="s">
        <v>42</v>
      </c>
      <c r="B25" s="41">
        <v>10.8</v>
      </c>
      <c r="C25" s="41">
        <v>20.2</v>
      </c>
      <c r="D25" s="41">
        <v>11.4</v>
      </c>
      <c r="E25" s="41">
        <v>3.6</v>
      </c>
      <c r="F25" s="41">
        <v>7.2</v>
      </c>
      <c r="G25" s="41">
        <v>11.9</v>
      </c>
      <c r="H25" s="41">
        <v>8.1</v>
      </c>
      <c r="I25" s="41">
        <v>2.6</v>
      </c>
      <c r="J25" s="41">
        <v>41.2</v>
      </c>
      <c r="K25" s="41">
        <v>66.400000000000006</v>
      </c>
      <c r="L25" s="41">
        <v>35.1</v>
      </c>
      <c r="M25" s="41">
        <v>24.3</v>
      </c>
    </row>
    <row r="26" spans="1:13" x14ac:dyDescent="0.15">
      <c r="A26" s="25" t="s">
        <v>43</v>
      </c>
      <c r="B26" s="41">
        <v>9.1</v>
      </c>
      <c r="C26" s="41">
        <v>15.3</v>
      </c>
      <c r="D26" s="41">
        <v>9.9</v>
      </c>
      <c r="E26" s="41">
        <v>2.9</v>
      </c>
      <c r="F26" s="41">
        <v>6.5</v>
      </c>
      <c r="G26" s="41">
        <v>10.1</v>
      </c>
      <c r="H26" s="41">
        <v>7.3</v>
      </c>
      <c r="I26" s="41">
        <v>2.4</v>
      </c>
      <c r="J26" s="41">
        <v>37.200000000000003</v>
      </c>
      <c r="K26" s="41">
        <v>59.5</v>
      </c>
      <c r="L26" s="41">
        <v>33</v>
      </c>
      <c r="M26" s="41">
        <v>20.6</v>
      </c>
    </row>
    <row r="27" spans="1:13" x14ac:dyDescent="0.15">
      <c r="A27" s="25" t="s">
        <v>44</v>
      </c>
      <c r="B27" s="41">
        <v>14.9</v>
      </c>
      <c r="C27" s="41">
        <v>25.8</v>
      </c>
      <c r="D27" s="41">
        <v>15.7</v>
      </c>
      <c r="E27" s="41">
        <v>5</v>
      </c>
      <c r="F27" s="41">
        <v>10.9</v>
      </c>
      <c r="G27" s="41">
        <v>18</v>
      </c>
      <c r="H27" s="41">
        <v>11.9</v>
      </c>
      <c r="I27" s="41">
        <v>4</v>
      </c>
      <c r="J27" s="41">
        <v>41.3</v>
      </c>
      <c r="K27" s="41">
        <v>63.4</v>
      </c>
      <c r="L27" s="41">
        <v>37.1</v>
      </c>
      <c r="M27" s="41">
        <v>25.3</v>
      </c>
    </row>
    <row r="28" spans="1:13" x14ac:dyDescent="0.15">
      <c r="A28" s="25" t="s">
        <v>45</v>
      </c>
      <c r="B28" s="41">
        <v>5.7</v>
      </c>
      <c r="C28" s="41">
        <v>9.4</v>
      </c>
      <c r="D28" s="41">
        <v>6.3</v>
      </c>
      <c r="E28" s="41">
        <v>1.8</v>
      </c>
      <c r="F28" s="41">
        <v>4.2</v>
      </c>
      <c r="G28" s="41">
        <v>6.1</v>
      </c>
      <c r="H28" s="41">
        <v>4.8</v>
      </c>
      <c r="I28" s="41">
        <v>1.5</v>
      </c>
      <c r="J28" s="41">
        <v>31.5</v>
      </c>
      <c r="K28" s="41">
        <v>54.1</v>
      </c>
      <c r="L28" s="41">
        <v>27.4</v>
      </c>
      <c r="M28" s="41">
        <v>14.6</v>
      </c>
    </row>
    <row r="29" spans="1:13" x14ac:dyDescent="0.15">
      <c r="A29" s="25" t="s">
        <v>46</v>
      </c>
      <c r="B29" s="41">
        <v>9</v>
      </c>
      <c r="C29" s="41">
        <v>16.100000000000001</v>
      </c>
      <c r="D29" s="41">
        <v>9.9</v>
      </c>
      <c r="E29" s="41">
        <v>2.9</v>
      </c>
      <c r="F29" s="41">
        <v>7.1</v>
      </c>
      <c r="G29" s="41">
        <v>11.4</v>
      </c>
      <c r="H29" s="41">
        <v>8.1999999999999993</v>
      </c>
      <c r="I29" s="41">
        <v>2.7</v>
      </c>
      <c r="J29" s="41">
        <v>32.1</v>
      </c>
      <c r="K29" s="41">
        <v>57.5</v>
      </c>
      <c r="L29" s="41">
        <v>27.7</v>
      </c>
      <c r="M29" s="41">
        <v>9.4</v>
      </c>
    </row>
    <row r="30" spans="1:13" x14ac:dyDescent="0.15">
      <c r="A30" s="25" t="s">
        <v>47</v>
      </c>
      <c r="B30" s="41">
        <v>9.1</v>
      </c>
      <c r="C30" s="41">
        <v>17.3</v>
      </c>
      <c r="D30" s="41">
        <v>9.1999999999999993</v>
      </c>
      <c r="E30" s="41">
        <v>3</v>
      </c>
      <c r="F30" s="41">
        <v>6.3</v>
      </c>
      <c r="G30" s="41">
        <v>10.4</v>
      </c>
      <c r="H30" s="41">
        <v>6.8</v>
      </c>
      <c r="I30" s="41">
        <v>2.4</v>
      </c>
      <c r="J30" s="41">
        <v>41.1</v>
      </c>
      <c r="K30" s="41">
        <v>68.8</v>
      </c>
      <c r="L30" s="41">
        <v>32.5</v>
      </c>
      <c r="M30" s="41">
        <v>28.4</v>
      </c>
    </row>
    <row r="31" spans="1:13" x14ac:dyDescent="0.15">
      <c r="A31" s="25" t="s">
        <v>48</v>
      </c>
      <c r="B31" s="41">
        <v>8.5</v>
      </c>
      <c r="C31" s="41">
        <v>15.2</v>
      </c>
      <c r="D31" s="41">
        <v>9.1999999999999993</v>
      </c>
      <c r="E31" s="41">
        <v>2.8</v>
      </c>
      <c r="F31" s="41">
        <v>5.8</v>
      </c>
      <c r="G31" s="41">
        <v>9.1999999999999993</v>
      </c>
      <c r="H31" s="41">
        <v>6.4</v>
      </c>
      <c r="I31" s="41">
        <v>2.4</v>
      </c>
      <c r="J31" s="41">
        <v>37.799999999999997</v>
      </c>
      <c r="K31" s="41">
        <v>64.2</v>
      </c>
      <c r="L31" s="41">
        <v>33.200000000000003</v>
      </c>
      <c r="M31" s="41">
        <v>16.399999999999999</v>
      </c>
    </row>
    <row r="32" spans="1:13" s="42" customFormat="1" x14ac:dyDescent="0.15">
      <c r="A32" s="42" t="s">
        <v>49</v>
      </c>
      <c r="B32" s="42">
        <v>10.4</v>
      </c>
      <c r="C32" s="42">
        <v>18.100000000000001</v>
      </c>
      <c r="D32" s="42">
        <v>10.6</v>
      </c>
      <c r="E32" s="42">
        <v>4.2</v>
      </c>
      <c r="F32" s="42">
        <v>6.9</v>
      </c>
      <c r="G32" s="42">
        <v>11.4</v>
      </c>
      <c r="H32" s="42">
        <v>7.3</v>
      </c>
      <c r="I32" s="42">
        <v>3</v>
      </c>
      <c r="J32" s="42">
        <v>37.1</v>
      </c>
      <c r="K32" s="42">
        <v>63</v>
      </c>
      <c r="L32" s="42">
        <v>31.6</v>
      </c>
      <c r="M32" s="42">
        <v>28.9</v>
      </c>
    </row>
    <row r="33" spans="1:13" x14ac:dyDescent="0.15">
      <c r="A33" s="25"/>
      <c r="B33" s="25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 x14ac:dyDescent="0.15">
      <c r="A34" s="25" t="s">
        <v>50</v>
      </c>
      <c r="B34" s="41">
        <v>9.8000000000000007</v>
      </c>
      <c r="C34" s="41">
        <v>16.100000000000001</v>
      </c>
      <c r="D34" s="41">
        <v>10.4</v>
      </c>
      <c r="E34" s="41">
        <v>3.7</v>
      </c>
      <c r="F34" s="41">
        <v>7.4</v>
      </c>
      <c r="G34" s="41">
        <v>11.1</v>
      </c>
      <c r="H34" s="41">
        <v>8.3000000000000007</v>
      </c>
      <c r="I34" s="41">
        <v>3</v>
      </c>
      <c r="J34" s="41">
        <v>37.299999999999997</v>
      </c>
      <c r="K34" s="41">
        <v>58.7</v>
      </c>
      <c r="L34" s="41">
        <v>31.5</v>
      </c>
      <c r="M34" s="41">
        <v>26</v>
      </c>
    </row>
    <row r="35" spans="1:13" x14ac:dyDescent="0.15">
      <c r="A35" s="25" t="s">
        <v>51</v>
      </c>
      <c r="B35" s="41">
        <v>7.2</v>
      </c>
      <c r="C35" s="41">
        <v>13.3</v>
      </c>
      <c r="D35" s="41">
        <v>7.8</v>
      </c>
      <c r="E35" s="41">
        <v>2.1</v>
      </c>
      <c r="F35" s="41">
        <v>5.4</v>
      </c>
      <c r="G35" s="41">
        <v>8.9</v>
      </c>
      <c r="H35" s="41">
        <v>6.1</v>
      </c>
      <c r="I35" s="41">
        <v>2</v>
      </c>
      <c r="J35" s="41">
        <v>34</v>
      </c>
      <c r="K35" s="41">
        <v>64.3</v>
      </c>
      <c r="L35" s="41">
        <v>28</v>
      </c>
      <c r="M35" s="41">
        <v>10.3</v>
      </c>
    </row>
    <row r="36" spans="1:13" x14ac:dyDescent="0.15">
      <c r="A36" s="25" t="s">
        <v>52</v>
      </c>
      <c r="B36" s="41">
        <v>5.7</v>
      </c>
      <c r="C36" s="41">
        <v>8.6</v>
      </c>
      <c r="D36" s="41">
        <v>6.1</v>
      </c>
      <c r="E36" s="41">
        <v>2.2999999999999998</v>
      </c>
      <c r="F36" s="41">
        <v>3.9</v>
      </c>
      <c r="G36" s="41">
        <v>6.2</v>
      </c>
      <c r="H36" s="41">
        <v>3.9</v>
      </c>
      <c r="I36" s="41">
        <v>2</v>
      </c>
      <c r="J36" s="41">
        <v>27.2</v>
      </c>
      <c r="K36" s="41">
        <v>41.6</v>
      </c>
      <c r="L36" s="41">
        <v>25.8</v>
      </c>
      <c r="M36" s="41">
        <v>12</v>
      </c>
    </row>
    <row r="37" spans="1:13" x14ac:dyDescent="0.15">
      <c r="A37" s="25" t="s">
        <v>53</v>
      </c>
      <c r="B37" s="41">
        <v>9.1999999999999993</v>
      </c>
      <c r="C37" s="41">
        <v>13.6</v>
      </c>
      <c r="D37" s="41">
        <v>11</v>
      </c>
      <c r="E37" s="41">
        <v>3.1</v>
      </c>
      <c r="F37" s="41">
        <v>8</v>
      </c>
      <c r="G37" s="41">
        <v>10.6</v>
      </c>
      <c r="H37" s="41">
        <v>9.9</v>
      </c>
      <c r="I37" s="41">
        <v>3</v>
      </c>
      <c r="J37" s="41">
        <v>28.8</v>
      </c>
      <c r="K37" s="41">
        <v>45.6</v>
      </c>
      <c r="L37" s="41">
        <v>24.9</v>
      </c>
      <c r="M37" s="41">
        <v>12</v>
      </c>
    </row>
    <row r="38" spans="1:13" x14ac:dyDescent="0.15">
      <c r="A38" s="25" t="s">
        <v>54</v>
      </c>
      <c r="B38" s="41">
        <v>8.3000000000000007</v>
      </c>
      <c r="C38" s="41">
        <v>13.4</v>
      </c>
      <c r="D38" s="41">
        <v>8.5</v>
      </c>
      <c r="E38" s="41">
        <v>3.4</v>
      </c>
      <c r="F38" s="41">
        <v>5.9</v>
      </c>
      <c r="G38" s="41">
        <v>8.3000000000000007</v>
      </c>
      <c r="H38" s="41">
        <v>6.3</v>
      </c>
      <c r="I38" s="41">
        <v>2.9</v>
      </c>
      <c r="J38" s="41">
        <v>40.299999999999997</v>
      </c>
      <c r="K38" s="41">
        <v>69.2</v>
      </c>
      <c r="L38" s="41">
        <v>33.4</v>
      </c>
      <c r="M38" s="41">
        <v>23.9</v>
      </c>
    </row>
    <row r="39" spans="1:13" x14ac:dyDescent="0.15">
      <c r="A39" s="25" t="s">
        <v>55</v>
      </c>
      <c r="B39" s="41">
        <v>5.0999999999999996</v>
      </c>
      <c r="C39" s="41">
        <v>8.6999999999999993</v>
      </c>
      <c r="D39" s="41">
        <v>5.3</v>
      </c>
      <c r="E39" s="41">
        <v>2.1</v>
      </c>
      <c r="F39" s="41">
        <v>3.4</v>
      </c>
      <c r="G39" s="41">
        <v>4.7</v>
      </c>
      <c r="H39" s="41">
        <v>3.7</v>
      </c>
      <c r="I39" s="41">
        <v>1.8</v>
      </c>
      <c r="J39" s="41">
        <v>33.299999999999997</v>
      </c>
      <c r="K39" s="41">
        <v>54.9</v>
      </c>
      <c r="L39" s="41">
        <v>27</v>
      </c>
      <c r="M39" s="41">
        <v>22.7</v>
      </c>
    </row>
    <row r="40" spans="1:13" x14ac:dyDescent="0.15">
      <c r="A40" s="25" t="s">
        <v>56</v>
      </c>
      <c r="B40" s="41">
        <v>5.6</v>
      </c>
      <c r="C40" s="41">
        <v>7.9</v>
      </c>
      <c r="D40" s="41">
        <v>5.9</v>
      </c>
      <c r="E40" s="41">
        <v>2.8</v>
      </c>
      <c r="F40" s="41">
        <v>4.0999999999999996</v>
      </c>
      <c r="G40" s="41">
        <v>4.7</v>
      </c>
      <c r="H40" s="41">
        <v>4.5999999999999996</v>
      </c>
      <c r="I40" s="41">
        <v>2.5</v>
      </c>
      <c r="J40" s="41">
        <v>26.5</v>
      </c>
      <c r="K40" s="41">
        <v>46.3</v>
      </c>
      <c r="L40" s="41">
        <v>22.1</v>
      </c>
      <c r="M40" s="41">
        <v>15.5</v>
      </c>
    </row>
    <row r="41" spans="1:13" x14ac:dyDescent="0.15">
      <c r="A41" s="25" t="s">
        <v>57</v>
      </c>
      <c r="B41" s="41">
        <v>7.7</v>
      </c>
      <c r="C41" s="41">
        <v>12.2</v>
      </c>
      <c r="D41" s="41">
        <v>8.1999999999999993</v>
      </c>
      <c r="E41" s="41">
        <v>2.9</v>
      </c>
      <c r="F41" s="41">
        <v>6.1</v>
      </c>
      <c r="G41" s="41">
        <v>9.5</v>
      </c>
      <c r="H41" s="41">
        <v>6.8</v>
      </c>
      <c r="I41" s="41">
        <v>2.2999999999999998</v>
      </c>
      <c r="J41" s="41">
        <v>23.1</v>
      </c>
      <c r="K41" s="41">
        <v>33.299999999999997</v>
      </c>
      <c r="L41" s="41">
        <v>19.7</v>
      </c>
      <c r="M41" s="41">
        <v>27.6</v>
      </c>
    </row>
    <row r="42" spans="1:13" x14ac:dyDescent="0.15">
      <c r="A42" s="25" t="s">
        <v>58</v>
      </c>
      <c r="B42" s="41">
        <v>8.3000000000000007</v>
      </c>
      <c r="C42" s="41">
        <v>14.9</v>
      </c>
      <c r="D42" s="41">
        <v>8.4</v>
      </c>
      <c r="E42" s="41">
        <v>2.5</v>
      </c>
      <c r="F42" s="41">
        <v>5.8</v>
      </c>
      <c r="G42" s="41">
        <v>9.6</v>
      </c>
      <c r="H42" s="41">
        <v>6</v>
      </c>
      <c r="I42" s="41">
        <v>2.2000000000000002</v>
      </c>
      <c r="J42" s="41">
        <v>34.1</v>
      </c>
      <c r="K42" s="41">
        <v>57.7</v>
      </c>
      <c r="L42" s="41">
        <v>28.3</v>
      </c>
      <c r="M42" s="41">
        <v>15.8</v>
      </c>
    </row>
    <row r="43" spans="1:13" x14ac:dyDescent="0.15">
      <c r="A43" s="25" t="s">
        <v>59</v>
      </c>
      <c r="B43" s="41">
        <v>7.2</v>
      </c>
      <c r="C43" s="41">
        <v>11.6</v>
      </c>
      <c r="D43" s="41">
        <v>8</v>
      </c>
      <c r="E43" s="41">
        <v>2.6</v>
      </c>
      <c r="F43" s="41">
        <v>5.6</v>
      </c>
      <c r="G43" s="41">
        <v>7.9</v>
      </c>
      <c r="H43" s="41">
        <v>6.5</v>
      </c>
      <c r="I43" s="41">
        <v>2.2999999999999998</v>
      </c>
      <c r="J43" s="41">
        <v>31.8</v>
      </c>
      <c r="K43" s="41">
        <v>50.9</v>
      </c>
      <c r="L43" s="41">
        <v>26.6</v>
      </c>
      <c r="M43" s="41">
        <v>22.5</v>
      </c>
    </row>
    <row r="44" spans="1:13" x14ac:dyDescent="0.15">
      <c r="A44" s="25" t="s">
        <v>60</v>
      </c>
      <c r="B44" s="41">
        <v>6.6</v>
      </c>
      <c r="C44" s="41">
        <v>11.3</v>
      </c>
      <c r="D44" s="41">
        <v>6.9</v>
      </c>
      <c r="E44" s="41">
        <v>2.2999999999999998</v>
      </c>
      <c r="F44" s="41">
        <v>4.5</v>
      </c>
      <c r="G44" s="41">
        <v>7.1</v>
      </c>
      <c r="H44" s="41">
        <v>4.8</v>
      </c>
      <c r="I44" s="41">
        <v>1.8</v>
      </c>
      <c r="J44" s="41">
        <v>33</v>
      </c>
      <c r="K44" s="41">
        <v>56.1</v>
      </c>
      <c r="L44" s="41">
        <v>27.6</v>
      </c>
      <c r="M44" s="41">
        <v>23.9</v>
      </c>
    </row>
    <row r="45" spans="1:13" s="42" customFormat="1" x14ac:dyDescent="0.15">
      <c r="A45" s="42" t="s">
        <v>61</v>
      </c>
      <c r="B45" s="42">
        <v>7.3</v>
      </c>
      <c r="C45" s="43">
        <v>12</v>
      </c>
      <c r="D45" s="42">
        <v>7.7</v>
      </c>
      <c r="E45" s="42">
        <v>2.7</v>
      </c>
      <c r="F45" s="42">
        <v>5.3</v>
      </c>
      <c r="G45" s="42">
        <v>8</v>
      </c>
      <c r="H45" s="42">
        <v>5.8</v>
      </c>
      <c r="I45" s="42">
        <v>2.2999999999999998</v>
      </c>
      <c r="J45" s="42">
        <v>31.9</v>
      </c>
      <c r="K45" s="42">
        <v>53.3</v>
      </c>
      <c r="L45" s="42">
        <v>27</v>
      </c>
      <c r="M45" s="42">
        <v>18.8</v>
      </c>
    </row>
    <row r="46" spans="1:13" x14ac:dyDescent="0.15">
      <c r="A46" s="25"/>
      <c r="B46" s="25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spans="1:13" x14ac:dyDescent="0.15">
      <c r="A47" s="25" t="s">
        <v>62</v>
      </c>
      <c r="B47" s="41">
        <v>16.100000000000001</v>
      </c>
      <c r="C47" s="41">
        <v>26.3</v>
      </c>
      <c r="D47" s="41">
        <v>16.7</v>
      </c>
      <c r="E47" s="41">
        <v>6.2</v>
      </c>
      <c r="F47" s="41">
        <v>10.9</v>
      </c>
      <c r="G47" s="41">
        <v>17.899999999999999</v>
      </c>
      <c r="H47" s="41">
        <v>11.7</v>
      </c>
      <c r="I47" s="41">
        <v>4.4000000000000004</v>
      </c>
      <c r="J47" s="41">
        <v>43.5</v>
      </c>
      <c r="K47" s="41">
        <v>56.2</v>
      </c>
      <c r="L47" s="41">
        <v>39.5</v>
      </c>
      <c r="M47" s="41">
        <v>38.799999999999997</v>
      </c>
    </row>
    <row r="48" spans="1:13" x14ac:dyDescent="0.15">
      <c r="A48" s="25" t="s">
        <v>63</v>
      </c>
      <c r="B48" s="41">
        <v>13.5</v>
      </c>
      <c r="C48" s="41">
        <v>23.2</v>
      </c>
      <c r="D48" s="41">
        <v>14</v>
      </c>
      <c r="E48" s="41">
        <v>4.3</v>
      </c>
      <c r="F48" s="41">
        <v>10.8</v>
      </c>
      <c r="G48" s="41">
        <v>17.100000000000001</v>
      </c>
      <c r="H48" s="41">
        <v>11.8</v>
      </c>
      <c r="I48" s="41">
        <v>4</v>
      </c>
      <c r="J48" s="41">
        <v>36.799999999999997</v>
      </c>
      <c r="K48" s="41">
        <v>58.6</v>
      </c>
      <c r="L48" s="41">
        <v>30.9</v>
      </c>
      <c r="M48" s="41">
        <v>16.600000000000001</v>
      </c>
    </row>
    <row r="49" spans="1:13" x14ac:dyDescent="0.15">
      <c r="A49" s="25" t="s">
        <v>64</v>
      </c>
      <c r="B49" s="41">
        <v>11.7</v>
      </c>
      <c r="C49" s="41">
        <v>20.8</v>
      </c>
      <c r="D49" s="41">
        <v>11.5</v>
      </c>
      <c r="E49" s="41">
        <v>4.9000000000000004</v>
      </c>
      <c r="F49" s="41">
        <v>8.4</v>
      </c>
      <c r="G49" s="41">
        <v>13.7</v>
      </c>
      <c r="H49" s="41">
        <v>8.6</v>
      </c>
      <c r="I49" s="41">
        <v>4</v>
      </c>
      <c r="J49" s="41">
        <v>40</v>
      </c>
      <c r="K49" s="41">
        <v>63.2</v>
      </c>
      <c r="L49" s="41">
        <v>33.799999999999997</v>
      </c>
      <c r="M49" s="41">
        <v>33.9</v>
      </c>
    </row>
    <row r="50" spans="1:13" x14ac:dyDescent="0.15">
      <c r="A50" s="25" t="s">
        <v>65</v>
      </c>
      <c r="B50" s="41">
        <v>11.5</v>
      </c>
      <c r="C50" s="41">
        <v>19.7</v>
      </c>
      <c r="D50" s="41">
        <v>11.2</v>
      </c>
      <c r="E50" s="41">
        <v>6.3</v>
      </c>
      <c r="F50" s="41">
        <v>7.9</v>
      </c>
      <c r="G50" s="41">
        <v>13.5</v>
      </c>
      <c r="H50" s="41">
        <v>7.8</v>
      </c>
      <c r="I50" s="41">
        <v>4.3</v>
      </c>
      <c r="J50" s="41">
        <v>34.6</v>
      </c>
      <c r="K50" s="41">
        <v>52.2</v>
      </c>
      <c r="L50" s="41">
        <v>29.8</v>
      </c>
      <c r="M50" s="41">
        <v>41.4</v>
      </c>
    </row>
    <row r="51" spans="1:13" x14ac:dyDescent="0.15">
      <c r="A51" s="25" t="s">
        <v>66</v>
      </c>
      <c r="B51" s="41">
        <v>16.600000000000001</v>
      </c>
      <c r="C51" s="41">
        <v>30.1</v>
      </c>
      <c r="D51" s="41">
        <v>18.5</v>
      </c>
      <c r="E51" s="41">
        <v>4.8</v>
      </c>
      <c r="F51" s="41">
        <v>12.7</v>
      </c>
      <c r="G51" s="41">
        <v>20.5</v>
      </c>
      <c r="H51" s="41">
        <v>15.1</v>
      </c>
      <c r="I51" s="41">
        <v>4.2</v>
      </c>
      <c r="J51" s="41">
        <v>52.6</v>
      </c>
      <c r="K51" s="41">
        <v>70.900000000000006</v>
      </c>
      <c r="L51" s="41">
        <v>46.5</v>
      </c>
      <c r="M51" s="41">
        <v>32.200000000000003</v>
      </c>
    </row>
    <row r="52" spans="1:13" x14ac:dyDescent="0.15">
      <c r="A52" s="25" t="s">
        <v>67</v>
      </c>
      <c r="B52" s="41">
        <v>6</v>
      </c>
      <c r="C52" s="41">
        <v>10.3</v>
      </c>
      <c r="D52" s="41">
        <v>6.2</v>
      </c>
      <c r="E52" s="41">
        <v>2.2999999999999998</v>
      </c>
      <c r="F52" s="41">
        <v>4.0999999999999996</v>
      </c>
      <c r="G52" s="41">
        <v>5.8</v>
      </c>
      <c r="H52" s="41">
        <v>4.5</v>
      </c>
      <c r="I52" s="41">
        <v>2</v>
      </c>
      <c r="J52" s="41">
        <v>34.200000000000003</v>
      </c>
      <c r="K52" s="41">
        <v>58.6</v>
      </c>
      <c r="L52" s="41">
        <v>26.8</v>
      </c>
      <c r="M52" s="41">
        <v>24.4</v>
      </c>
    </row>
    <row r="53" spans="1:13" x14ac:dyDescent="0.15">
      <c r="A53" s="25" t="s">
        <v>68</v>
      </c>
      <c r="B53" s="41">
        <v>8.4</v>
      </c>
      <c r="C53" s="41">
        <v>13.6</v>
      </c>
      <c r="D53" s="41">
        <v>9.3000000000000007</v>
      </c>
      <c r="E53" s="41">
        <v>2.5</v>
      </c>
      <c r="F53" s="41">
        <v>6.9</v>
      </c>
      <c r="G53" s="41">
        <v>11</v>
      </c>
      <c r="H53" s="41">
        <v>7.7</v>
      </c>
      <c r="I53" s="41">
        <v>2.2000000000000002</v>
      </c>
      <c r="J53" s="41">
        <v>34.1</v>
      </c>
      <c r="K53" s="41">
        <v>48.3</v>
      </c>
      <c r="L53" s="41">
        <v>30.8</v>
      </c>
      <c r="M53" s="41">
        <v>22.9</v>
      </c>
    </row>
    <row r="54" spans="1:13" x14ac:dyDescent="0.15">
      <c r="A54" s="25" t="s">
        <v>69</v>
      </c>
      <c r="B54" s="41">
        <v>5.8</v>
      </c>
      <c r="C54" s="41">
        <v>8.5</v>
      </c>
      <c r="D54" s="41">
        <v>5.7</v>
      </c>
      <c r="E54" s="41">
        <v>3.2</v>
      </c>
      <c r="F54" s="41">
        <v>4.5</v>
      </c>
      <c r="G54" s="41">
        <v>5.8</v>
      </c>
      <c r="H54" s="41">
        <v>4.5999999999999996</v>
      </c>
      <c r="I54" s="41">
        <v>2.8</v>
      </c>
      <c r="J54" s="41">
        <v>16.2</v>
      </c>
      <c r="K54" s="41">
        <v>29.1</v>
      </c>
      <c r="L54" s="41">
        <v>12.3</v>
      </c>
      <c r="M54" s="41">
        <v>24.8</v>
      </c>
    </row>
    <row r="55" spans="1:13" x14ac:dyDescent="0.15">
      <c r="A55" s="25" t="s">
        <v>70</v>
      </c>
      <c r="B55" s="41">
        <v>5.2</v>
      </c>
      <c r="C55" s="41">
        <v>7</v>
      </c>
      <c r="D55" s="41">
        <v>5.5</v>
      </c>
      <c r="E55" s="41">
        <v>2.4</v>
      </c>
      <c r="F55" s="41">
        <v>3.9</v>
      </c>
      <c r="G55" s="41">
        <v>4</v>
      </c>
      <c r="H55" s="41">
        <v>4.4000000000000004</v>
      </c>
      <c r="I55" s="41">
        <v>2.2999999999999998</v>
      </c>
      <c r="J55" s="41">
        <v>15.4</v>
      </c>
      <c r="K55" s="41">
        <v>29</v>
      </c>
      <c r="L55" s="41">
        <v>12.7</v>
      </c>
      <c r="M55" s="41">
        <v>6.8</v>
      </c>
    </row>
    <row r="56" spans="1:13" x14ac:dyDescent="0.15">
      <c r="A56" s="25" t="s">
        <v>71</v>
      </c>
      <c r="B56" s="41">
        <v>6.4</v>
      </c>
      <c r="C56" s="41">
        <v>11.9</v>
      </c>
      <c r="D56" s="41">
        <v>6.9</v>
      </c>
      <c r="E56" s="41">
        <v>2.1</v>
      </c>
      <c r="F56" s="41">
        <v>4.7</v>
      </c>
      <c r="G56" s="41">
        <v>7.4</v>
      </c>
      <c r="H56" s="41">
        <v>5.4</v>
      </c>
      <c r="I56" s="41">
        <v>1.9</v>
      </c>
      <c r="J56" s="41">
        <v>45</v>
      </c>
      <c r="K56" s="41">
        <v>66.5</v>
      </c>
      <c r="L56" s="41">
        <v>38.1</v>
      </c>
      <c r="M56" s="41">
        <v>22.1</v>
      </c>
    </row>
    <row r="57" spans="1:13" x14ac:dyDescent="0.15">
      <c r="A57" s="25" t="s">
        <v>72</v>
      </c>
      <c r="B57" s="41">
        <v>5.8</v>
      </c>
      <c r="C57" s="41">
        <v>8.6</v>
      </c>
      <c r="D57" s="41">
        <v>6.1</v>
      </c>
      <c r="E57" s="41">
        <v>2.5</v>
      </c>
      <c r="F57" s="41">
        <v>4.3</v>
      </c>
      <c r="G57" s="41">
        <v>5.5</v>
      </c>
      <c r="H57" s="41">
        <v>4.5999999999999996</v>
      </c>
      <c r="I57" s="41">
        <v>2.2000000000000002</v>
      </c>
      <c r="J57" s="41">
        <v>14.6</v>
      </c>
      <c r="K57" s="41">
        <v>27.2</v>
      </c>
      <c r="L57" s="41">
        <v>13.4</v>
      </c>
      <c r="M57" s="41">
        <v>5.0999999999999996</v>
      </c>
    </row>
    <row r="58" spans="1:13" x14ac:dyDescent="0.15">
      <c r="A58" s="25" t="s">
        <v>73</v>
      </c>
      <c r="B58" s="41">
        <v>7</v>
      </c>
      <c r="C58" s="41">
        <v>10.199999999999999</v>
      </c>
      <c r="D58" s="41">
        <v>7.6</v>
      </c>
      <c r="E58" s="41">
        <v>2.5</v>
      </c>
      <c r="F58" s="41">
        <v>5.0999999999999996</v>
      </c>
      <c r="G58" s="41">
        <v>6</v>
      </c>
      <c r="H58" s="41">
        <v>6</v>
      </c>
      <c r="I58" s="41">
        <v>2.2000000000000002</v>
      </c>
      <c r="J58" s="41">
        <v>26.5</v>
      </c>
      <c r="K58" s="41">
        <v>47.3</v>
      </c>
      <c r="L58" s="41">
        <v>22.2</v>
      </c>
      <c r="M58" s="41">
        <v>10.5</v>
      </c>
    </row>
    <row r="59" spans="1:13" x14ac:dyDescent="0.15">
      <c r="A59" s="25" t="s">
        <v>74</v>
      </c>
      <c r="B59" s="41">
        <v>5.6</v>
      </c>
      <c r="C59" s="41">
        <v>9.8000000000000007</v>
      </c>
      <c r="D59" s="41">
        <v>5.4</v>
      </c>
      <c r="E59" s="41">
        <v>2.6</v>
      </c>
      <c r="F59" s="41">
        <v>3.8</v>
      </c>
      <c r="G59" s="41">
        <v>5.0999999999999996</v>
      </c>
      <c r="H59" s="41">
        <v>4</v>
      </c>
      <c r="I59" s="41">
        <v>2.2999999999999998</v>
      </c>
      <c r="J59" s="41">
        <v>24.7</v>
      </c>
      <c r="K59" s="41">
        <v>49.9</v>
      </c>
      <c r="L59" s="41">
        <v>17.8</v>
      </c>
      <c r="M59" s="41">
        <v>24.3</v>
      </c>
    </row>
    <row r="60" spans="1:13" x14ac:dyDescent="0.15">
      <c r="A60" s="25" t="s">
        <v>75</v>
      </c>
      <c r="B60" s="41">
        <v>4.5999999999999996</v>
      </c>
      <c r="C60" s="41">
        <v>6.5</v>
      </c>
      <c r="D60" s="41">
        <v>4.7</v>
      </c>
      <c r="E60" s="41">
        <v>2.5</v>
      </c>
      <c r="F60" s="41">
        <v>3.5</v>
      </c>
      <c r="G60" s="41">
        <v>4.3</v>
      </c>
      <c r="H60" s="41">
        <v>3.7</v>
      </c>
      <c r="I60" s="41">
        <v>2.1</v>
      </c>
      <c r="J60" s="41">
        <v>16.3</v>
      </c>
      <c r="K60" s="41">
        <v>28.8</v>
      </c>
      <c r="L60" s="41">
        <v>13.2</v>
      </c>
      <c r="M60" s="41">
        <v>16.399999999999999</v>
      </c>
    </row>
    <row r="61" spans="1:13" x14ac:dyDescent="0.15">
      <c r="A61" s="25" t="s">
        <v>76</v>
      </c>
      <c r="B61" s="41">
        <v>6</v>
      </c>
      <c r="C61" s="41">
        <v>9.6999999999999993</v>
      </c>
      <c r="D61" s="41">
        <v>5.5</v>
      </c>
      <c r="E61" s="41">
        <v>3.2</v>
      </c>
      <c r="F61" s="41">
        <v>3.4</v>
      </c>
      <c r="G61" s="41">
        <v>4.5</v>
      </c>
      <c r="H61" s="41">
        <v>3.3</v>
      </c>
      <c r="I61" s="41">
        <v>2.5</v>
      </c>
      <c r="J61" s="41">
        <v>23.5</v>
      </c>
      <c r="K61" s="41">
        <v>38.5</v>
      </c>
      <c r="L61" s="41">
        <v>18.5</v>
      </c>
      <c r="M61" s="41">
        <v>27.7</v>
      </c>
    </row>
    <row r="62" spans="1:13" x14ac:dyDescent="0.15">
      <c r="A62" s="25" t="s">
        <v>77</v>
      </c>
      <c r="B62" s="41">
        <v>9.1</v>
      </c>
      <c r="C62" s="41">
        <v>16.399999999999999</v>
      </c>
      <c r="D62" s="41">
        <v>9.5</v>
      </c>
      <c r="E62" s="41">
        <v>3.1</v>
      </c>
      <c r="F62" s="41">
        <v>7</v>
      </c>
      <c r="G62" s="41">
        <v>11.4</v>
      </c>
      <c r="H62" s="41">
        <v>7.6</v>
      </c>
      <c r="I62" s="41">
        <v>2.8</v>
      </c>
      <c r="J62" s="41">
        <v>33.200000000000003</v>
      </c>
      <c r="K62" s="41">
        <v>57.4</v>
      </c>
      <c r="L62" s="41">
        <v>27.7</v>
      </c>
      <c r="M62" s="41">
        <v>16</v>
      </c>
    </row>
    <row r="63" spans="1:13" x14ac:dyDescent="0.15">
      <c r="A63" s="25" t="s">
        <v>78</v>
      </c>
      <c r="B63" s="41">
        <v>6.8</v>
      </c>
      <c r="C63" s="41">
        <v>11</v>
      </c>
      <c r="D63" s="41">
        <v>7.4</v>
      </c>
      <c r="E63" s="41">
        <v>2.5</v>
      </c>
      <c r="F63" s="41">
        <v>5.5</v>
      </c>
      <c r="G63" s="41">
        <v>7.9</v>
      </c>
      <c r="H63" s="41">
        <v>6.2</v>
      </c>
      <c r="I63" s="41">
        <v>2.2999999999999998</v>
      </c>
      <c r="J63" s="41">
        <v>33.299999999999997</v>
      </c>
      <c r="K63" s="41">
        <v>55.4</v>
      </c>
      <c r="L63" s="41">
        <v>27.4</v>
      </c>
      <c r="M63" s="41">
        <v>19.3</v>
      </c>
    </row>
    <row r="64" spans="1:13" s="42" customFormat="1" x14ac:dyDescent="0.15">
      <c r="A64" s="42" t="s">
        <v>79</v>
      </c>
      <c r="B64" s="43">
        <v>7.5</v>
      </c>
      <c r="C64" s="43">
        <v>11.9</v>
      </c>
      <c r="D64" s="43">
        <v>7.8</v>
      </c>
      <c r="E64" s="43">
        <v>3.2</v>
      </c>
      <c r="F64" s="43">
        <v>5.5</v>
      </c>
      <c r="G64" s="43">
        <v>7.7</v>
      </c>
      <c r="H64" s="43">
        <v>6</v>
      </c>
      <c r="I64" s="43">
        <v>2.7</v>
      </c>
      <c r="J64" s="43">
        <v>26.2</v>
      </c>
      <c r="K64" s="43">
        <v>43.9</v>
      </c>
      <c r="L64" s="43">
        <v>21.8</v>
      </c>
      <c r="M64" s="43">
        <v>19.2</v>
      </c>
    </row>
    <row r="65" spans="1:13" x14ac:dyDescent="0.15">
      <c r="A65" s="25"/>
      <c r="B65" s="25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1:13" s="42" customFormat="1" x14ac:dyDescent="0.15">
      <c r="A66" s="42" t="s">
        <v>80</v>
      </c>
      <c r="B66" s="43">
        <v>8.4</v>
      </c>
      <c r="C66" s="43">
        <v>14</v>
      </c>
      <c r="D66" s="43">
        <v>8.8000000000000007</v>
      </c>
      <c r="E66" s="43">
        <v>3.3</v>
      </c>
      <c r="F66" s="43">
        <v>6</v>
      </c>
      <c r="G66" s="43">
        <v>9</v>
      </c>
      <c r="H66" s="43">
        <v>6.5</v>
      </c>
      <c r="I66" s="43">
        <v>2.6</v>
      </c>
      <c r="J66" s="43">
        <v>31.5</v>
      </c>
      <c r="K66" s="43">
        <v>53.4</v>
      </c>
      <c r="L66" s="43">
        <v>26.6</v>
      </c>
      <c r="M66" s="43">
        <v>22.7</v>
      </c>
    </row>
    <row r="67" spans="1:13" x14ac:dyDescent="0.15">
      <c r="A67" s="44"/>
      <c r="B67" s="45"/>
      <c r="C67" s="45"/>
      <c r="D67" s="45"/>
      <c r="E67" s="45"/>
      <c r="F67" s="45"/>
      <c r="G67" s="25"/>
      <c r="H67" s="25"/>
      <c r="I67" s="25"/>
      <c r="J67" s="25"/>
      <c r="K67" s="25"/>
      <c r="L67" s="25"/>
      <c r="M67" s="25"/>
    </row>
    <row r="68" spans="1:13" ht="44.25" customHeight="1" x14ac:dyDescent="0.15">
      <c r="A68" s="46" t="s">
        <v>81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x14ac:dyDescent="0.15">
      <c r="A69" s="47" t="s">
        <v>82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</row>
    <row r="70" spans="1:13" x14ac:dyDescent="0.15">
      <c r="A70" s="48" t="s">
        <v>83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spans="1:13" ht="16.5" customHeight="1" x14ac:dyDescent="0.15"/>
  </sheetData>
  <mergeCells count="9">
    <mergeCell ref="A68:M68"/>
    <mergeCell ref="A69:M69"/>
    <mergeCell ref="A70:M70"/>
    <mergeCell ref="A1:M1"/>
    <mergeCell ref="A3:A5"/>
    <mergeCell ref="B3:E3"/>
    <mergeCell ref="F3:I3"/>
    <mergeCell ref="J3:M3"/>
    <mergeCell ref="B5:M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2019_D4</vt:lpstr>
      <vt:lpstr>2019_D4_Rohdaten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2020-11-20T10:45:21Z</dcterms:created>
  <dcterms:modified xsi:type="dcterms:W3CDTF">2020-11-20T10:49:47Z</dcterms:modified>
</cp:coreProperties>
</file>