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codeName="DieseArbeitsmappe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0\Datentabellen\"/>
    </mc:Choice>
  </mc:AlternateContent>
  <xr:revisionPtr revIDLastSave="0" documentId="13_ncr:1_{A1CED4D6-28D8-4941-BC98-C183B7EA8714}" xr6:coauthVersionLast="36" xr6:coauthVersionMax="36" xr10:uidLastSave="{00000000-0000-0000-0000-000000000000}"/>
  <bookViews>
    <workbookView xWindow="0" yWindow="0" windowWidth="25200" windowHeight="10605" xr2:uid="{00000000-000D-0000-FFFF-FFFF00000000}"/>
  </bookViews>
  <sheets>
    <sheet name="2019_A20" sheetId="2" r:id="rId1"/>
    <sheet name="A20_Rohdaten" sheetId="1" r:id="rId2"/>
  </sheets>
  <externalReferences>
    <externalReference r:id="rId3"/>
  </externalReferences>
  <definedNames>
    <definedName name="Kopf">[1]Integrationsmonitoring!$B$1</definedName>
  </definedNames>
  <calcPr calcId="191029"/>
</workbook>
</file>

<file path=xl/calcChain.xml><?xml version="1.0" encoding="utf-8"?>
<calcChain xmlns="http://schemas.openxmlformats.org/spreadsheetml/2006/main">
  <c r="D13" i="2" l="1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D12" i="2"/>
</calcChain>
</file>

<file path=xl/sharedStrings.xml><?xml version="1.0" encoding="utf-8"?>
<sst xmlns="http://schemas.openxmlformats.org/spreadsheetml/2006/main" count="54" uniqueCount="53">
  <si>
    <t xml:space="preserve">Europa insgesamt            </t>
  </si>
  <si>
    <t xml:space="preserve">  Bosnien und Herzegowina   </t>
  </si>
  <si>
    <t xml:space="preserve">  Bulgarien                 </t>
  </si>
  <si>
    <t xml:space="preserve">  Italien                   </t>
  </si>
  <si>
    <t xml:space="preserve">  Moldau, Republik          </t>
  </si>
  <si>
    <t xml:space="preserve">  Rumänien                  </t>
  </si>
  <si>
    <t xml:space="preserve">  Russische Föderation      </t>
  </si>
  <si>
    <t xml:space="preserve">  Türkei                    </t>
  </si>
  <si>
    <t xml:space="preserve">  Ukraine                   </t>
  </si>
  <si>
    <t xml:space="preserve"> EU Staaten                 </t>
  </si>
  <si>
    <t xml:space="preserve">Afrika insgesamt            </t>
  </si>
  <si>
    <t xml:space="preserve">  Kamerun                   </t>
  </si>
  <si>
    <t xml:space="preserve">Amerika insgesamt           </t>
  </si>
  <si>
    <t xml:space="preserve">Asien insgesamt             </t>
  </si>
  <si>
    <t xml:space="preserve">  Indien                    </t>
  </si>
  <si>
    <t xml:space="preserve">  Irak                      </t>
  </si>
  <si>
    <t xml:space="preserve">  Iran,Islamische Republik  </t>
  </si>
  <si>
    <t xml:space="preserve">  Kasachstan                </t>
  </si>
  <si>
    <t xml:space="preserve">  Syrien, Arabische Republik</t>
  </si>
  <si>
    <t xml:space="preserve">Australien und Ozeanien     </t>
  </si>
  <si>
    <t xml:space="preserve">Sonstige Ziele              </t>
  </si>
  <si>
    <t xml:space="preserve">  unbekanntes Ausland       </t>
  </si>
  <si>
    <t xml:space="preserve">Insgesamt                   </t>
  </si>
  <si>
    <t>A20</t>
  </si>
  <si>
    <t>Indikator A20: Saldo der Zu- und Fortzüge über die Bundesgrenzen von und nach Niedersachsen nach ausgewählten Staatsangehörigkeiten</t>
  </si>
  <si>
    <r>
      <t>Land</t>
    </r>
    <r>
      <rPr>
        <vertAlign val="superscript"/>
        <sz val="6"/>
        <rFont val="NDSFrutiger 45 Light"/>
      </rPr>
      <t>1)</t>
    </r>
  </si>
  <si>
    <t>Saldo der Zu- und Fortzüge über die Bundesgrenzen nach / aus Niedersachsen</t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</si>
  <si>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</si>
  <si>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</si>
  <si>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</si>
  <si>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</si>
  <si>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</si>
  <si>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</si>
  <si>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</si>
  <si>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</si>
  <si>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</si>
  <si>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</si>
  <si>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</si>
  <si>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</si>
  <si>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</si>
  <si>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</si>
  <si>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Quelle: Wanderungsstatistik</t>
  </si>
  <si>
    <t>14</t>
  </si>
  <si>
    <t>15</t>
  </si>
  <si>
    <t xml:space="preserve">  Albanien                  </t>
  </si>
  <si>
    <t xml:space="preserve">  Kosovo                    </t>
  </si>
  <si>
    <t xml:space="preserve">  Ägypthen                  </t>
  </si>
  <si>
    <t xml:space="preserve">  Kolumbien                 </t>
  </si>
  <si>
    <t xml:space="preserve">  Libanon                   </t>
  </si>
  <si>
    <t xml:space="preserve"> </t>
  </si>
  <si>
    <t>16</t>
  </si>
  <si>
    <t>1) Aufgeführt sind die 20 größten Wanderungssalden im Jahr 2019 als darunter Positionen der in der Zeile Ingesamt augewiesenen Werte. "Staatenlos" sowie "ungeklärt und ohne Angabe" werden in Sonstige Ausprägungen geführt.</t>
  </si>
  <si>
    <t>Tabelle A20-1: Saldo der Zu- und Fortzüge über die Bundesgrenzen von und nach Niedersachsen 2005 bis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</si>
</sst>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+###\ ##0;\-###\ ##0;###\ ##0"/>
  </numFmts>
  <fonts count="26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NDSFrutiger 55 Roman"/>
    </font>
    <font>
      <u/>
      <sz val="9"/>
      <color theme="10"/>
      <name val="NDSFrutiger 45 Light"/>
    </font>
    <font>
      <sz val="11"/>
      <name val="NDSFrutiger 55 Roman"/>
    </font>
    <font>
      <sz val="8"/>
      <name val="NDSFrutiger 45 Light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2" applyNumberFormat="0" applyAlignment="0" applyProtection="0"/>
    <xf numFmtId="0" fontId="4" fillId="26" borderId="3" applyNumberFormat="0" applyAlignment="0" applyProtection="0"/>
    <xf numFmtId="0" fontId="5" fillId="27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29" borderId="0" applyNumberFormat="0" applyBorder="0" applyAlignment="0" applyProtection="0"/>
    <xf numFmtId="0" fontId="1" fillId="30" borderId="5" applyNumberFormat="0" applyFont="0" applyAlignment="0" applyProtection="0"/>
    <xf numFmtId="0" fontId="10" fillId="31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10" applyNumberFormat="0" applyAlignment="0" applyProtection="0"/>
    <xf numFmtId="0" fontId="19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8" fillId="0" borderId="0" xfId="0" applyFont="1" applyAlignment="1" applyProtection="1">
      <alignment vertical="center"/>
      <protection locked="0"/>
    </xf>
    <xf numFmtId="0" fontId="0" fillId="0" borderId="0" xfId="0" applyBorder="1"/>
    <xf numFmtId="0" fontId="1" fillId="0" borderId="0" xfId="0" applyFont="1"/>
    <xf numFmtId="0" fontId="19" fillId="0" borderId="0" xfId="0" applyFont="1"/>
    <xf numFmtId="0" fontId="19" fillId="0" borderId="0" xfId="42" applyFont="1" applyBorder="1" applyAlignment="1">
      <alignment horizontal="right"/>
    </xf>
    <xf numFmtId="0" fontId="19" fillId="0" borderId="0" xfId="42" applyFont="1" applyAlignment="1">
      <alignment horizontal="left"/>
    </xf>
    <xf numFmtId="0" fontId="18" fillId="0" borderId="0" xfId="0" applyFont="1"/>
    <xf numFmtId="0" fontId="21" fillId="0" borderId="0" xfId="0" applyFont="1"/>
    <xf numFmtId="0" fontId="21" fillId="0" borderId="0" xfId="0" applyFont="1" applyBorder="1"/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horizontal="center" vertical="center"/>
    </xf>
    <xf numFmtId="1" fontId="23" fillId="0" borderId="0" xfId="0" applyNumberFormat="1" applyFont="1" applyBorder="1" applyAlignment="1">
      <alignment horizontal="center" vertical="center" wrapText="1"/>
    </xf>
    <xf numFmtId="0" fontId="0" fillId="0" borderId="12" xfId="0" applyBorder="1"/>
    <xf numFmtId="1" fontId="23" fillId="0" borderId="0" xfId="0" applyNumberFormat="1" applyFont="1" applyFill="1" applyBorder="1" applyAlignment="1">
      <alignment horizontal="center" vertical="center" wrapText="1"/>
    </xf>
    <xf numFmtId="0" fontId="25" fillId="0" borderId="0" xfId="0" applyFont="1" applyAlignment="1"/>
    <xf numFmtId="0" fontId="22" fillId="0" borderId="13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5" fillId="33" borderId="0" xfId="0" applyFont="1" applyFill="1" applyBorder="1" applyAlignment="1">
      <alignment vertical="center"/>
    </xf>
    <xf numFmtId="164" fontId="25" fillId="33" borderId="0" xfId="0" applyNumberFormat="1" applyFont="1" applyFill="1" applyBorder="1" applyAlignment="1">
      <alignment vertical="center"/>
    </xf>
    <xf numFmtId="0" fontId="23" fillId="0" borderId="14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19" fillId="0" borderId="0" xfId="42" applyFont="1" applyAlignment="1">
      <alignment horizontal="left"/>
    </xf>
    <xf numFmtId="0" fontId="20" fillId="0" borderId="0" xfId="0" applyFont="1" applyAlignment="1" applyProtection="1">
      <alignment horizontal="left" vertical="center" wrapText="1"/>
      <protection locked="0"/>
    </xf>
    <xf numFmtId="0" fontId="23" fillId="0" borderId="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11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2" fillId="0" borderId="11" xfId="0" applyFont="1" applyBorder="1" applyAlignment="1">
      <alignment vertical="center"/>
    </xf>
  </cellXfs>
  <cellStyles count="4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Link" xfId="42" builtinId="8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164" formatCode="\+###\ ##0;\-###\ ##0;###\ ##0"/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numFmt numFmtId="30" formatCode="@"/>
      <fill>
        <patternFill patternType="solid">
          <fgColor indexed="64"/>
          <bgColor theme="7"/>
        </patternFill>
      </fill>
      <alignment horizontal="general" vertical="center" textRotation="0" wrapText="0" indent="0" justifyLastLine="0" shrinkToFit="0" readingOrder="0"/>
      <protection locked="1" hidden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55 Roman"/>
        <scheme val="none"/>
      </font>
      <fill>
        <patternFill patternType="solid">
          <fgColor indexed="64"/>
          <bgColor theme="7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</font>
    </dxf>
  </dxfs>
  <tableStyles count="1" defaultTableStyle="TableStyleMedium2" defaultPivotStyle="PivotStyleLight16">
    <tableStyle name="Tabellenformat 1" pivot="0" count="1" xr9:uid="{00000000-0011-0000-FFFF-FFFF00000000}">
      <tableStyleElement type="wholeTabl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z15-Uebergreifende-Analysen/Projekte/Integrationsmonitoring_2019/Rand/2019_05_24_Ran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_Panel"/>
      <sheetName val="Integrationsmonitoring"/>
      <sheetName val="Impressum"/>
      <sheetName val="Inhaltsverzeichnis"/>
      <sheetName val="Methodische Vorbemerkungen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A20"/>
      <sheetName val="A21"/>
      <sheetName val="A22"/>
      <sheetName val="B1"/>
      <sheetName val="B2"/>
      <sheetName val="B3"/>
      <sheetName val="B4"/>
      <sheetName val="B5"/>
      <sheetName val="B6"/>
      <sheetName val="B7"/>
      <sheetName val="B8"/>
      <sheetName val="B9"/>
      <sheetName val="B10"/>
      <sheetName val="B11"/>
      <sheetName val="B12"/>
      <sheetName val="C1"/>
      <sheetName val="C2"/>
      <sheetName val="C3"/>
      <sheetName val="C4"/>
      <sheetName val="C6"/>
      <sheetName val="C7"/>
      <sheetName val="C8"/>
      <sheetName val="D1"/>
      <sheetName val="D2"/>
      <sheetName val="D3"/>
      <sheetName val="D4"/>
      <sheetName val="D5"/>
    </sheetNames>
    <sheetDataSet>
      <sheetData sheetId="0"/>
      <sheetData sheetId="1">
        <row r="1">
          <cell r="B1" t="str">
            <v>Migration und Teilhabe in Niedersachsen - Integrationsmonitoring 2018 - aktuelle Ergebnisse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83" displayName="Tabelle83" ref="D11:S39" totalsRowShown="0" headerRowDxfId="18" dataDxfId="17" tableBorderDxfId="16">
  <autoFilter ref="D11:S39" xr:uid="{00000000-0009-0000-0100-000002000000}"/>
  <tableColumns count="16">
    <tableColumn id="1" xr3:uid="{00000000-0010-0000-0000-000001000000}" name="1" dataDxfId="15">
      <calculatedColumnFormula>A20_Rohdaten!B3</calculatedColumnFormula>
    </tableColumn>
    <tableColumn id="2" xr3:uid="{00000000-0010-0000-0000-000002000000}" name="2" dataDxfId="14">
      <calculatedColumnFormula>A20_Rohdaten!C3</calculatedColumnFormula>
    </tableColumn>
    <tableColumn id="3" xr3:uid="{00000000-0010-0000-0000-000003000000}" name="3" dataDxfId="13">
      <calculatedColumnFormula>A20_Rohdaten!D3</calculatedColumnFormula>
    </tableColumn>
    <tableColumn id="4" xr3:uid="{00000000-0010-0000-0000-000004000000}" name="4" dataDxfId="12">
      <calculatedColumnFormula>A20_Rohdaten!E3</calculatedColumnFormula>
    </tableColumn>
    <tableColumn id="5" xr3:uid="{00000000-0010-0000-0000-000005000000}" name="5" dataDxfId="11">
      <calculatedColumnFormula>A20_Rohdaten!F3</calculatedColumnFormula>
    </tableColumn>
    <tableColumn id="6" xr3:uid="{00000000-0010-0000-0000-000006000000}" name="6" dataDxfId="10">
      <calculatedColumnFormula>A20_Rohdaten!G3</calculatedColumnFormula>
    </tableColumn>
    <tableColumn id="7" xr3:uid="{00000000-0010-0000-0000-000007000000}" name="7" dataDxfId="9">
      <calculatedColumnFormula>A20_Rohdaten!H3</calculatedColumnFormula>
    </tableColumn>
    <tableColumn id="8" xr3:uid="{00000000-0010-0000-0000-000008000000}" name="8" dataDxfId="8">
      <calculatedColumnFormula>A20_Rohdaten!I3</calculatedColumnFormula>
    </tableColumn>
    <tableColumn id="9" xr3:uid="{00000000-0010-0000-0000-000009000000}" name="9" dataDxfId="7">
      <calculatedColumnFormula>A20_Rohdaten!J3</calculatedColumnFormula>
    </tableColumn>
    <tableColumn id="10" xr3:uid="{00000000-0010-0000-0000-00000A000000}" name="10" dataDxfId="6">
      <calculatedColumnFormula>A20_Rohdaten!K3</calculatedColumnFormula>
    </tableColumn>
    <tableColumn id="11" xr3:uid="{00000000-0010-0000-0000-00000B000000}" name="11" dataDxfId="5">
      <calculatedColumnFormula>A20_Rohdaten!L3</calculatedColumnFormula>
    </tableColumn>
    <tableColumn id="12" xr3:uid="{00000000-0010-0000-0000-00000C000000}" name="12" dataDxfId="4">
      <calculatedColumnFormula>A20_Rohdaten!M3</calculatedColumnFormula>
    </tableColumn>
    <tableColumn id="13" xr3:uid="{00000000-0010-0000-0000-00000D000000}" name="13" dataDxfId="3">
      <calculatedColumnFormula>A20_Rohdaten!N3</calculatedColumnFormula>
    </tableColumn>
    <tableColumn id="14" xr3:uid="{00000000-0010-0000-0000-00000E000000}" name="14" dataDxfId="2">
      <calculatedColumnFormula>A20_Rohdaten!O3</calculatedColumnFormula>
    </tableColumn>
    <tableColumn id="15" xr3:uid="{00000000-0010-0000-0000-00000F000000}" name="15" dataDxfId="1">
      <calculatedColumnFormula>A20_Rohdaten!P3</calculatedColumnFormula>
    </tableColumn>
    <tableColumn id="16" xr3:uid="{44EA9BB0-5091-48E1-B959-81F5486D5176}" name="16" dataDxfId="0">
      <calculatedColumnFormula>A20_Rohdaten!Q3</calculatedColumnFormula>
    </tableColumn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5"/>
  </sheetPr>
  <dimension ref="C1:S44"/>
  <sheetViews>
    <sheetView tabSelected="1" topLeftCell="A23" zoomScale="205" zoomScaleNormal="205" workbookViewId="0">
      <selection activeCell="D35" sqref="D35"/>
    </sheetView>
  </sheetViews>
  <sheetFormatPr baseColWidth="10" defaultRowHeight="12" x14ac:dyDescent="0.2"/>
  <cols>
    <col min="4" max="4" width="22.6640625" customWidth="1"/>
  </cols>
  <sheetData>
    <row r="1" spans="4:19" ht="15" customHeight="1" x14ac:dyDescent="0.2"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4:19" ht="15" hidden="1" customHeight="1" x14ac:dyDescent="0.2">
      <c r="L2" s="5"/>
    </row>
    <row r="3" spans="4:19" s="6" customFormat="1" ht="15" customHeight="1" x14ac:dyDescent="0.2">
      <c r="D3" s="26"/>
      <c r="E3" s="26"/>
      <c r="F3" s="26"/>
      <c r="K3" s="7"/>
      <c r="L3" s="8"/>
    </row>
    <row r="4" spans="4:19" s="6" customFormat="1" ht="15" hidden="1" customHeight="1" x14ac:dyDescent="0.2">
      <c r="D4" s="9"/>
      <c r="E4" s="9"/>
      <c r="F4" s="9"/>
      <c r="K4" s="7"/>
      <c r="L4" s="8"/>
    </row>
    <row r="5" spans="4:19" ht="30" customHeight="1" x14ac:dyDescent="0.2">
      <c r="D5" s="27" t="s">
        <v>24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4:19" ht="15" customHeight="1" x14ac:dyDescent="0.2">
      <c r="D6" s="10" t="s">
        <v>52</v>
      </c>
      <c r="E6" s="11"/>
      <c r="F6" s="11"/>
      <c r="G6" s="11"/>
      <c r="H6" s="11"/>
      <c r="I6" s="11"/>
      <c r="J6" s="11"/>
      <c r="K6" s="11"/>
      <c r="L6" s="12"/>
    </row>
    <row r="7" spans="4:19" ht="8.25" customHeight="1" x14ac:dyDescent="0.2">
      <c r="D7" s="10"/>
      <c r="E7" s="11"/>
      <c r="F7" s="11"/>
      <c r="G7" s="11"/>
      <c r="H7" s="11"/>
      <c r="I7" s="11"/>
      <c r="J7" s="11"/>
      <c r="K7" s="11"/>
      <c r="L7" s="12"/>
    </row>
    <row r="8" spans="4:19" s="13" customFormat="1" ht="8.25" customHeight="1" x14ac:dyDescent="0.2">
      <c r="D8" s="28" t="s">
        <v>25</v>
      </c>
      <c r="E8" s="30" t="s">
        <v>26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4:19" s="13" customFormat="1" ht="8.25" customHeight="1" x14ac:dyDescent="0.2">
      <c r="D9" s="28"/>
      <c r="E9" s="23">
        <v>2005</v>
      </c>
      <c r="F9" s="23">
        <v>2006</v>
      </c>
      <c r="G9" s="23">
        <v>2007</v>
      </c>
      <c r="H9" s="23">
        <v>2008</v>
      </c>
      <c r="I9" s="23">
        <v>2009</v>
      </c>
      <c r="J9" s="23">
        <v>2010</v>
      </c>
      <c r="K9" s="23">
        <v>2011</v>
      </c>
      <c r="L9" s="23">
        <v>2012</v>
      </c>
      <c r="M9" s="23">
        <v>2013</v>
      </c>
      <c r="N9" s="23">
        <v>2014</v>
      </c>
      <c r="O9" s="23">
        <v>2015</v>
      </c>
      <c r="P9" s="23">
        <v>2016</v>
      </c>
      <c r="Q9" s="24">
        <v>2017</v>
      </c>
      <c r="R9" s="25">
        <v>2018</v>
      </c>
      <c r="S9" s="32">
        <v>2019</v>
      </c>
    </row>
    <row r="10" spans="4:19" s="13" customFormat="1" ht="8.25" customHeight="1" x14ac:dyDescent="0.2">
      <c r="D10" s="28"/>
      <c r="E10" s="30" t="s">
        <v>27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4:19" s="13" customFormat="1" ht="8.25" customHeight="1" x14ac:dyDescent="0.2">
      <c r="D11" s="14" t="s">
        <v>28</v>
      </c>
      <c r="E11" s="14" t="s">
        <v>29</v>
      </c>
      <c r="F11" s="14" t="s">
        <v>30</v>
      </c>
      <c r="G11" s="14" t="s">
        <v>31</v>
      </c>
      <c r="H11" s="14" t="s">
        <v>32</v>
      </c>
      <c r="I11" s="14" t="s">
        <v>33</v>
      </c>
      <c r="J11" s="14" t="s">
        <v>34</v>
      </c>
      <c r="K11" s="14" t="s">
        <v>35</v>
      </c>
      <c r="L11" s="14" t="s">
        <v>36</v>
      </c>
      <c r="M11" s="14" t="s">
        <v>37</v>
      </c>
      <c r="N11" s="14" t="s">
        <v>38</v>
      </c>
      <c r="O11" s="14" t="s">
        <v>39</v>
      </c>
      <c r="P11" s="14" t="s">
        <v>40</v>
      </c>
      <c r="Q11" s="14" t="s">
        <v>42</v>
      </c>
      <c r="R11" s="14" t="s">
        <v>43</v>
      </c>
      <c r="S11" s="14" t="s">
        <v>50</v>
      </c>
    </row>
    <row r="12" spans="4:19" s="13" customFormat="1" ht="16.5" customHeight="1" x14ac:dyDescent="0.2">
      <c r="D12" s="21" t="str">
        <f>A20_Rohdaten!B3</f>
        <v xml:space="preserve">Europa insgesamt            </v>
      </c>
      <c r="E12" s="22">
        <f>A20_Rohdaten!C3</f>
        <v>28436</v>
      </c>
      <c r="F12" s="22">
        <f>A20_Rohdaten!D3</f>
        <v>10389</v>
      </c>
      <c r="G12" s="22">
        <f>A20_Rohdaten!E3</f>
        <v>9514</v>
      </c>
      <c r="H12" s="22">
        <f>A20_Rohdaten!F3</f>
        <v>657</v>
      </c>
      <c r="I12" s="22">
        <f>A20_Rohdaten!G3</f>
        <v>2716</v>
      </c>
      <c r="J12" s="22">
        <f>A20_Rohdaten!H3</f>
        <v>9999</v>
      </c>
      <c r="K12" s="22">
        <f>A20_Rohdaten!I3</f>
        <v>17971</v>
      </c>
      <c r="L12" s="22">
        <f>A20_Rohdaten!J3</f>
        <v>21801</v>
      </c>
      <c r="M12" s="22">
        <f>A20_Rohdaten!K3</f>
        <v>24542</v>
      </c>
      <c r="N12" s="22">
        <f>A20_Rohdaten!L3</f>
        <v>33237</v>
      </c>
      <c r="O12" s="22">
        <f>A20_Rohdaten!M3</f>
        <v>46652</v>
      </c>
      <c r="P12" s="22">
        <f>A20_Rohdaten!N3</f>
        <v>13142</v>
      </c>
      <c r="Q12" s="22">
        <f>A20_Rohdaten!O3</f>
        <v>28885</v>
      </c>
      <c r="R12" s="22">
        <f>A20_Rohdaten!P3</f>
        <v>28790</v>
      </c>
      <c r="S12" s="22">
        <f>A20_Rohdaten!Q3</f>
        <v>22129</v>
      </c>
    </row>
    <row r="13" spans="4:19" s="13" customFormat="1" ht="8.25" customHeight="1" x14ac:dyDescent="0.2">
      <c r="D13" s="21" t="str">
        <f>A20_Rohdaten!B4</f>
        <v xml:space="preserve">  Albanien                  </v>
      </c>
      <c r="E13" s="22">
        <f>A20_Rohdaten!C4</f>
        <v>-12</v>
      </c>
      <c r="F13" s="22">
        <f>A20_Rohdaten!D4</f>
        <v>8</v>
      </c>
      <c r="G13" s="22">
        <f>A20_Rohdaten!E4</f>
        <v>6</v>
      </c>
      <c r="H13" s="22">
        <f>A20_Rohdaten!F4</f>
        <v>5</v>
      </c>
      <c r="I13" s="22">
        <f>A20_Rohdaten!G4</f>
        <v>-7</v>
      </c>
      <c r="J13" s="22">
        <f>A20_Rohdaten!H4</f>
        <v>-6</v>
      </c>
      <c r="K13" s="22">
        <f>A20_Rohdaten!I4</f>
        <v>23</v>
      </c>
      <c r="L13" s="22">
        <f>A20_Rohdaten!J4</f>
        <v>91</v>
      </c>
      <c r="M13" s="22">
        <f>A20_Rohdaten!K4</f>
        <v>287</v>
      </c>
      <c r="N13" s="22">
        <f>A20_Rohdaten!L4</f>
        <v>1687</v>
      </c>
      <c r="O13" s="22">
        <f>A20_Rohdaten!M4</f>
        <v>4365</v>
      </c>
      <c r="P13" s="22">
        <f>A20_Rohdaten!N4</f>
        <v>-3085</v>
      </c>
      <c r="Q13" s="22">
        <f>A20_Rohdaten!O4</f>
        <v>-475</v>
      </c>
      <c r="R13" s="22">
        <f>A20_Rohdaten!P4</f>
        <v>360</v>
      </c>
      <c r="S13" s="22">
        <f>A20_Rohdaten!Q4</f>
        <v>632</v>
      </c>
    </row>
    <row r="14" spans="4:19" s="13" customFormat="1" ht="8.25" customHeight="1" x14ac:dyDescent="0.2">
      <c r="D14" s="21" t="str">
        <f>A20_Rohdaten!B5</f>
        <v xml:space="preserve">  Bosnien und Herzegowina   </v>
      </c>
      <c r="E14" s="22">
        <f>A20_Rohdaten!C5</f>
        <v>-19</v>
      </c>
      <c r="F14" s="22">
        <f>A20_Rohdaten!D5</f>
        <v>-10</v>
      </c>
      <c r="G14" s="22">
        <f>A20_Rohdaten!E5</f>
        <v>-6</v>
      </c>
      <c r="H14" s="22">
        <f>A20_Rohdaten!F5</f>
        <v>-61</v>
      </c>
      <c r="I14" s="22">
        <f>A20_Rohdaten!G5</f>
        <v>-69</v>
      </c>
      <c r="J14" s="22">
        <f>A20_Rohdaten!H5</f>
        <v>65</v>
      </c>
      <c r="K14" s="22">
        <f>A20_Rohdaten!I5</f>
        <v>13</v>
      </c>
      <c r="L14" s="22">
        <f>A20_Rohdaten!J5</f>
        <v>197</v>
      </c>
      <c r="M14" s="22">
        <f>A20_Rohdaten!K5</f>
        <v>193</v>
      </c>
      <c r="N14" s="22">
        <f>A20_Rohdaten!L5</f>
        <v>438</v>
      </c>
      <c r="O14" s="22">
        <f>A20_Rohdaten!M5</f>
        <v>401</v>
      </c>
      <c r="P14" s="22">
        <f>A20_Rohdaten!N5</f>
        <v>-22</v>
      </c>
      <c r="Q14" s="22">
        <f>A20_Rohdaten!O5</f>
        <v>335</v>
      </c>
      <c r="R14" s="22">
        <f>A20_Rohdaten!P5</f>
        <v>591</v>
      </c>
      <c r="S14" s="22">
        <f>A20_Rohdaten!Q5</f>
        <v>542</v>
      </c>
    </row>
    <row r="15" spans="4:19" s="13" customFormat="1" ht="8.25" customHeight="1" x14ac:dyDescent="0.2">
      <c r="D15" s="21" t="str">
        <f>A20_Rohdaten!B6</f>
        <v xml:space="preserve">  Bulgarien                 </v>
      </c>
      <c r="E15" s="22">
        <f>A20_Rohdaten!C6</f>
        <v>10</v>
      </c>
      <c r="F15" s="22">
        <f>A20_Rohdaten!D6</f>
        <v>69</v>
      </c>
      <c r="G15" s="22">
        <f>A20_Rohdaten!E6</f>
        <v>553</v>
      </c>
      <c r="H15" s="22">
        <f>A20_Rohdaten!F6</f>
        <v>867</v>
      </c>
      <c r="I15" s="22">
        <f>A20_Rohdaten!G6</f>
        <v>499</v>
      </c>
      <c r="J15" s="22">
        <f>A20_Rohdaten!H6</f>
        <v>1045</v>
      </c>
      <c r="K15" s="22">
        <f>A20_Rohdaten!I6</f>
        <v>1193</v>
      </c>
      <c r="L15" s="22">
        <f>A20_Rohdaten!J6</f>
        <v>1439</v>
      </c>
      <c r="M15" s="22">
        <f>A20_Rohdaten!K6</f>
        <v>1385</v>
      </c>
      <c r="N15" s="22">
        <f>A20_Rohdaten!L6</f>
        <v>2957</v>
      </c>
      <c r="O15" s="22">
        <f>A20_Rohdaten!M6</f>
        <v>3977</v>
      </c>
      <c r="P15" s="22">
        <f>A20_Rohdaten!N6</f>
        <v>2117</v>
      </c>
      <c r="Q15" s="22">
        <f>A20_Rohdaten!O6</f>
        <v>2734</v>
      </c>
      <c r="R15" s="22">
        <f>A20_Rohdaten!P6</f>
        <v>2367</v>
      </c>
      <c r="S15" s="22">
        <f>A20_Rohdaten!Q6</f>
        <v>1600</v>
      </c>
    </row>
    <row r="16" spans="4:19" s="13" customFormat="1" ht="8.25" customHeight="1" x14ac:dyDescent="0.2">
      <c r="D16" s="21" t="str">
        <f>A20_Rohdaten!B7</f>
        <v xml:space="preserve">  Italien                   </v>
      </c>
      <c r="E16" s="22">
        <f>A20_Rohdaten!C7</f>
        <v>-340</v>
      </c>
      <c r="F16" s="22">
        <f>A20_Rohdaten!D7</f>
        <v>-278</v>
      </c>
      <c r="G16" s="22">
        <f>A20_Rohdaten!E7</f>
        <v>-282</v>
      </c>
      <c r="H16" s="22">
        <f>A20_Rohdaten!F7</f>
        <v>-242</v>
      </c>
      <c r="I16" s="22">
        <f>A20_Rohdaten!G7</f>
        <v>-114</v>
      </c>
      <c r="J16" s="22">
        <f>A20_Rohdaten!H7</f>
        <v>381</v>
      </c>
      <c r="K16" s="22">
        <f>A20_Rohdaten!I7</f>
        <v>176</v>
      </c>
      <c r="L16" s="22">
        <f>A20_Rohdaten!J7</f>
        <v>991</v>
      </c>
      <c r="M16" s="22">
        <f>A20_Rohdaten!K7</f>
        <v>1581</v>
      </c>
      <c r="N16" s="22">
        <f>A20_Rohdaten!L7</f>
        <v>1659</v>
      </c>
      <c r="O16" s="22">
        <f>A20_Rohdaten!M7</f>
        <v>1845</v>
      </c>
      <c r="P16" s="22">
        <f>A20_Rohdaten!N7</f>
        <v>1066</v>
      </c>
      <c r="Q16" s="22">
        <f>A20_Rohdaten!O7</f>
        <v>1303</v>
      </c>
      <c r="R16" s="22">
        <f>A20_Rohdaten!P7</f>
        <v>1110</v>
      </c>
      <c r="S16" s="22">
        <f>A20_Rohdaten!Q7</f>
        <v>1103</v>
      </c>
    </row>
    <row r="17" spans="4:19" s="13" customFormat="1" ht="8.25" customHeight="1" x14ac:dyDescent="0.2">
      <c r="D17" s="21" t="str">
        <f>A20_Rohdaten!B8</f>
        <v xml:space="preserve">  Kosovo                    </v>
      </c>
      <c r="E17" s="22">
        <f>A20_Rohdaten!C8</f>
        <v>0</v>
      </c>
      <c r="F17" s="22">
        <f>A20_Rohdaten!D8</f>
        <v>0</v>
      </c>
      <c r="G17" s="22">
        <f>A20_Rohdaten!E8</f>
        <v>0</v>
      </c>
      <c r="H17" s="22">
        <f>A20_Rohdaten!F8</f>
        <v>96</v>
      </c>
      <c r="I17" s="22">
        <f>A20_Rohdaten!G8</f>
        <v>212</v>
      </c>
      <c r="J17" s="22">
        <f>A20_Rohdaten!H8</f>
        <v>192</v>
      </c>
      <c r="K17" s="22">
        <f>A20_Rohdaten!I8</f>
        <v>240</v>
      </c>
      <c r="L17" s="22">
        <f>A20_Rohdaten!J8</f>
        <v>229</v>
      </c>
      <c r="M17" s="22">
        <f>A20_Rohdaten!K8</f>
        <v>460</v>
      </c>
      <c r="N17" s="22">
        <f>A20_Rohdaten!L8</f>
        <v>1350</v>
      </c>
      <c r="O17" s="22">
        <f>A20_Rohdaten!M8</f>
        <v>1736</v>
      </c>
      <c r="P17" s="22">
        <f>A20_Rohdaten!N8</f>
        <v>-952</v>
      </c>
      <c r="Q17" s="22">
        <f>A20_Rohdaten!O8</f>
        <v>261</v>
      </c>
      <c r="R17" s="22">
        <f>A20_Rohdaten!P8</f>
        <v>475</v>
      </c>
      <c r="S17" s="22">
        <f>A20_Rohdaten!Q8</f>
        <v>724</v>
      </c>
    </row>
    <row r="18" spans="4:19" s="13" customFormat="1" ht="8.25" customHeight="1" x14ac:dyDescent="0.2">
      <c r="D18" s="21" t="str">
        <f>A20_Rohdaten!B9</f>
        <v xml:space="preserve">  Moldau, Republik          </v>
      </c>
      <c r="E18" s="22">
        <f>A20_Rohdaten!C9</f>
        <v>147</v>
      </c>
      <c r="F18" s="22">
        <f>A20_Rohdaten!D9</f>
        <v>35</v>
      </c>
      <c r="G18" s="22">
        <f>A20_Rohdaten!E9</f>
        <v>32</v>
      </c>
      <c r="H18" s="22">
        <f>A20_Rohdaten!F9</f>
        <v>36</v>
      </c>
      <c r="I18" s="22">
        <f>A20_Rohdaten!G9</f>
        <v>32</v>
      </c>
      <c r="J18" s="22">
        <f>A20_Rohdaten!H9</f>
        <v>56</v>
      </c>
      <c r="K18" s="22">
        <f>A20_Rohdaten!I9</f>
        <v>33</v>
      </c>
      <c r="L18" s="22">
        <f>A20_Rohdaten!J9</f>
        <v>75</v>
      </c>
      <c r="M18" s="22">
        <f>A20_Rohdaten!K9</f>
        <v>90</v>
      </c>
      <c r="N18" s="22">
        <f>A20_Rohdaten!L9</f>
        <v>302</v>
      </c>
      <c r="O18" s="22">
        <f>A20_Rohdaten!M9</f>
        <v>496</v>
      </c>
      <c r="P18" s="22">
        <f>A20_Rohdaten!N9</f>
        <v>645</v>
      </c>
      <c r="Q18" s="22">
        <f>A20_Rohdaten!O9</f>
        <v>948</v>
      </c>
      <c r="R18" s="22">
        <f>A20_Rohdaten!P9</f>
        <v>1127</v>
      </c>
      <c r="S18" s="22">
        <f>A20_Rohdaten!Q9</f>
        <v>1414</v>
      </c>
    </row>
    <row r="19" spans="4:19" s="13" customFormat="1" ht="8.25" customHeight="1" x14ac:dyDescent="0.2">
      <c r="D19" s="21" t="str">
        <f>A20_Rohdaten!B10</f>
        <v xml:space="preserve">  Rumänien                  </v>
      </c>
      <c r="E19" s="22">
        <f>A20_Rohdaten!C10</f>
        <v>264</v>
      </c>
      <c r="F19" s="22">
        <f>A20_Rohdaten!D10</f>
        <v>271</v>
      </c>
      <c r="G19" s="22">
        <f>A20_Rohdaten!E10</f>
        <v>1288</v>
      </c>
      <c r="H19" s="22">
        <f>A20_Rohdaten!F10</f>
        <v>646</v>
      </c>
      <c r="I19" s="22">
        <f>A20_Rohdaten!G10</f>
        <v>916</v>
      </c>
      <c r="J19" s="22">
        <f>A20_Rohdaten!H10</f>
        <v>1860</v>
      </c>
      <c r="K19" s="22">
        <f>A20_Rohdaten!I10</f>
        <v>2693</v>
      </c>
      <c r="L19" s="22">
        <f>A20_Rohdaten!J10</f>
        <v>2257</v>
      </c>
      <c r="M19" s="22">
        <f>A20_Rohdaten!K10</f>
        <v>1978</v>
      </c>
      <c r="N19" s="22">
        <f>A20_Rohdaten!L10</f>
        <v>5802</v>
      </c>
      <c r="O19" s="22">
        <f>A20_Rohdaten!M10</f>
        <v>7216</v>
      </c>
      <c r="P19" s="22">
        <f>A20_Rohdaten!N10</f>
        <v>5328</v>
      </c>
      <c r="Q19" s="22">
        <f>A20_Rohdaten!O10</f>
        <v>7347</v>
      </c>
      <c r="R19" s="22">
        <f>A20_Rohdaten!P10</f>
        <v>6857</v>
      </c>
      <c r="S19" s="22">
        <f>A20_Rohdaten!Q10</f>
        <v>4306</v>
      </c>
    </row>
    <row r="20" spans="4:19" s="13" customFormat="1" ht="8.25" customHeight="1" x14ac:dyDescent="0.2">
      <c r="D20" s="21" t="str">
        <f>A20_Rohdaten!B11</f>
        <v xml:space="preserve">  Russische Föderation      </v>
      </c>
      <c r="E20" s="22">
        <f>A20_Rohdaten!C11</f>
        <v>21843</v>
      </c>
      <c r="F20" s="22">
        <f>A20_Rohdaten!D11</f>
        <v>5686</v>
      </c>
      <c r="G20" s="22">
        <f>A20_Rohdaten!E11</f>
        <v>3943</v>
      </c>
      <c r="H20" s="22">
        <f>A20_Rohdaten!F11</f>
        <v>2279</v>
      </c>
      <c r="I20" s="22">
        <f>A20_Rohdaten!G11</f>
        <v>2095</v>
      </c>
      <c r="J20" s="22">
        <f>A20_Rohdaten!H11</f>
        <v>1751</v>
      </c>
      <c r="K20" s="22">
        <f>A20_Rohdaten!I11</f>
        <v>1590</v>
      </c>
      <c r="L20" s="22">
        <f>A20_Rohdaten!J11</f>
        <v>1551</v>
      </c>
      <c r="M20" s="22">
        <f>A20_Rohdaten!K11</f>
        <v>2915</v>
      </c>
      <c r="N20" s="22">
        <f>A20_Rohdaten!L11</f>
        <v>2928</v>
      </c>
      <c r="O20" s="22">
        <f>A20_Rohdaten!M11</f>
        <v>3502</v>
      </c>
      <c r="P20" s="22">
        <f>A20_Rohdaten!N11</f>
        <v>3933</v>
      </c>
      <c r="Q20" s="22">
        <f>A20_Rohdaten!O11</f>
        <v>3319</v>
      </c>
      <c r="R20" s="22">
        <f>A20_Rohdaten!P11</f>
        <v>3913</v>
      </c>
      <c r="S20" s="22">
        <f>A20_Rohdaten!Q11</f>
        <v>3949</v>
      </c>
    </row>
    <row r="21" spans="4:19" s="13" customFormat="1" ht="8.25" customHeight="1" x14ac:dyDescent="0.2">
      <c r="D21" s="21" t="str">
        <f>A20_Rohdaten!B12</f>
        <v xml:space="preserve">  Türkei                    </v>
      </c>
      <c r="E21" s="22">
        <f>A20_Rohdaten!C12</f>
        <v>31</v>
      </c>
      <c r="F21" s="22">
        <f>A20_Rohdaten!D12</f>
        <v>-306</v>
      </c>
      <c r="G21" s="22">
        <f>A20_Rohdaten!E12</f>
        <v>-203</v>
      </c>
      <c r="H21" s="22">
        <f>A20_Rohdaten!F12</f>
        <v>-554</v>
      </c>
      <c r="I21" s="22">
        <f>A20_Rohdaten!G12</f>
        <v>-440</v>
      </c>
      <c r="J21" s="22">
        <f>A20_Rohdaten!H12</f>
        <v>-206</v>
      </c>
      <c r="K21" s="22">
        <f>A20_Rohdaten!I12</f>
        <v>41</v>
      </c>
      <c r="L21" s="22">
        <f>A20_Rohdaten!J12</f>
        <v>-140</v>
      </c>
      <c r="M21" s="22">
        <f>A20_Rohdaten!K12</f>
        <v>-332</v>
      </c>
      <c r="N21" s="22">
        <f>A20_Rohdaten!L12</f>
        <v>105</v>
      </c>
      <c r="O21" s="22">
        <f>A20_Rohdaten!M12</f>
        <v>1240</v>
      </c>
      <c r="P21" s="22">
        <f>A20_Rohdaten!N12</f>
        <v>1394</v>
      </c>
      <c r="Q21" s="22">
        <f>A20_Rohdaten!O12</f>
        <v>4136</v>
      </c>
      <c r="R21" s="22">
        <f>A20_Rohdaten!P12</f>
        <v>3491</v>
      </c>
      <c r="S21" s="22">
        <f>A20_Rohdaten!Q12</f>
        <v>3628</v>
      </c>
    </row>
    <row r="22" spans="4:19" s="13" customFormat="1" ht="8.25" customHeight="1" x14ac:dyDescent="0.2">
      <c r="D22" s="21" t="str">
        <f>A20_Rohdaten!B13</f>
        <v xml:space="preserve">  Ukraine                   </v>
      </c>
      <c r="E22" s="22">
        <f>A20_Rohdaten!C13</f>
        <v>1514</v>
      </c>
      <c r="F22" s="22">
        <f>A20_Rohdaten!D13</f>
        <v>385</v>
      </c>
      <c r="G22" s="22">
        <f>A20_Rohdaten!E13</f>
        <v>411</v>
      </c>
      <c r="H22" s="22">
        <f>A20_Rohdaten!F13</f>
        <v>253</v>
      </c>
      <c r="I22" s="22">
        <f>A20_Rohdaten!G13</f>
        <v>388</v>
      </c>
      <c r="J22" s="22">
        <f>A20_Rohdaten!H13</f>
        <v>371</v>
      </c>
      <c r="K22" s="22">
        <f>A20_Rohdaten!I13</f>
        <v>304</v>
      </c>
      <c r="L22" s="22">
        <f>A20_Rohdaten!J13</f>
        <v>360</v>
      </c>
      <c r="M22" s="22">
        <f>A20_Rohdaten!K13</f>
        <v>462</v>
      </c>
      <c r="N22" s="22">
        <f>A20_Rohdaten!L13</f>
        <v>1002</v>
      </c>
      <c r="O22" s="22">
        <f>A20_Rohdaten!M13</f>
        <v>1278</v>
      </c>
      <c r="P22" s="22">
        <f>A20_Rohdaten!N13</f>
        <v>1185</v>
      </c>
      <c r="Q22" s="22">
        <f>A20_Rohdaten!O13</f>
        <v>1299</v>
      </c>
      <c r="R22" s="22">
        <f>A20_Rohdaten!P13</f>
        <v>1433</v>
      </c>
      <c r="S22" s="22">
        <f>A20_Rohdaten!Q13</f>
        <v>1154</v>
      </c>
    </row>
    <row r="23" spans="4:19" s="13" customFormat="1" ht="8.25" customHeight="1" x14ac:dyDescent="0.2">
      <c r="D23" s="21" t="str">
        <f>A20_Rohdaten!B14</f>
        <v xml:space="preserve"> EU Staaten                 </v>
      </c>
      <c r="E23" s="22">
        <f>A20_Rohdaten!C14</f>
        <v>5525</v>
      </c>
      <c r="F23" s="22">
        <f>A20_Rohdaten!D14</f>
        <v>5422</v>
      </c>
      <c r="G23" s="22">
        <f>A20_Rohdaten!E14</f>
        <v>6197</v>
      </c>
      <c r="H23" s="22">
        <f>A20_Rohdaten!F14</f>
        <v>293</v>
      </c>
      <c r="I23" s="22">
        <f>A20_Rohdaten!G14</f>
        <v>1850</v>
      </c>
      <c r="J23" s="22">
        <f>A20_Rohdaten!H14</f>
        <v>7868</v>
      </c>
      <c r="K23" s="22">
        <f>A20_Rohdaten!I14</f>
        <v>16351</v>
      </c>
      <c r="L23" s="22">
        <f>A20_Rohdaten!J14</f>
        <v>19117</v>
      </c>
      <c r="M23" s="22">
        <f>A20_Rohdaten!K14</f>
        <v>19519</v>
      </c>
      <c r="N23" s="22">
        <f>A20_Rohdaten!L14</f>
        <v>22319</v>
      </c>
      <c r="O23" s="22">
        <f>A20_Rohdaten!M14</f>
        <v>28550</v>
      </c>
      <c r="P23" s="22">
        <f>A20_Rohdaten!N14</f>
        <v>14665</v>
      </c>
      <c r="Q23" s="22">
        <f>A20_Rohdaten!O14</f>
        <v>19231</v>
      </c>
      <c r="R23" s="22">
        <f>A20_Rohdaten!P14</f>
        <v>16473</v>
      </c>
      <c r="S23" s="22">
        <f>A20_Rohdaten!Q14</f>
        <v>9026</v>
      </c>
    </row>
    <row r="24" spans="4:19" s="13" customFormat="1" ht="8.25" customHeight="1" x14ac:dyDescent="0.2">
      <c r="D24" s="21" t="str">
        <f>A20_Rohdaten!B15</f>
        <v xml:space="preserve">Afrika insgesamt            </v>
      </c>
      <c r="E24" s="22">
        <f>A20_Rohdaten!C15</f>
        <v>361</v>
      </c>
      <c r="F24" s="22">
        <f>A20_Rohdaten!D15</f>
        <v>215</v>
      </c>
      <c r="G24" s="22">
        <f>A20_Rohdaten!E15</f>
        <v>404</v>
      </c>
      <c r="H24" s="22">
        <f>A20_Rohdaten!F15</f>
        <v>88</v>
      </c>
      <c r="I24" s="22">
        <f>A20_Rohdaten!G15</f>
        <v>384</v>
      </c>
      <c r="J24" s="22">
        <f>A20_Rohdaten!H15</f>
        <v>649</v>
      </c>
      <c r="K24" s="22">
        <f>A20_Rohdaten!I15</f>
        <v>838</v>
      </c>
      <c r="L24" s="22">
        <f>A20_Rohdaten!J15</f>
        <v>1199</v>
      </c>
      <c r="M24" s="22">
        <f>A20_Rohdaten!K15</f>
        <v>2863</v>
      </c>
      <c r="N24" s="22">
        <f>A20_Rohdaten!L15</f>
        <v>4009</v>
      </c>
      <c r="O24" s="22">
        <f>A20_Rohdaten!M15</f>
        <v>10488</v>
      </c>
      <c r="P24" s="22">
        <f>A20_Rohdaten!N15</f>
        <v>2057</v>
      </c>
      <c r="Q24" s="22">
        <f>A20_Rohdaten!O15</f>
        <v>435</v>
      </c>
      <c r="R24" s="22">
        <f>A20_Rohdaten!P15</f>
        <v>2810</v>
      </c>
      <c r="S24" s="22">
        <f>A20_Rohdaten!Q15</f>
        <v>3958</v>
      </c>
    </row>
    <row r="25" spans="4:19" s="13" customFormat="1" ht="8.25" customHeight="1" x14ac:dyDescent="0.2">
      <c r="D25" s="21" t="str">
        <f>A20_Rohdaten!B16</f>
        <v xml:space="preserve">  Ägypthen                  </v>
      </c>
      <c r="E25" s="22">
        <f>A20_Rohdaten!C16</f>
        <v>-34</v>
      </c>
      <c r="F25" s="22">
        <f>A20_Rohdaten!D16</f>
        <v>58</v>
      </c>
      <c r="G25" s="22">
        <f>A20_Rohdaten!E16</f>
        <v>116</v>
      </c>
      <c r="H25" s="22">
        <f>A20_Rohdaten!F16</f>
        <v>28</v>
      </c>
      <c r="I25" s="22">
        <f>A20_Rohdaten!G16</f>
        <v>15</v>
      </c>
      <c r="J25" s="22">
        <f>A20_Rohdaten!H16</f>
        <v>-4</v>
      </c>
      <c r="K25" s="22">
        <f>A20_Rohdaten!I16</f>
        <v>31</v>
      </c>
      <c r="L25" s="22">
        <f>A20_Rohdaten!J16</f>
        <v>98</v>
      </c>
      <c r="M25" s="22">
        <f>A20_Rohdaten!K16</f>
        <v>151</v>
      </c>
      <c r="N25" s="22">
        <f>A20_Rohdaten!L16</f>
        <v>136</v>
      </c>
      <c r="O25" s="22">
        <f>A20_Rohdaten!M16</f>
        <v>201</v>
      </c>
      <c r="P25" s="22">
        <f>A20_Rohdaten!N16</f>
        <v>271</v>
      </c>
      <c r="Q25" s="22">
        <f>A20_Rohdaten!O16</f>
        <v>447</v>
      </c>
      <c r="R25" s="22">
        <f>A20_Rohdaten!P16</f>
        <v>479</v>
      </c>
      <c r="S25" s="22">
        <f>A20_Rohdaten!Q16</f>
        <v>1246</v>
      </c>
    </row>
    <row r="26" spans="4:19" s="13" customFormat="1" ht="16.5" customHeight="1" x14ac:dyDescent="0.2">
      <c r="D26" s="21" t="str">
        <f>A20_Rohdaten!B17</f>
        <v xml:space="preserve">  Kamerun                   </v>
      </c>
      <c r="E26" s="22">
        <f>A20_Rohdaten!C17</f>
        <v>122</v>
      </c>
      <c r="F26" s="22">
        <f>A20_Rohdaten!D17</f>
        <v>58</v>
      </c>
      <c r="G26" s="22">
        <f>A20_Rohdaten!E17</f>
        <v>56</v>
      </c>
      <c r="H26" s="22">
        <f>A20_Rohdaten!F17</f>
        <v>4</v>
      </c>
      <c r="I26" s="22">
        <f>A20_Rohdaten!G17</f>
        <v>51</v>
      </c>
      <c r="J26" s="22">
        <f>A20_Rohdaten!H17</f>
        <v>49</v>
      </c>
      <c r="K26" s="22">
        <f>A20_Rohdaten!I17</f>
        <v>64</v>
      </c>
      <c r="L26" s="22">
        <f>A20_Rohdaten!J17</f>
        <v>77</v>
      </c>
      <c r="M26" s="22">
        <f>A20_Rohdaten!K17</f>
        <v>98</v>
      </c>
      <c r="N26" s="22">
        <f>A20_Rohdaten!L17</f>
        <v>110</v>
      </c>
      <c r="O26" s="22">
        <f>A20_Rohdaten!M17</f>
        <v>123</v>
      </c>
      <c r="P26" s="22">
        <f>A20_Rohdaten!N17</f>
        <v>91</v>
      </c>
      <c r="Q26" s="22">
        <f>A20_Rohdaten!O17</f>
        <v>89</v>
      </c>
      <c r="R26" s="22">
        <f>A20_Rohdaten!P17</f>
        <v>545</v>
      </c>
      <c r="S26" s="22">
        <f>A20_Rohdaten!Q17</f>
        <v>547</v>
      </c>
    </row>
    <row r="27" spans="4:19" s="20" customFormat="1" ht="16.5" customHeight="1" x14ac:dyDescent="0.2">
      <c r="D27" s="21" t="str">
        <f>A20_Rohdaten!B18</f>
        <v xml:space="preserve">Amerika insgesamt           </v>
      </c>
      <c r="E27" s="22">
        <f>A20_Rohdaten!C18</f>
        <v>-298</v>
      </c>
      <c r="F27" s="22">
        <f>A20_Rohdaten!D18</f>
        <v>-2</v>
      </c>
      <c r="G27" s="22">
        <f>A20_Rohdaten!E18</f>
        <v>-229</v>
      </c>
      <c r="H27" s="22">
        <f>A20_Rohdaten!F18</f>
        <v>-1035</v>
      </c>
      <c r="I27" s="22">
        <f>A20_Rohdaten!G18</f>
        <v>-170</v>
      </c>
      <c r="J27" s="22">
        <f>A20_Rohdaten!H18</f>
        <v>42</v>
      </c>
      <c r="K27" s="22">
        <f>A20_Rohdaten!I18</f>
        <v>549</v>
      </c>
      <c r="L27" s="22">
        <f>A20_Rohdaten!J18</f>
        <v>504</v>
      </c>
      <c r="M27" s="22">
        <f>A20_Rohdaten!K18</f>
        <v>213</v>
      </c>
      <c r="N27" s="22">
        <f>A20_Rohdaten!L18</f>
        <v>402</v>
      </c>
      <c r="O27" s="22">
        <f>A20_Rohdaten!M18</f>
        <v>630</v>
      </c>
      <c r="P27" s="22">
        <f>A20_Rohdaten!N18</f>
        <v>507</v>
      </c>
      <c r="Q27" s="22">
        <f>A20_Rohdaten!O18</f>
        <v>1120</v>
      </c>
      <c r="R27" s="22">
        <f>A20_Rohdaten!P18</f>
        <v>1453</v>
      </c>
      <c r="S27" s="22">
        <f>A20_Rohdaten!Q18</f>
        <v>1603</v>
      </c>
    </row>
    <row r="28" spans="4:19" s="13" customFormat="1" ht="8.25" customHeight="1" x14ac:dyDescent="0.2">
      <c r="D28" s="21" t="str">
        <f>A20_Rohdaten!B19</f>
        <v xml:space="preserve">  Kolumbien                 </v>
      </c>
      <c r="E28" s="22">
        <f>A20_Rohdaten!C19</f>
        <v>59</v>
      </c>
      <c r="F28" s="22">
        <f>A20_Rohdaten!D19</f>
        <v>144</v>
      </c>
      <c r="G28" s="22">
        <f>A20_Rohdaten!E19</f>
        <v>-50</v>
      </c>
      <c r="H28" s="22">
        <f>A20_Rohdaten!F19</f>
        <v>-17</v>
      </c>
      <c r="I28" s="22">
        <f>A20_Rohdaten!G19</f>
        <v>10</v>
      </c>
      <c r="J28" s="22">
        <f>A20_Rohdaten!H19</f>
        <v>45</v>
      </c>
      <c r="K28" s="22">
        <f>A20_Rohdaten!I19</f>
        <v>72</v>
      </c>
      <c r="L28" s="22">
        <f>A20_Rohdaten!J19</f>
        <v>110</v>
      </c>
      <c r="M28" s="22">
        <f>A20_Rohdaten!K19</f>
        <v>60</v>
      </c>
      <c r="N28" s="22">
        <f>A20_Rohdaten!L19</f>
        <v>39</v>
      </c>
      <c r="O28" s="22">
        <f>A20_Rohdaten!M19</f>
        <v>83</v>
      </c>
      <c r="P28" s="22">
        <f>A20_Rohdaten!N19</f>
        <v>135</v>
      </c>
      <c r="Q28" s="22">
        <f>A20_Rohdaten!O19</f>
        <v>100</v>
      </c>
      <c r="R28" s="22">
        <f>A20_Rohdaten!P19</f>
        <v>222</v>
      </c>
      <c r="S28" s="22">
        <f>A20_Rohdaten!Q19</f>
        <v>562</v>
      </c>
    </row>
    <row r="29" spans="4:19" s="20" customFormat="1" ht="16.5" customHeight="1" x14ac:dyDescent="0.2">
      <c r="D29" s="21" t="str">
        <f>A20_Rohdaten!B20</f>
        <v xml:space="preserve">Asien insgesamt             </v>
      </c>
      <c r="E29" s="22">
        <f>A20_Rohdaten!C20</f>
        <v>13016</v>
      </c>
      <c r="F29" s="22">
        <f>A20_Rohdaten!D20</f>
        <v>2427</v>
      </c>
      <c r="G29" s="22">
        <f>A20_Rohdaten!E20</f>
        <v>2172</v>
      </c>
      <c r="H29" s="22">
        <f>A20_Rohdaten!F20</f>
        <v>1540</v>
      </c>
      <c r="I29" s="22">
        <f>A20_Rohdaten!G20</f>
        <v>4687</v>
      </c>
      <c r="J29" s="22">
        <f>A20_Rohdaten!H20</f>
        <v>3888</v>
      </c>
      <c r="K29" s="22">
        <f>A20_Rohdaten!I20</f>
        <v>4001</v>
      </c>
      <c r="L29" s="22">
        <f>A20_Rohdaten!J20</f>
        <v>4526</v>
      </c>
      <c r="M29" s="22">
        <f>A20_Rohdaten!K20</f>
        <v>7392</v>
      </c>
      <c r="N29" s="22">
        <f>A20_Rohdaten!L20</f>
        <v>16519</v>
      </c>
      <c r="O29" s="22">
        <f>A20_Rohdaten!M20</f>
        <v>61462</v>
      </c>
      <c r="P29" s="22">
        <f>A20_Rohdaten!N20</f>
        <v>41755</v>
      </c>
      <c r="Q29" s="22">
        <f>A20_Rohdaten!O20</f>
        <v>15521</v>
      </c>
      <c r="R29" s="22">
        <f>A20_Rohdaten!P20</f>
        <v>13273</v>
      </c>
      <c r="S29" s="22">
        <f>A20_Rohdaten!Q20</f>
        <v>13061</v>
      </c>
    </row>
    <row r="30" spans="4:19" s="20" customFormat="1" ht="16.5" customHeight="1" x14ac:dyDescent="0.2">
      <c r="D30" s="21" t="str">
        <f>A20_Rohdaten!B21</f>
        <v xml:space="preserve">  Indien                    </v>
      </c>
      <c r="E30" s="22">
        <f>A20_Rohdaten!C21</f>
        <v>77</v>
      </c>
      <c r="F30" s="22">
        <f>A20_Rohdaten!D21</f>
        <v>77</v>
      </c>
      <c r="G30" s="22">
        <f>A20_Rohdaten!E21</f>
        <v>101</v>
      </c>
      <c r="H30" s="22">
        <f>A20_Rohdaten!F21</f>
        <v>3</v>
      </c>
      <c r="I30" s="22">
        <f>A20_Rohdaten!G21</f>
        <v>97</v>
      </c>
      <c r="J30" s="22">
        <f>A20_Rohdaten!H21</f>
        <v>243</v>
      </c>
      <c r="K30" s="22">
        <f>A20_Rohdaten!I21</f>
        <v>162</v>
      </c>
      <c r="L30" s="22">
        <f>A20_Rohdaten!J21</f>
        <v>213</v>
      </c>
      <c r="M30" s="22">
        <f>A20_Rohdaten!K21</f>
        <v>270</v>
      </c>
      <c r="N30" s="22">
        <f>A20_Rohdaten!L21</f>
        <v>331</v>
      </c>
      <c r="O30" s="22">
        <f>A20_Rohdaten!M21</f>
        <v>303</v>
      </c>
      <c r="P30" s="22">
        <f>A20_Rohdaten!N21</f>
        <v>419</v>
      </c>
      <c r="Q30" s="22">
        <f>A20_Rohdaten!O21</f>
        <v>605</v>
      </c>
      <c r="R30" s="22">
        <f>A20_Rohdaten!P21</f>
        <v>801</v>
      </c>
      <c r="S30" s="22">
        <f>A20_Rohdaten!Q21</f>
        <v>1170</v>
      </c>
    </row>
    <row r="31" spans="4:19" s="13" customFormat="1" ht="8.25" customHeight="1" x14ac:dyDescent="0.2">
      <c r="D31" s="21" t="str">
        <f>A20_Rohdaten!B22</f>
        <v xml:space="preserve">  Irak                      </v>
      </c>
      <c r="E31" s="22">
        <f>A20_Rohdaten!C22</f>
        <v>-48</v>
      </c>
      <c r="F31" s="22">
        <f>A20_Rohdaten!D22</f>
        <v>19</v>
      </c>
      <c r="G31" s="22">
        <f>A20_Rohdaten!E22</f>
        <v>176</v>
      </c>
      <c r="H31" s="22">
        <f>A20_Rohdaten!F22</f>
        <v>345</v>
      </c>
      <c r="I31" s="22">
        <f>A20_Rohdaten!G22</f>
        <v>2603</v>
      </c>
      <c r="J31" s="22">
        <f>A20_Rohdaten!H22</f>
        <v>1176</v>
      </c>
      <c r="K31" s="22">
        <f>A20_Rohdaten!I22</f>
        <v>525</v>
      </c>
      <c r="L31" s="22">
        <f>A20_Rohdaten!J22</f>
        <v>244</v>
      </c>
      <c r="M31" s="22">
        <f>A20_Rohdaten!K22</f>
        <v>366</v>
      </c>
      <c r="N31" s="22">
        <f>A20_Rohdaten!L22</f>
        <v>969</v>
      </c>
      <c r="O31" s="22">
        <f>A20_Rohdaten!M22</f>
        <v>10619</v>
      </c>
      <c r="P31" s="22">
        <f>A20_Rohdaten!N22</f>
        <v>11434</v>
      </c>
      <c r="Q31" s="22">
        <f>A20_Rohdaten!O22</f>
        <v>3703</v>
      </c>
      <c r="R31" s="22">
        <f>A20_Rohdaten!P22</f>
        <v>2179</v>
      </c>
      <c r="S31" s="22">
        <f>A20_Rohdaten!Q22</f>
        <v>1223</v>
      </c>
    </row>
    <row r="32" spans="4:19" s="13" customFormat="1" ht="8.25" customHeight="1" x14ac:dyDescent="0.2">
      <c r="D32" s="21" t="str">
        <f>A20_Rohdaten!B23</f>
        <v xml:space="preserve">  Iran,Islamische Republik  </v>
      </c>
      <c r="E32" s="22">
        <f>A20_Rohdaten!C23</f>
        <v>81</v>
      </c>
      <c r="F32" s="22">
        <f>A20_Rohdaten!D23</f>
        <v>37</v>
      </c>
      <c r="G32" s="22">
        <f>A20_Rohdaten!E23</f>
        <v>57</v>
      </c>
      <c r="H32" s="22">
        <f>A20_Rohdaten!F23</f>
        <v>29</v>
      </c>
      <c r="I32" s="22">
        <f>A20_Rohdaten!G23</f>
        <v>147</v>
      </c>
      <c r="J32" s="22">
        <f>A20_Rohdaten!H23</f>
        <v>337</v>
      </c>
      <c r="K32" s="22">
        <f>A20_Rohdaten!I23</f>
        <v>487</v>
      </c>
      <c r="L32" s="22">
        <f>A20_Rohdaten!J23</f>
        <v>624</v>
      </c>
      <c r="M32" s="22">
        <f>A20_Rohdaten!K23</f>
        <v>790</v>
      </c>
      <c r="N32" s="22">
        <f>A20_Rohdaten!L23</f>
        <v>398</v>
      </c>
      <c r="O32" s="22">
        <f>A20_Rohdaten!M23</f>
        <v>1830</v>
      </c>
      <c r="P32" s="22">
        <f>A20_Rohdaten!N23</f>
        <v>2013</v>
      </c>
      <c r="Q32" s="22">
        <f>A20_Rohdaten!O23</f>
        <v>721</v>
      </c>
      <c r="R32" s="22">
        <f>A20_Rohdaten!P23</f>
        <v>1388</v>
      </c>
      <c r="S32" s="22">
        <f>A20_Rohdaten!Q23</f>
        <v>1040</v>
      </c>
    </row>
    <row r="33" spans="3:19" s="13" customFormat="1" ht="8.25" customHeight="1" x14ac:dyDescent="0.2">
      <c r="D33" s="21" t="str">
        <f>A20_Rohdaten!B24</f>
        <v xml:space="preserve">  Kasachstan                </v>
      </c>
      <c r="E33" s="22">
        <f>A20_Rohdaten!C24</f>
        <v>11234</v>
      </c>
      <c r="F33" s="22">
        <f>A20_Rohdaten!D24</f>
        <v>1693</v>
      </c>
      <c r="G33" s="22">
        <f>A20_Rohdaten!E24</f>
        <v>1320</v>
      </c>
      <c r="H33" s="22">
        <f>A20_Rohdaten!F24</f>
        <v>962</v>
      </c>
      <c r="I33" s="22">
        <f>A20_Rohdaten!G24</f>
        <v>834</v>
      </c>
      <c r="J33" s="22">
        <f>A20_Rohdaten!H24</f>
        <v>483</v>
      </c>
      <c r="K33" s="22">
        <f>A20_Rohdaten!I24</f>
        <v>559</v>
      </c>
      <c r="L33" s="22">
        <f>A20_Rohdaten!J24</f>
        <v>430</v>
      </c>
      <c r="M33" s="22">
        <f>A20_Rohdaten!K24</f>
        <v>809</v>
      </c>
      <c r="N33" s="22">
        <f>A20_Rohdaten!L24</f>
        <v>2144</v>
      </c>
      <c r="O33" s="22">
        <f>A20_Rohdaten!M24</f>
        <v>2022</v>
      </c>
      <c r="P33" s="22">
        <f>A20_Rohdaten!N24</f>
        <v>2385</v>
      </c>
      <c r="Q33" s="22">
        <f>A20_Rohdaten!O24</f>
        <v>2653</v>
      </c>
      <c r="R33" s="22">
        <f>A20_Rohdaten!P24</f>
        <v>2340</v>
      </c>
      <c r="S33" s="22">
        <f>A20_Rohdaten!Q24</f>
        <v>2584</v>
      </c>
    </row>
    <row r="34" spans="3:19" s="13" customFormat="1" ht="8.25" customHeight="1" x14ac:dyDescent="0.2">
      <c r="D34" s="21" t="str">
        <f>A20_Rohdaten!B25</f>
        <v xml:space="preserve">  Libanon                   </v>
      </c>
      <c r="E34" s="22">
        <f>A20_Rohdaten!C25</f>
        <v>23</v>
      </c>
      <c r="F34" s="22">
        <f>A20_Rohdaten!D25</f>
        <v>144</v>
      </c>
      <c r="G34" s="22">
        <f>A20_Rohdaten!E25</f>
        <v>59</v>
      </c>
      <c r="H34" s="22">
        <f>A20_Rohdaten!F25</f>
        <v>87</v>
      </c>
      <c r="I34" s="22">
        <f>A20_Rohdaten!G25</f>
        <v>-44</v>
      </c>
      <c r="J34" s="22">
        <f>A20_Rohdaten!H25</f>
        <v>54</v>
      </c>
      <c r="K34" s="22">
        <f>A20_Rohdaten!I25</f>
        <v>42</v>
      </c>
      <c r="L34" s="22">
        <f>A20_Rohdaten!J25</f>
        <v>88</v>
      </c>
      <c r="M34" s="22">
        <f>A20_Rohdaten!K25</f>
        <v>179</v>
      </c>
      <c r="N34" s="22">
        <f>A20_Rohdaten!L25</f>
        <v>562</v>
      </c>
      <c r="O34" s="22">
        <f>A20_Rohdaten!M25</f>
        <v>1277</v>
      </c>
      <c r="P34" s="22">
        <f>A20_Rohdaten!N25</f>
        <v>677</v>
      </c>
      <c r="Q34" s="22">
        <f>A20_Rohdaten!O25</f>
        <v>362</v>
      </c>
      <c r="R34" s="22">
        <f>A20_Rohdaten!P25</f>
        <v>322</v>
      </c>
      <c r="S34" s="22">
        <f>A20_Rohdaten!Q25</f>
        <v>1069</v>
      </c>
    </row>
    <row r="35" spans="3:19" s="13" customFormat="1" ht="8.25" customHeight="1" x14ac:dyDescent="0.2">
      <c r="D35" s="21" t="str">
        <f>A20_Rohdaten!B26</f>
        <v xml:space="preserve">  Syrien, Arabische Republik</v>
      </c>
      <c r="E35" s="22">
        <f>A20_Rohdaten!C26</f>
        <v>130</v>
      </c>
      <c r="F35" s="22">
        <f>A20_Rohdaten!D26</f>
        <v>58</v>
      </c>
      <c r="G35" s="22">
        <f>A20_Rohdaten!E26</f>
        <v>49</v>
      </c>
      <c r="H35" s="22">
        <f>A20_Rohdaten!F26</f>
        <v>62</v>
      </c>
      <c r="I35" s="22">
        <f>A20_Rohdaten!G26</f>
        <v>189</v>
      </c>
      <c r="J35" s="22">
        <f>A20_Rohdaten!H26</f>
        <v>302</v>
      </c>
      <c r="K35" s="22">
        <f>A20_Rohdaten!I26</f>
        <v>610</v>
      </c>
      <c r="L35" s="22">
        <f>A20_Rohdaten!J26</f>
        <v>860</v>
      </c>
      <c r="M35" s="22">
        <f>A20_Rohdaten!K26</f>
        <v>2374</v>
      </c>
      <c r="N35" s="22">
        <f>A20_Rohdaten!L26</f>
        <v>8965</v>
      </c>
      <c r="O35" s="22">
        <f>A20_Rohdaten!M26</f>
        <v>32462</v>
      </c>
      <c r="P35" s="22">
        <f>A20_Rohdaten!N26</f>
        <v>14970</v>
      </c>
      <c r="Q35" s="22">
        <f>A20_Rohdaten!O26</f>
        <v>4273</v>
      </c>
      <c r="R35" s="22">
        <f>A20_Rohdaten!P26</f>
        <v>3042</v>
      </c>
      <c r="S35" s="22">
        <f>A20_Rohdaten!Q26</f>
        <v>2544</v>
      </c>
    </row>
    <row r="36" spans="3:19" s="13" customFormat="1" ht="16.5" customHeight="1" x14ac:dyDescent="0.2">
      <c r="D36" s="21" t="str">
        <f>A20_Rohdaten!B27</f>
        <v xml:space="preserve">Australien und Ozeanien     </v>
      </c>
      <c r="E36" s="22">
        <f>A20_Rohdaten!C27</f>
        <v>-124</v>
      </c>
      <c r="F36" s="22">
        <f>A20_Rohdaten!D27</f>
        <v>-107</v>
      </c>
      <c r="G36" s="22">
        <f>A20_Rohdaten!E27</f>
        <v>-166</v>
      </c>
      <c r="H36" s="22">
        <f>A20_Rohdaten!F27</f>
        <v>-234</v>
      </c>
      <c r="I36" s="22">
        <f>A20_Rohdaten!G27</f>
        <v>-164</v>
      </c>
      <c r="J36" s="22">
        <f>A20_Rohdaten!H27</f>
        <v>-120</v>
      </c>
      <c r="K36" s="22">
        <f>A20_Rohdaten!I27</f>
        <v>1</v>
      </c>
      <c r="L36" s="22">
        <f>A20_Rohdaten!J27</f>
        <v>-23</v>
      </c>
      <c r="M36" s="22">
        <f>A20_Rohdaten!K27</f>
        <v>-41</v>
      </c>
      <c r="N36" s="22">
        <f>A20_Rohdaten!L27</f>
        <v>-72</v>
      </c>
      <c r="O36" s="22">
        <f>A20_Rohdaten!M27</f>
        <v>-17</v>
      </c>
      <c r="P36" s="22">
        <f>A20_Rohdaten!N27</f>
        <v>-71</v>
      </c>
      <c r="Q36" s="22">
        <f>A20_Rohdaten!O27</f>
        <v>-4</v>
      </c>
      <c r="R36" s="22">
        <f>A20_Rohdaten!P27</f>
        <v>50</v>
      </c>
      <c r="S36" s="22">
        <f>A20_Rohdaten!Q27</f>
        <v>50</v>
      </c>
    </row>
    <row r="37" spans="3:19" s="13" customFormat="1" ht="16.5" customHeight="1" x14ac:dyDescent="0.2">
      <c r="D37" s="21" t="str">
        <f>A20_Rohdaten!B28</f>
        <v xml:space="preserve">Sonstige Ziele              </v>
      </c>
      <c r="E37" s="22">
        <f>A20_Rohdaten!C28</f>
        <v>-874</v>
      </c>
      <c r="F37" s="22">
        <f>A20_Rohdaten!D28</f>
        <v>227</v>
      </c>
      <c r="G37" s="22">
        <f>A20_Rohdaten!E28</f>
        <v>32</v>
      </c>
      <c r="H37" s="22">
        <f>A20_Rohdaten!F28</f>
        <v>-66</v>
      </c>
      <c r="I37" s="22">
        <f>A20_Rohdaten!G28</f>
        <v>190</v>
      </c>
      <c r="J37" s="22">
        <f>A20_Rohdaten!H28</f>
        <v>0</v>
      </c>
      <c r="K37" s="22">
        <f>A20_Rohdaten!I28</f>
        <v>310</v>
      </c>
      <c r="L37" s="22">
        <f>A20_Rohdaten!J28</f>
        <v>-487</v>
      </c>
      <c r="M37" s="22">
        <f>A20_Rohdaten!K28</f>
        <v>-34</v>
      </c>
      <c r="N37" s="22">
        <f>A20_Rohdaten!L28</f>
        <v>-52</v>
      </c>
      <c r="O37" s="22">
        <f>A20_Rohdaten!M28</f>
        <v>384</v>
      </c>
      <c r="P37" s="22">
        <f>A20_Rohdaten!N28</f>
        <v>-19210</v>
      </c>
      <c r="Q37" s="22">
        <f>A20_Rohdaten!O28</f>
        <v>-7352</v>
      </c>
      <c r="R37" s="22">
        <f>A20_Rohdaten!P28</f>
        <v>-1367</v>
      </c>
      <c r="S37" s="22">
        <f>A20_Rohdaten!Q28</f>
        <v>-2585</v>
      </c>
    </row>
    <row r="38" spans="3:19" s="13" customFormat="1" ht="8.25" customHeight="1" x14ac:dyDescent="0.2">
      <c r="C38" s="15"/>
      <c r="D38" s="21" t="str">
        <f>A20_Rohdaten!B29</f>
        <v xml:space="preserve">  unbekanntes Ausland       </v>
      </c>
      <c r="E38" s="22">
        <f>A20_Rohdaten!C29</f>
        <v>-1279</v>
      </c>
      <c r="F38" s="22">
        <f>A20_Rohdaten!D29</f>
        <v>-75</v>
      </c>
      <c r="G38" s="22">
        <f>A20_Rohdaten!E29</f>
        <v>-55</v>
      </c>
      <c r="H38" s="22">
        <f>A20_Rohdaten!F29</f>
        <v>-155</v>
      </c>
      <c r="I38" s="22">
        <f>A20_Rohdaten!G29</f>
        <v>-22</v>
      </c>
      <c r="J38" s="22">
        <f>A20_Rohdaten!H29</f>
        <v>-24</v>
      </c>
      <c r="K38" s="22">
        <f>A20_Rohdaten!I29</f>
        <v>-23</v>
      </c>
      <c r="L38" s="22">
        <f>A20_Rohdaten!J29</f>
        <v>-2</v>
      </c>
      <c r="M38" s="22">
        <f>A20_Rohdaten!K29</f>
        <v>-33</v>
      </c>
      <c r="N38" s="22">
        <f>A20_Rohdaten!L29</f>
        <v>125</v>
      </c>
      <c r="O38" s="22">
        <f>A20_Rohdaten!M29</f>
        <v>1100</v>
      </c>
      <c r="P38" s="22">
        <f>A20_Rohdaten!N29</f>
        <v>3694</v>
      </c>
      <c r="Q38" s="22">
        <f>A20_Rohdaten!O29</f>
        <v>4191</v>
      </c>
      <c r="R38" s="22">
        <f>A20_Rohdaten!P29</f>
        <v>2937</v>
      </c>
      <c r="S38" s="22">
        <f>A20_Rohdaten!Q29</f>
        <v>1854</v>
      </c>
    </row>
    <row r="39" spans="3:19" s="13" customFormat="1" ht="16.5" customHeight="1" x14ac:dyDescent="0.2">
      <c r="C39" s="15"/>
      <c r="D39" s="21" t="str">
        <f>A20_Rohdaten!B30</f>
        <v xml:space="preserve">Insgesamt                   </v>
      </c>
      <c r="E39" s="22">
        <f>A20_Rohdaten!C30</f>
        <v>40517</v>
      </c>
      <c r="F39" s="22">
        <f>A20_Rohdaten!D30</f>
        <v>13149</v>
      </c>
      <c r="G39" s="22">
        <f>A20_Rohdaten!E30</f>
        <v>11727</v>
      </c>
      <c r="H39" s="22">
        <f>A20_Rohdaten!F30</f>
        <v>950</v>
      </c>
      <c r="I39" s="22">
        <f>A20_Rohdaten!G30</f>
        <v>7643</v>
      </c>
      <c r="J39" s="22">
        <f>A20_Rohdaten!H30</f>
        <v>14458</v>
      </c>
      <c r="K39" s="22">
        <f>A20_Rohdaten!I30</f>
        <v>23670</v>
      </c>
      <c r="L39" s="22">
        <f>A20_Rohdaten!J30</f>
        <v>27520</v>
      </c>
      <c r="M39" s="22">
        <f>A20_Rohdaten!K30</f>
        <v>34935</v>
      </c>
      <c r="N39" s="22">
        <f>A20_Rohdaten!L30</f>
        <v>54043</v>
      </c>
      <c r="O39" s="22">
        <f>A20_Rohdaten!M30</f>
        <v>119599</v>
      </c>
      <c r="P39" s="22">
        <f>A20_Rohdaten!N30</f>
        <v>38180</v>
      </c>
      <c r="Q39" s="22">
        <f>A20_Rohdaten!O30</f>
        <v>38605</v>
      </c>
      <c r="R39" s="22">
        <f>A20_Rohdaten!P30</f>
        <v>45009</v>
      </c>
      <c r="S39" s="22">
        <f>A20_Rohdaten!Q30</f>
        <v>38216</v>
      </c>
    </row>
    <row r="40" spans="3:19" ht="8.25" customHeight="1" x14ac:dyDescent="0.2">
      <c r="C40" s="15"/>
      <c r="D40" s="16"/>
      <c r="L40" s="5"/>
    </row>
    <row r="41" spans="3:19" ht="16.5" customHeight="1" x14ac:dyDescent="0.2">
      <c r="C41" s="15"/>
      <c r="D41" s="29" t="s">
        <v>51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</row>
    <row r="42" spans="3:19" ht="8.25" hidden="1" customHeight="1" x14ac:dyDescent="0.2">
      <c r="C42" s="17"/>
      <c r="D42" s="13"/>
      <c r="L42" s="5"/>
    </row>
    <row r="43" spans="3:19" ht="8.25" customHeight="1" x14ac:dyDescent="0.2">
      <c r="C43" s="15"/>
      <c r="D43" s="18"/>
      <c r="L43" s="5"/>
    </row>
    <row r="44" spans="3:19" ht="8.25" customHeight="1" x14ac:dyDescent="0.2">
      <c r="C44" s="15"/>
      <c r="D44" s="19" t="s">
        <v>41</v>
      </c>
      <c r="L44" s="5"/>
    </row>
  </sheetData>
  <mergeCells count="6">
    <mergeCell ref="D3:F3"/>
    <mergeCell ref="D5:P5"/>
    <mergeCell ref="D8:D10"/>
    <mergeCell ref="D41:P41"/>
    <mergeCell ref="E8:S8"/>
    <mergeCell ref="E10:S10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Q33"/>
  <sheetViews>
    <sheetView zoomScale="136" zoomScaleNormal="136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baseColWidth="10" defaultRowHeight="12" x14ac:dyDescent="0.2"/>
  <cols>
    <col min="1" max="1" width="10.5" style="1" customWidth="1"/>
    <col min="2" max="2" width="28" bestFit="1" customWidth="1"/>
    <col min="3" max="15" width="9.6640625" customWidth="1"/>
    <col min="257" max="257" width="10.5" customWidth="1"/>
    <col min="258" max="258" width="28" bestFit="1" customWidth="1"/>
    <col min="259" max="271" width="9.6640625" customWidth="1"/>
    <col min="513" max="513" width="10.5" customWidth="1"/>
    <col min="514" max="514" width="28" bestFit="1" customWidth="1"/>
    <col min="515" max="527" width="9.6640625" customWidth="1"/>
    <col min="769" max="769" width="10.5" customWidth="1"/>
    <col min="770" max="770" width="28" bestFit="1" customWidth="1"/>
    <col min="771" max="783" width="9.6640625" customWidth="1"/>
    <col min="1025" max="1025" width="10.5" customWidth="1"/>
    <col min="1026" max="1026" width="28" bestFit="1" customWidth="1"/>
    <col min="1027" max="1039" width="9.6640625" customWidth="1"/>
    <col min="1281" max="1281" width="10.5" customWidth="1"/>
    <col min="1282" max="1282" width="28" bestFit="1" customWidth="1"/>
    <col min="1283" max="1295" width="9.6640625" customWidth="1"/>
    <col min="1537" max="1537" width="10.5" customWidth="1"/>
    <col min="1538" max="1538" width="28" bestFit="1" customWidth="1"/>
    <col min="1539" max="1551" width="9.6640625" customWidth="1"/>
    <col min="1793" max="1793" width="10.5" customWidth="1"/>
    <col min="1794" max="1794" width="28" bestFit="1" customWidth="1"/>
    <col min="1795" max="1807" width="9.6640625" customWidth="1"/>
    <col min="2049" max="2049" width="10.5" customWidth="1"/>
    <col min="2050" max="2050" width="28" bestFit="1" customWidth="1"/>
    <col min="2051" max="2063" width="9.6640625" customWidth="1"/>
    <col min="2305" max="2305" width="10.5" customWidth="1"/>
    <col min="2306" max="2306" width="28" bestFit="1" customWidth="1"/>
    <col min="2307" max="2319" width="9.6640625" customWidth="1"/>
    <col min="2561" max="2561" width="10.5" customWidth="1"/>
    <col min="2562" max="2562" width="28" bestFit="1" customWidth="1"/>
    <col min="2563" max="2575" width="9.6640625" customWidth="1"/>
    <col min="2817" max="2817" width="10.5" customWidth="1"/>
    <col min="2818" max="2818" width="28" bestFit="1" customWidth="1"/>
    <col min="2819" max="2831" width="9.6640625" customWidth="1"/>
    <col min="3073" max="3073" width="10.5" customWidth="1"/>
    <col min="3074" max="3074" width="28" bestFit="1" customWidth="1"/>
    <col min="3075" max="3087" width="9.6640625" customWidth="1"/>
    <col min="3329" max="3329" width="10.5" customWidth="1"/>
    <col min="3330" max="3330" width="28" bestFit="1" customWidth="1"/>
    <col min="3331" max="3343" width="9.6640625" customWidth="1"/>
    <col min="3585" max="3585" width="10.5" customWidth="1"/>
    <col min="3586" max="3586" width="28" bestFit="1" customWidth="1"/>
    <col min="3587" max="3599" width="9.6640625" customWidth="1"/>
    <col min="3841" max="3841" width="10.5" customWidth="1"/>
    <col min="3842" max="3842" width="28" bestFit="1" customWidth="1"/>
    <col min="3843" max="3855" width="9.6640625" customWidth="1"/>
    <col min="4097" max="4097" width="10.5" customWidth="1"/>
    <col min="4098" max="4098" width="28" bestFit="1" customWidth="1"/>
    <col min="4099" max="4111" width="9.6640625" customWidth="1"/>
    <col min="4353" max="4353" width="10.5" customWidth="1"/>
    <col min="4354" max="4354" width="28" bestFit="1" customWidth="1"/>
    <col min="4355" max="4367" width="9.6640625" customWidth="1"/>
    <col min="4609" max="4609" width="10.5" customWidth="1"/>
    <col min="4610" max="4610" width="28" bestFit="1" customWidth="1"/>
    <col min="4611" max="4623" width="9.6640625" customWidth="1"/>
    <col min="4865" max="4865" width="10.5" customWidth="1"/>
    <col min="4866" max="4866" width="28" bestFit="1" customWidth="1"/>
    <col min="4867" max="4879" width="9.6640625" customWidth="1"/>
    <col min="5121" max="5121" width="10.5" customWidth="1"/>
    <col min="5122" max="5122" width="28" bestFit="1" customWidth="1"/>
    <col min="5123" max="5135" width="9.6640625" customWidth="1"/>
    <col min="5377" max="5377" width="10.5" customWidth="1"/>
    <col min="5378" max="5378" width="28" bestFit="1" customWidth="1"/>
    <col min="5379" max="5391" width="9.6640625" customWidth="1"/>
    <col min="5633" max="5633" width="10.5" customWidth="1"/>
    <col min="5634" max="5634" width="28" bestFit="1" customWidth="1"/>
    <col min="5635" max="5647" width="9.6640625" customWidth="1"/>
    <col min="5889" max="5889" width="10.5" customWidth="1"/>
    <col min="5890" max="5890" width="28" bestFit="1" customWidth="1"/>
    <col min="5891" max="5903" width="9.6640625" customWidth="1"/>
    <col min="6145" max="6145" width="10.5" customWidth="1"/>
    <col min="6146" max="6146" width="28" bestFit="1" customWidth="1"/>
    <col min="6147" max="6159" width="9.6640625" customWidth="1"/>
    <col min="6401" max="6401" width="10.5" customWidth="1"/>
    <col min="6402" max="6402" width="28" bestFit="1" customWidth="1"/>
    <col min="6403" max="6415" width="9.6640625" customWidth="1"/>
    <col min="6657" max="6657" width="10.5" customWidth="1"/>
    <col min="6658" max="6658" width="28" bestFit="1" customWidth="1"/>
    <col min="6659" max="6671" width="9.6640625" customWidth="1"/>
    <col min="6913" max="6913" width="10.5" customWidth="1"/>
    <col min="6914" max="6914" width="28" bestFit="1" customWidth="1"/>
    <col min="6915" max="6927" width="9.6640625" customWidth="1"/>
    <col min="7169" max="7169" width="10.5" customWidth="1"/>
    <col min="7170" max="7170" width="28" bestFit="1" customWidth="1"/>
    <col min="7171" max="7183" width="9.6640625" customWidth="1"/>
    <col min="7425" max="7425" width="10.5" customWidth="1"/>
    <col min="7426" max="7426" width="28" bestFit="1" customWidth="1"/>
    <col min="7427" max="7439" width="9.6640625" customWidth="1"/>
    <col min="7681" max="7681" width="10.5" customWidth="1"/>
    <col min="7682" max="7682" width="28" bestFit="1" customWidth="1"/>
    <col min="7683" max="7695" width="9.6640625" customWidth="1"/>
    <col min="7937" max="7937" width="10.5" customWidth="1"/>
    <col min="7938" max="7938" width="28" bestFit="1" customWidth="1"/>
    <col min="7939" max="7951" width="9.6640625" customWidth="1"/>
    <col min="8193" max="8193" width="10.5" customWidth="1"/>
    <col min="8194" max="8194" width="28" bestFit="1" customWidth="1"/>
    <col min="8195" max="8207" width="9.6640625" customWidth="1"/>
    <col min="8449" max="8449" width="10.5" customWidth="1"/>
    <col min="8450" max="8450" width="28" bestFit="1" customWidth="1"/>
    <col min="8451" max="8463" width="9.6640625" customWidth="1"/>
    <col min="8705" max="8705" width="10.5" customWidth="1"/>
    <col min="8706" max="8706" width="28" bestFit="1" customWidth="1"/>
    <col min="8707" max="8719" width="9.6640625" customWidth="1"/>
    <col min="8961" max="8961" width="10.5" customWidth="1"/>
    <col min="8962" max="8962" width="28" bestFit="1" customWidth="1"/>
    <col min="8963" max="8975" width="9.6640625" customWidth="1"/>
    <col min="9217" max="9217" width="10.5" customWidth="1"/>
    <col min="9218" max="9218" width="28" bestFit="1" customWidth="1"/>
    <col min="9219" max="9231" width="9.6640625" customWidth="1"/>
    <col min="9473" max="9473" width="10.5" customWidth="1"/>
    <col min="9474" max="9474" width="28" bestFit="1" customWidth="1"/>
    <col min="9475" max="9487" width="9.6640625" customWidth="1"/>
    <col min="9729" max="9729" width="10.5" customWidth="1"/>
    <col min="9730" max="9730" width="28" bestFit="1" customWidth="1"/>
    <col min="9731" max="9743" width="9.6640625" customWidth="1"/>
    <col min="9985" max="9985" width="10.5" customWidth="1"/>
    <col min="9986" max="9986" width="28" bestFit="1" customWidth="1"/>
    <col min="9987" max="9999" width="9.6640625" customWidth="1"/>
    <col min="10241" max="10241" width="10.5" customWidth="1"/>
    <col min="10242" max="10242" width="28" bestFit="1" customWidth="1"/>
    <col min="10243" max="10255" width="9.6640625" customWidth="1"/>
    <col min="10497" max="10497" width="10.5" customWidth="1"/>
    <col min="10498" max="10498" width="28" bestFit="1" customWidth="1"/>
    <col min="10499" max="10511" width="9.6640625" customWidth="1"/>
    <col min="10753" max="10753" width="10.5" customWidth="1"/>
    <col min="10754" max="10754" width="28" bestFit="1" customWidth="1"/>
    <col min="10755" max="10767" width="9.6640625" customWidth="1"/>
    <col min="11009" max="11009" width="10.5" customWidth="1"/>
    <col min="11010" max="11010" width="28" bestFit="1" customWidth="1"/>
    <col min="11011" max="11023" width="9.6640625" customWidth="1"/>
    <col min="11265" max="11265" width="10.5" customWidth="1"/>
    <col min="11266" max="11266" width="28" bestFit="1" customWidth="1"/>
    <col min="11267" max="11279" width="9.6640625" customWidth="1"/>
    <col min="11521" max="11521" width="10.5" customWidth="1"/>
    <col min="11522" max="11522" width="28" bestFit="1" customWidth="1"/>
    <col min="11523" max="11535" width="9.6640625" customWidth="1"/>
    <col min="11777" max="11777" width="10.5" customWidth="1"/>
    <col min="11778" max="11778" width="28" bestFit="1" customWidth="1"/>
    <col min="11779" max="11791" width="9.6640625" customWidth="1"/>
    <col min="12033" max="12033" width="10.5" customWidth="1"/>
    <col min="12034" max="12034" width="28" bestFit="1" customWidth="1"/>
    <col min="12035" max="12047" width="9.6640625" customWidth="1"/>
    <col min="12289" max="12289" width="10.5" customWidth="1"/>
    <col min="12290" max="12290" width="28" bestFit="1" customWidth="1"/>
    <col min="12291" max="12303" width="9.6640625" customWidth="1"/>
    <col min="12545" max="12545" width="10.5" customWidth="1"/>
    <col min="12546" max="12546" width="28" bestFit="1" customWidth="1"/>
    <col min="12547" max="12559" width="9.6640625" customWidth="1"/>
    <col min="12801" max="12801" width="10.5" customWidth="1"/>
    <col min="12802" max="12802" width="28" bestFit="1" customWidth="1"/>
    <col min="12803" max="12815" width="9.6640625" customWidth="1"/>
    <col min="13057" max="13057" width="10.5" customWidth="1"/>
    <col min="13058" max="13058" width="28" bestFit="1" customWidth="1"/>
    <col min="13059" max="13071" width="9.6640625" customWidth="1"/>
    <col min="13313" max="13313" width="10.5" customWidth="1"/>
    <col min="13314" max="13314" width="28" bestFit="1" customWidth="1"/>
    <col min="13315" max="13327" width="9.6640625" customWidth="1"/>
    <col min="13569" max="13569" width="10.5" customWidth="1"/>
    <col min="13570" max="13570" width="28" bestFit="1" customWidth="1"/>
    <col min="13571" max="13583" width="9.6640625" customWidth="1"/>
    <col min="13825" max="13825" width="10.5" customWidth="1"/>
    <col min="13826" max="13826" width="28" bestFit="1" customWidth="1"/>
    <col min="13827" max="13839" width="9.6640625" customWidth="1"/>
    <col min="14081" max="14081" width="10.5" customWidth="1"/>
    <col min="14082" max="14082" width="28" bestFit="1" customWidth="1"/>
    <col min="14083" max="14095" width="9.6640625" customWidth="1"/>
    <col min="14337" max="14337" width="10.5" customWidth="1"/>
    <col min="14338" max="14338" width="28" bestFit="1" customWidth="1"/>
    <col min="14339" max="14351" width="9.6640625" customWidth="1"/>
    <col min="14593" max="14593" width="10.5" customWidth="1"/>
    <col min="14594" max="14594" width="28" bestFit="1" customWidth="1"/>
    <col min="14595" max="14607" width="9.6640625" customWidth="1"/>
    <col min="14849" max="14849" width="10.5" customWidth="1"/>
    <col min="14850" max="14850" width="28" bestFit="1" customWidth="1"/>
    <col min="14851" max="14863" width="9.6640625" customWidth="1"/>
    <col min="15105" max="15105" width="10.5" customWidth="1"/>
    <col min="15106" max="15106" width="28" bestFit="1" customWidth="1"/>
    <col min="15107" max="15119" width="9.6640625" customWidth="1"/>
    <col min="15361" max="15361" width="10.5" customWidth="1"/>
    <col min="15362" max="15362" width="28" bestFit="1" customWidth="1"/>
    <col min="15363" max="15375" width="9.6640625" customWidth="1"/>
    <col min="15617" max="15617" width="10.5" customWidth="1"/>
    <col min="15618" max="15618" width="28" bestFit="1" customWidth="1"/>
    <col min="15619" max="15631" width="9.6640625" customWidth="1"/>
    <col min="15873" max="15873" width="10.5" customWidth="1"/>
    <col min="15874" max="15874" width="28" bestFit="1" customWidth="1"/>
    <col min="15875" max="15887" width="9.6640625" customWidth="1"/>
    <col min="16129" max="16129" width="10.5" customWidth="1"/>
    <col min="16130" max="16130" width="28" bestFit="1" customWidth="1"/>
    <col min="16131" max="16143" width="9.6640625" customWidth="1"/>
  </cols>
  <sheetData>
    <row r="1" spans="1:17" x14ac:dyDescent="0.2">
      <c r="A1" t="s">
        <v>23</v>
      </c>
    </row>
    <row r="2" spans="1:17" ht="18" customHeight="1" x14ac:dyDescent="0.2">
      <c r="A2"/>
      <c r="B2" s="2"/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</row>
    <row r="3" spans="1:17" x14ac:dyDescent="0.2">
      <c r="A3">
        <v>2019</v>
      </c>
      <c r="B3" t="s">
        <v>0</v>
      </c>
      <c r="C3">
        <v>28436</v>
      </c>
      <c r="D3">
        <v>10389</v>
      </c>
      <c r="E3">
        <v>9514</v>
      </c>
      <c r="F3">
        <v>657</v>
      </c>
      <c r="G3">
        <v>2716</v>
      </c>
      <c r="H3">
        <v>9999</v>
      </c>
      <c r="I3">
        <v>17971</v>
      </c>
      <c r="J3">
        <v>21801</v>
      </c>
      <c r="K3">
        <v>24542</v>
      </c>
      <c r="L3">
        <v>33237</v>
      </c>
      <c r="M3">
        <v>46652</v>
      </c>
      <c r="N3">
        <v>13142</v>
      </c>
      <c r="O3">
        <v>28885</v>
      </c>
      <c r="P3">
        <v>28790</v>
      </c>
      <c r="Q3">
        <v>22129</v>
      </c>
    </row>
    <row r="4" spans="1:17" x14ac:dyDescent="0.2">
      <c r="A4">
        <v>2019</v>
      </c>
      <c r="B4" t="s">
        <v>44</v>
      </c>
      <c r="C4">
        <v>-12</v>
      </c>
      <c r="D4">
        <v>8</v>
      </c>
      <c r="E4">
        <v>6</v>
      </c>
      <c r="F4">
        <v>5</v>
      </c>
      <c r="G4">
        <v>-7</v>
      </c>
      <c r="H4">
        <v>-6</v>
      </c>
      <c r="I4">
        <v>23</v>
      </c>
      <c r="J4">
        <v>91</v>
      </c>
      <c r="K4">
        <v>287</v>
      </c>
      <c r="L4">
        <v>1687</v>
      </c>
      <c r="M4">
        <v>4365</v>
      </c>
      <c r="N4">
        <v>-3085</v>
      </c>
      <c r="O4">
        <v>-475</v>
      </c>
      <c r="P4">
        <v>360</v>
      </c>
      <c r="Q4">
        <v>632</v>
      </c>
    </row>
    <row r="5" spans="1:17" x14ac:dyDescent="0.2">
      <c r="A5">
        <v>2019</v>
      </c>
      <c r="B5" t="s">
        <v>1</v>
      </c>
      <c r="C5">
        <v>-19</v>
      </c>
      <c r="D5">
        <v>-10</v>
      </c>
      <c r="E5">
        <v>-6</v>
      </c>
      <c r="F5">
        <v>-61</v>
      </c>
      <c r="G5">
        <v>-69</v>
      </c>
      <c r="H5">
        <v>65</v>
      </c>
      <c r="I5">
        <v>13</v>
      </c>
      <c r="J5">
        <v>197</v>
      </c>
      <c r="K5">
        <v>193</v>
      </c>
      <c r="L5">
        <v>438</v>
      </c>
      <c r="M5">
        <v>401</v>
      </c>
      <c r="N5">
        <v>-22</v>
      </c>
      <c r="O5">
        <v>335</v>
      </c>
      <c r="P5">
        <v>591</v>
      </c>
      <c r="Q5">
        <v>542</v>
      </c>
    </row>
    <row r="6" spans="1:17" x14ac:dyDescent="0.2">
      <c r="A6">
        <v>2019</v>
      </c>
      <c r="B6" t="s">
        <v>2</v>
      </c>
      <c r="C6">
        <v>10</v>
      </c>
      <c r="D6">
        <v>69</v>
      </c>
      <c r="E6">
        <v>553</v>
      </c>
      <c r="F6">
        <v>867</v>
      </c>
      <c r="G6">
        <v>499</v>
      </c>
      <c r="H6">
        <v>1045</v>
      </c>
      <c r="I6">
        <v>1193</v>
      </c>
      <c r="J6">
        <v>1439</v>
      </c>
      <c r="K6">
        <v>1385</v>
      </c>
      <c r="L6">
        <v>2957</v>
      </c>
      <c r="M6">
        <v>3977</v>
      </c>
      <c r="N6">
        <v>2117</v>
      </c>
      <c r="O6">
        <v>2734</v>
      </c>
      <c r="P6">
        <v>2367</v>
      </c>
      <c r="Q6">
        <v>1600</v>
      </c>
    </row>
    <row r="7" spans="1:17" x14ac:dyDescent="0.2">
      <c r="A7">
        <v>2019</v>
      </c>
      <c r="B7" t="s">
        <v>3</v>
      </c>
      <c r="C7">
        <v>-340</v>
      </c>
      <c r="D7">
        <v>-278</v>
      </c>
      <c r="E7">
        <v>-282</v>
      </c>
      <c r="F7">
        <v>-242</v>
      </c>
      <c r="G7">
        <v>-114</v>
      </c>
      <c r="H7">
        <v>381</v>
      </c>
      <c r="I7">
        <v>176</v>
      </c>
      <c r="J7">
        <v>991</v>
      </c>
      <c r="K7">
        <v>1581</v>
      </c>
      <c r="L7">
        <v>1659</v>
      </c>
      <c r="M7">
        <v>1845</v>
      </c>
      <c r="N7">
        <v>1066</v>
      </c>
      <c r="O7">
        <v>1303</v>
      </c>
      <c r="P7">
        <v>1110</v>
      </c>
      <c r="Q7">
        <v>1103</v>
      </c>
    </row>
    <row r="8" spans="1:17" x14ac:dyDescent="0.2">
      <c r="A8">
        <v>2019</v>
      </c>
      <c r="B8" t="s">
        <v>45</v>
      </c>
      <c r="C8">
        <v>0</v>
      </c>
      <c r="D8">
        <v>0</v>
      </c>
      <c r="E8">
        <v>0</v>
      </c>
      <c r="F8">
        <v>96</v>
      </c>
      <c r="G8">
        <v>212</v>
      </c>
      <c r="H8">
        <v>192</v>
      </c>
      <c r="I8">
        <v>240</v>
      </c>
      <c r="J8">
        <v>229</v>
      </c>
      <c r="K8">
        <v>460</v>
      </c>
      <c r="L8">
        <v>1350</v>
      </c>
      <c r="M8">
        <v>1736</v>
      </c>
      <c r="N8">
        <v>-952</v>
      </c>
      <c r="O8">
        <v>261</v>
      </c>
      <c r="P8">
        <v>475</v>
      </c>
      <c r="Q8">
        <v>724</v>
      </c>
    </row>
    <row r="9" spans="1:17" x14ac:dyDescent="0.2">
      <c r="A9">
        <v>2019</v>
      </c>
      <c r="B9" t="s">
        <v>4</v>
      </c>
      <c r="C9">
        <v>147</v>
      </c>
      <c r="D9">
        <v>35</v>
      </c>
      <c r="E9">
        <v>32</v>
      </c>
      <c r="F9">
        <v>36</v>
      </c>
      <c r="G9">
        <v>32</v>
      </c>
      <c r="H9">
        <v>56</v>
      </c>
      <c r="I9">
        <v>33</v>
      </c>
      <c r="J9">
        <v>75</v>
      </c>
      <c r="K9">
        <v>90</v>
      </c>
      <c r="L9">
        <v>302</v>
      </c>
      <c r="M9">
        <v>496</v>
      </c>
      <c r="N9">
        <v>645</v>
      </c>
      <c r="O9">
        <v>948</v>
      </c>
      <c r="P9">
        <v>1127</v>
      </c>
      <c r="Q9">
        <v>1414</v>
      </c>
    </row>
    <row r="10" spans="1:17" x14ac:dyDescent="0.2">
      <c r="A10">
        <v>2019</v>
      </c>
      <c r="B10" t="s">
        <v>5</v>
      </c>
      <c r="C10">
        <v>264</v>
      </c>
      <c r="D10">
        <v>271</v>
      </c>
      <c r="E10">
        <v>1288</v>
      </c>
      <c r="F10">
        <v>646</v>
      </c>
      <c r="G10">
        <v>916</v>
      </c>
      <c r="H10">
        <v>1860</v>
      </c>
      <c r="I10">
        <v>2693</v>
      </c>
      <c r="J10">
        <v>2257</v>
      </c>
      <c r="K10">
        <v>1978</v>
      </c>
      <c r="L10">
        <v>5802</v>
      </c>
      <c r="M10">
        <v>7216</v>
      </c>
      <c r="N10">
        <v>5328</v>
      </c>
      <c r="O10">
        <v>7347</v>
      </c>
      <c r="P10">
        <v>6857</v>
      </c>
      <c r="Q10">
        <v>4306</v>
      </c>
    </row>
    <row r="11" spans="1:17" x14ac:dyDescent="0.2">
      <c r="A11">
        <v>2019</v>
      </c>
      <c r="B11" t="s">
        <v>6</v>
      </c>
      <c r="C11">
        <v>21843</v>
      </c>
      <c r="D11">
        <v>5686</v>
      </c>
      <c r="E11">
        <v>3943</v>
      </c>
      <c r="F11">
        <v>2279</v>
      </c>
      <c r="G11">
        <v>2095</v>
      </c>
      <c r="H11">
        <v>1751</v>
      </c>
      <c r="I11">
        <v>1590</v>
      </c>
      <c r="J11">
        <v>1551</v>
      </c>
      <c r="K11">
        <v>2915</v>
      </c>
      <c r="L11">
        <v>2928</v>
      </c>
      <c r="M11">
        <v>3502</v>
      </c>
      <c r="N11">
        <v>3933</v>
      </c>
      <c r="O11">
        <v>3319</v>
      </c>
      <c r="P11">
        <v>3913</v>
      </c>
      <c r="Q11">
        <v>3949</v>
      </c>
    </row>
    <row r="12" spans="1:17" x14ac:dyDescent="0.2">
      <c r="A12">
        <v>2019</v>
      </c>
      <c r="B12" t="s">
        <v>7</v>
      </c>
      <c r="C12">
        <v>31</v>
      </c>
      <c r="D12">
        <v>-306</v>
      </c>
      <c r="E12">
        <v>-203</v>
      </c>
      <c r="F12">
        <v>-554</v>
      </c>
      <c r="G12">
        <v>-440</v>
      </c>
      <c r="H12">
        <v>-206</v>
      </c>
      <c r="I12">
        <v>41</v>
      </c>
      <c r="J12">
        <v>-140</v>
      </c>
      <c r="K12">
        <v>-332</v>
      </c>
      <c r="L12">
        <v>105</v>
      </c>
      <c r="M12">
        <v>1240</v>
      </c>
      <c r="N12">
        <v>1394</v>
      </c>
      <c r="O12">
        <v>4136</v>
      </c>
      <c r="P12">
        <v>3491</v>
      </c>
      <c r="Q12">
        <v>3628</v>
      </c>
    </row>
    <row r="13" spans="1:17" x14ac:dyDescent="0.2">
      <c r="A13">
        <v>2019</v>
      </c>
      <c r="B13" t="s">
        <v>8</v>
      </c>
      <c r="C13">
        <v>1514</v>
      </c>
      <c r="D13">
        <v>385</v>
      </c>
      <c r="E13">
        <v>411</v>
      </c>
      <c r="F13">
        <v>253</v>
      </c>
      <c r="G13">
        <v>388</v>
      </c>
      <c r="H13">
        <v>371</v>
      </c>
      <c r="I13">
        <v>304</v>
      </c>
      <c r="J13">
        <v>360</v>
      </c>
      <c r="K13">
        <v>462</v>
      </c>
      <c r="L13">
        <v>1002</v>
      </c>
      <c r="M13">
        <v>1278</v>
      </c>
      <c r="N13">
        <v>1185</v>
      </c>
      <c r="O13">
        <v>1299</v>
      </c>
      <c r="P13">
        <v>1433</v>
      </c>
      <c r="Q13">
        <v>1154</v>
      </c>
    </row>
    <row r="14" spans="1:17" x14ac:dyDescent="0.2">
      <c r="A14">
        <v>2019</v>
      </c>
      <c r="B14" t="s">
        <v>9</v>
      </c>
      <c r="C14">
        <v>5525</v>
      </c>
      <c r="D14">
        <v>5422</v>
      </c>
      <c r="E14">
        <v>6197</v>
      </c>
      <c r="F14">
        <v>293</v>
      </c>
      <c r="G14">
        <v>1850</v>
      </c>
      <c r="H14">
        <v>7868</v>
      </c>
      <c r="I14">
        <v>16351</v>
      </c>
      <c r="J14">
        <v>19117</v>
      </c>
      <c r="K14">
        <v>19519</v>
      </c>
      <c r="L14">
        <v>22319</v>
      </c>
      <c r="M14">
        <v>28550</v>
      </c>
      <c r="N14">
        <v>14665</v>
      </c>
      <c r="O14">
        <v>19231</v>
      </c>
      <c r="P14">
        <v>16473</v>
      </c>
      <c r="Q14">
        <v>9026</v>
      </c>
    </row>
    <row r="15" spans="1:17" x14ac:dyDescent="0.2">
      <c r="A15">
        <v>2019</v>
      </c>
      <c r="B15" t="s">
        <v>10</v>
      </c>
      <c r="C15">
        <v>361</v>
      </c>
      <c r="D15">
        <v>215</v>
      </c>
      <c r="E15">
        <v>404</v>
      </c>
      <c r="F15">
        <v>88</v>
      </c>
      <c r="G15">
        <v>384</v>
      </c>
      <c r="H15">
        <v>649</v>
      </c>
      <c r="I15">
        <v>838</v>
      </c>
      <c r="J15">
        <v>1199</v>
      </c>
      <c r="K15">
        <v>2863</v>
      </c>
      <c r="L15">
        <v>4009</v>
      </c>
      <c r="M15">
        <v>10488</v>
      </c>
      <c r="N15">
        <v>2057</v>
      </c>
      <c r="O15">
        <v>435</v>
      </c>
      <c r="P15">
        <v>2810</v>
      </c>
      <c r="Q15">
        <v>3958</v>
      </c>
    </row>
    <row r="16" spans="1:17" x14ac:dyDescent="0.2">
      <c r="A16">
        <v>2019</v>
      </c>
      <c r="B16" t="s">
        <v>46</v>
      </c>
      <c r="C16">
        <v>-34</v>
      </c>
      <c r="D16">
        <v>58</v>
      </c>
      <c r="E16">
        <v>116</v>
      </c>
      <c r="F16">
        <v>28</v>
      </c>
      <c r="G16">
        <v>15</v>
      </c>
      <c r="H16">
        <v>-4</v>
      </c>
      <c r="I16">
        <v>31</v>
      </c>
      <c r="J16">
        <v>98</v>
      </c>
      <c r="K16">
        <v>151</v>
      </c>
      <c r="L16">
        <v>136</v>
      </c>
      <c r="M16">
        <v>201</v>
      </c>
      <c r="N16">
        <v>271</v>
      </c>
      <c r="O16">
        <v>447</v>
      </c>
      <c r="P16">
        <v>479</v>
      </c>
      <c r="Q16">
        <v>1246</v>
      </c>
    </row>
    <row r="17" spans="1:17" x14ac:dyDescent="0.2">
      <c r="A17">
        <v>2019</v>
      </c>
      <c r="B17" t="s">
        <v>11</v>
      </c>
      <c r="C17">
        <v>122</v>
      </c>
      <c r="D17">
        <v>58</v>
      </c>
      <c r="E17">
        <v>56</v>
      </c>
      <c r="F17">
        <v>4</v>
      </c>
      <c r="G17">
        <v>51</v>
      </c>
      <c r="H17">
        <v>49</v>
      </c>
      <c r="I17">
        <v>64</v>
      </c>
      <c r="J17">
        <v>77</v>
      </c>
      <c r="K17">
        <v>98</v>
      </c>
      <c r="L17">
        <v>110</v>
      </c>
      <c r="M17">
        <v>123</v>
      </c>
      <c r="N17">
        <v>91</v>
      </c>
      <c r="O17">
        <v>89</v>
      </c>
      <c r="P17">
        <v>545</v>
      </c>
      <c r="Q17">
        <v>547</v>
      </c>
    </row>
    <row r="18" spans="1:17" x14ac:dyDescent="0.2">
      <c r="A18">
        <v>2019</v>
      </c>
      <c r="B18" t="s">
        <v>12</v>
      </c>
      <c r="C18">
        <v>-298</v>
      </c>
      <c r="D18">
        <v>-2</v>
      </c>
      <c r="E18">
        <v>-229</v>
      </c>
      <c r="F18">
        <v>-1035</v>
      </c>
      <c r="G18">
        <v>-170</v>
      </c>
      <c r="H18">
        <v>42</v>
      </c>
      <c r="I18">
        <v>549</v>
      </c>
      <c r="J18">
        <v>504</v>
      </c>
      <c r="K18">
        <v>213</v>
      </c>
      <c r="L18">
        <v>402</v>
      </c>
      <c r="M18">
        <v>630</v>
      </c>
      <c r="N18">
        <v>507</v>
      </c>
      <c r="O18">
        <v>1120</v>
      </c>
      <c r="P18">
        <v>1453</v>
      </c>
      <c r="Q18">
        <v>1603</v>
      </c>
    </row>
    <row r="19" spans="1:17" x14ac:dyDescent="0.2">
      <c r="A19">
        <v>2019</v>
      </c>
      <c r="B19" t="s">
        <v>47</v>
      </c>
      <c r="C19">
        <v>59</v>
      </c>
      <c r="D19">
        <v>144</v>
      </c>
      <c r="E19">
        <v>-50</v>
      </c>
      <c r="F19">
        <v>-17</v>
      </c>
      <c r="G19">
        <v>10</v>
      </c>
      <c r="H19">
        <v>45</v>
      </c>
      <c r="I19">
        <v>72</v>
      </c>
      <c r="J19">
        <v>110</v>
      </c>
      <c r="K19">
        <v>60</v>
      </c>
      <c r="L19">
        <v>39</v>
      </c>
      <c r="M19">
        <v>83</v>
      </c>
      <c r="N19">
        <v>135</v>
      </c>
      <c r="O19">
        <v>100</v>
      </c>
      <c r="P19">
        <v>222</v>
      </c>
      <c r="Q19">
        <v>562</v>
      </c>
    </row>
    <row r="20" spans="1:17" x14ac:dyDescent="0.2">
      <c r="A20">
        <v>2019</v>
      </c>
      <c r="B20" t="s">
        <v>13</v>
      </c>
      <c r="C20">
        <v>13016</v>
      </c>
      <c r="D20">
        <v>2427</v>
      </c>
      <c r="E20">
        <v>2172</v>
      </c>
      <c r="F20">
        <v>1540</v>
      </c>
      <c r="G20">
        <v>4687</v>
      </c>
      <c r="H20">
        <v>3888</v>
      </c>
      <c r="I20">
        <v>4001</v>
      </c>
      <c r="J20">
        <v>4526</v>
      </c>
      <c r="K20">
        <v>7392</v>
      </c>
      <c r="L20">
        <v>16519</v>
      </c>
      <c r="M20">
        <v>61462</v>
      </c>
      <c r="N20">
        <v>41755</v>
      </c>
      <c r="O20">
        <v>15521</v>
      </c>
      <c r="P20">
        <v>13273</v>
      </c>
      <c r="Q20">
        <v>13061</v>
      </c>
    </row>
    <row r="21" spans="1:17" x14ac:dyDescent="0.2">
      <c r="A21">
        <v>2019</v>
      </c>
      <c r="B21" t="s">
        <v>14</v>
      </c>
      <c r="C21">
        <v>77</v>
      </c>
      <c r="D21">
        <v>77</v>
      </c>
      <c r="E21">
        <v>101</v>
      </c>
      <c r="F21">
        <v>3</v>
      </c>
      <c r="G21">
        <v>97</v>
      </c>
      <c r="H21">
        <v>243</v>
      </c>
      <c r="I21">
        <v>162</v>
      </c>
      <c r="J21">
        <v>213</v>
      </c>
      <c r="K21">
        <v>270</v>
      </c>
      <c r="L21">
        <v>331</v>
      </c>
      <c r="M21">
        <v>303</v>
      </c>
      <c r="N21">
        <v>419</v>
      </c>
      <c r="O21">
        <v>605</v>
      </c>
      <c r="P21">
        <v>801</v>
      </c>
      <c r="Q21">
        <v>1170</v>
      </c>
    </row>
    <row r="22" spans="1:17" x14ac:dyDescent="0.2">
      <c r="A22">
        <v>2019</v>
      </c>
      <c r="B22" t="s">
        <v>15</v>
      </c>
      <c r="C22">
        <v>-48</v>
      </c>
      <c r="D22">
        <v>19</v>
      </c>
      <c r="E22">
        <v>176</v>
      </c>
      <c r="F22">
        <v>345</v>
      </c>
      <c r="G22">
        <v>2603</v>
      </c>
      <c r="H22">
        <v>1176</v>
      </c>
      <c r="I22">
        <v>525</v>
      </c>
      <c r="J22">
        <v>244</v>
      </c>
      <c r="K22">
        <v>366</v>
      </c>
      <c r="L22">
        <v>969</v>
      </c>
      <c r="M22">
        <v>10619</v>
      </c>
      <c r="N22">
        <v>11434</v>
      </c>
      <c r="O22">
        <v>3703</v>
      </c>
      <c r="P22">
        <v>2179</v>
      </c>
      <c r="Q22">
        <v>1223</v>
      </c>
    </row>
    <row r="23" spans="1:17" x14ac:dyDescent="0.2">
      <c r="A23">
        <v>2019</v>
      </c>
      <c r="B23" t="s">
        <v>16</v>
      </c>
      <c r="C23">
        <v>81</v>
      </c>
      <c r="D23">
        <v>37</v>
      </c>
      <c r="E23">
        <v>57</v>
      </c>
      <c r="F23">
        <v>29</v>
      </c>
      <c r="G23">
        <v>147</v>
      </c>
      <c r="H23">
        <v>337</v>
      </c>
      <c r="I23">
        <v>487</v>
      </c>
      <c r="J23">
        <v>624</v>
      </c>
      <c r="K23">
        <v>790</v>
      </c>
      <c r="L23">
        <v>398</v>
      </c>
      <c r="M23">
        <v>1830</v>
      </c>
      <c r="N23">
        <v>2013</v>
      </c>
      <c r="O23">
        <v>721</v>
      </c>
      <c r="P23">
        <v>1388</v>
      </c>
      <c r="Q23">
        <v>1040</v>
      </c>
    </row>
    <row r="24" spans="1:17" x14ac:dyDescent="0.2">
      <c r="A24">
        <v>2019</v>
      </c>
      <c r="B24" t="s">
        <v>17</v>
      </c>
      <c r="C24">
        <v>11234</v>
      </c>
      <c r="D24">
        <v>1693</v>
      </c>
      <c r="E24">
        <v>1320</v>
      </c>
      <c r="F24">
        <v>962</v>
      </c>
      <c r="G24">
        <v>834</v>
      </c>
      <c r="H24">
        <v>483</v>
      </c>
      <c r="I24">
        <v>559</v>
      </c>
      <c r="J24">
        <v>430</v>
      </c>
      <c r="K24">
        <v>809</v>
      </c>
      <c r="L24">
        <v>2144</v>
      </c>
      <c r="M24">
        <v>2022</v>
      </c>
      <c r="N24">
        <v>2385</v>
      </c>
      <c r="O24">
        <v>2653</v>
      </c>
      <c r="P24">
        <v>2340</v>
      </c>
      <c r="Q24">
        <v>2584</v>
      </c>
    </row>
    <row r="25" spans="1:17" x14ac:dyDescent="0.2">
      <c r="A25">
        <v>2019</v>
      </c>
      <c r="B25" t="s">
        <v>48</v>
      </c>
      <c r="C25">
        <v>23</v>
      </c>
      <c r="D25">
        <v>144</v>
      </c>
      <c r="E25">
        <v>59</v>
      </c>
      <c r="F25">
        <v>87</v>
      </c>
      <c r="G25">
        <v>-44</v>
      </c>
      <c r="H25">
        <v>54</v>
      </c>
      <c r="I25">
        <v>42</v>
      </c>
      <c r="J25">
        <v>88</v>
      </c>
      <c r="K25">
        <v>179</v>
      </c>
      <c r="L25">
        <v>562</v>
      </c>
      <c r="M25">
        <v>1277</v>
      </c>
      <c r="N25">
        <v>677</v>
      </c>
      <c r="O25">
        <v>362</v>
      </c>
      <c r="P25">
        <v>322</v>
      </c>
      <c r="Q25">
        <v>1069</v>
      </c>
    </row>
    <row r="26" spans="1:17" x14ac:dyDescent="0.2">
      <c r="A26">
        <v>2019</v>
      </c>
      <c r="B26" t="s">
        <v>18</v>
      </c>
      <c r="C26">
        <v>130</v>
      </c>
      <c r="D26">
        <v>58</v>
      </c>
      <c r="E26">
        <v>49</v>
      </c>
      <c r="F26">
        <v>62</v>
      </c>
      <c r="G26">
        <v>189</v>
      </c>
      <c r="H26">
        <v>302</v>
      </c>
      <c r="I26">
        <v>610</v>
      </c>
      <c r="J26">
        <v>860</v>
      </c>
      <c r="K26">
        <v>2374</v>
      </c>
      <c r="L26">
        <v>8965</v>
      </c>
      <c r="M26">
        <v>32462</v>
      </c>
      <c r="N26">
        <v>14970</v>
      </c>
      <c r="O26">
        <v>4273</v>
      </c>
      <c r="P26">
        <v>3042</v>
      </c>
      <c r="Q26">
        <v>2544</v>
      </c>
    </row>
    <row r="27" spans="1:17" x14ac:dyDescent="0.2">
      <c r="A27">
        <v>2019</v>
      </c>
      <c r="B27" t="s">
        <v>19</v>
      </c>
      <c r="C27">
        <v>-124</v>
      </c>
      <c r="D27">
        <v>-107</v>
      </c>
      <c r="E27">
        <v>-166</v>
      </c>
      <c r="F27">
        <v>-234</v>
      </c>
      <c r="G27">
        <v>-164</v>
      </c>
      <c r="H27">
        <v>-120</v>
      </c>
      <c r="I27">
        <v>1</v>
      </c>
      <c r="J27">
        <v>-23</v>
      </c>
      <c r="K27">
        <v>-41</v>
      </c>
      <c r="L27">
        <v>-72</v>
      </c>
      <c r="M27">
        <v>-17</v>
      </c>
      <c r="N27">
        <v>-71</v>
      </c>
      <c r="O27">
        <v>-4</v>
      </c>
      <c r="P27">
        <v>50</v>
      </c>
      <c r="Q27">
        <v>50</v>
      </c>
    </row>
    <row r="28" spans="1:17" x14ac:dyDescent="0.2">
      <c r="A28">
        <v>2019</v>
      </c>
      <c r="B28" t="s">
        <v>20</v>
      </c>
      <c r="C28">
        <v>-874</v>
      </c>
      <c r="D28">
        <v>227</v>
      </c>
      <c r="E28">
        <v>32</v>
      </c>
      <c r="F28">
        <v>-66</v>
      </c>
      <c r="G28">
        <v>190</v>
      </c>
      <c r="H28">
        <v>0</v>
      </c>
      <c r="I28">
        <v>310</v>
      </c>
      <c r="J28">
        <v>-487</v>
      </c>
      <c r="K28">
        <v>-34</v>
      </c>
      <c r="L28">
        <v>-52</v>
      </c>
      <c r="M28">
        <v>384</v>
      </c>
      <c r="N28">
        <v>-19210</v>
      </c>
      <c r="O28">
        <v>-7352</v>
      </c>
      <c r="P28">
        <v>-1367</v>
      </c>
      <c r="Q28">
        <v>-2585</v>
      </c>
    </row>
    <row r="29" spans="1:17" x14ac:dyDescent="0.2">
      <c r="A29">
        <v>2019</v>
      </c>
      <c r="B29" t="s">
        <v>21</v>
      </c>
      <c r="C29">
        <v>-1279</v>
      </c>
      <c r="D29">
        <v>-75</v>
      </c>
      <c r="E29">
        <v>-55</v>
      </c>
      <c r="F29">
        <v>-155</v>
      </c>
      <c r="G29">
        <v>-22</v>
      </c>
      <c r="H29">
        <v>-24</v>
      </c>
      <c r="I29">
        <v>-23</v>
      </c>
      <c r="J29">
        <v>-2</v>
      </c>
      <c r="K29">
        <v>-33</v>
      </c>
      <c r="L29">
        <v>125</v>
      </c>
      <c r="M29">
        <v>1100</v>
      </c>
      <c r="N29">
        <v>3694</v>
      </c>
      <c r="O29">
        <v>4191</v>
      </c>
      <c r="P29">
        <v>2937</v>
      </c>
      <c r="Q29">
        <v>1854</v>
      </c>
    </row>
    <row r="30" spans="1:17" x14ac:dyDescent="0.2">
      <c r="A30">
        <v>2019</v>
      </c>
      <c r="B30" t="s">
        <v>22</v>
      </c>
      <c r="C30">
        <v>40517</v>
      </c>
      <c r="D30">
        <v>13149</v>
      </c>
      <c r="E30">
        <v>11727</v>
      </c>
      <c r="F30">
        <v>950</v>
      </c>
      <c r="G30">
        <v>7643</v>
      </c>
      <c r="H30">
        <v>14458</v>
      </c>
      <c r="I30">
        <v>23670</v>
      </c>
      <c r="J30">
        <v>27520</v>
      </c>
      <c r="K30">
        <v>34935</v>
      </c>
      <c r="L30">
        <v>54043</v>
      </c>
      <c r="M30">
        <v>119599</v>
      </c>
      <c r="N30">
        <v>38180</v>
      </c>
      <c r="O30">
        <v>38605</v>
      </c>
      <c r="P30">
        <v>45009</v>
      </c>
      <c r="Q30">
        <v>38216</v>
      </c>
    </row>
    <row r="31" spans="1:17" x14ac:dyDescent="0.2">
      <c r="A31"/>
    </row>
    <row r="33" spans="1:2" x14ac:dyDescent="0.2">
      <c r="A33" s="1" t="s">
        <v>49</v>
      </c>
      <c r="B33" t="s">
        <v>49</v>
      </c>
    </row>
  </sheetData>
  <pageMargins left="0.70866141732283472" right="0.70866141732283472" top="0.78740157480314965" bottom="0.78740157480314965" header="0.31496062992125984" footer="0.31496062992125984"/>
  <pageSetup paperSize="9" scale="89" fitToHeight="0" orientation="landscape" r:id="rId1"/>
  <headerFooter>
    <oddFooter>&amp;L&amp;F&amp;D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2019_A20</vt:lpstr>
      <vt:lpstr>A20_Rohdaten</vt:lpstr>
    </vt:vector>
  </TitlesOfParts>
  <Company>IT Niedersachsen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Haertelt, Sabine (LSN)</dc:creator>
  <cp:lastModifiedBy>Biester, Christoph (LSN)</cp:lastModifiedBy>
  <cp:lastPrinted>2019-10-15T10:03:55Z</cp:lastPrinted>
  <dcterms:created xsi:type="dcterms:W3CDTF">2019-10-15T10:03:25Z</dcterms:created>
  <dcterms:modified xsi:type="dcterms:W3CDTF">2020-10-06T07:20:35Z</dcterms:modified>
</cp:coreProperties>
</file>