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showInkAnnotation="0"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Datentabellen_2020\geprüfte_Tabellen\"/>
    </mc:Choice>
  </mc:AlternateContent>
  <xr:revisionPtr revIDLastSave="0" documentId="13_ncr:1_{582A0A1C-CF56-438F-B949-4E9EC6D94E2F}" xr6:coauthVersionLast="36" xr6:coauthVersionMax="36" xr10:uidLastSave="{00000000-0000-0000-0000-000000000000}"/>
  <bookViews>
    <workbookView xWindow="0" yWindow="0" windowWidth="28800" windowHeight="13635" activeTab="1" xr2:uid="{00000000-000D-0000-FFFF-FFFF00000000}"/>
    <workbookView xWindow="0" yWindow="0" windowWidth="14085" windowHeight="7395" xr2:uid="{91B927DE-B2D1-41C2-B34F-9E8F6907E87A}"/>
  </bookViews>
  <sheets>
    <sheet name="2019_Zeitreihe_C3" sheetId="9" r:id="rId1"/>
    <sheet name="2019_5-3-1_CSV_Vorbereitung" sheetId="11" r:id="rId2"/>
    <sheet name="2011" sheetId="1" r:id="rId3"/>
    <sheet name="2012" sheetId="2" r:id="rId4"/>
    <sheet name="2013" sheetId="3" r:id="rId5"/>
    <sheet name="2014" sheetId="4" r:id="rId6"/>
    <sheet name="2015" sheetId="5" r:id="rId7"/>
    <sheet name="2016" sheetId="6" r:id="rId8"/>
    <sheet name="2017" sheetId="7" r:id="rId9"/>
    <sheet name="2018" sheetId="8" r:id="rId10"/>
    <sheet name="2019" sheetId="10" r:id="rId11"/>
  </sheets>
  <externalReferences>
    <externalReference r:id="rId12"/>
    <externalReference r:id="rId13"/>
  </externalReferences>
  <definedNames>
    <definedName name="Kopf">[1]Integrationsmonitoring!$B$1</definedName>
  </definedNames>
  <calcPr calcId="191029"/>
</workbook>
</file>

<file path=xl/calcChain.xml><?xml version="1.0" encoding="utf-8"?>
<calcChain xmlns="http://schemas.openxmlformats.org/spreadsheetml/2006/main">
  <c r="F423" i="11" l="1"/>
  <c r="F422" i="11"/>
  <c r="F421" i="11"/>
  <c r="F420" i="11"/>
  <c r="F419" i="11"/>
  <c r="F418" i="11"/>
  <c r="F417" i="11"/>
  <c r="F416" i="11"/>
  <c r="F415" i="11"/>
  <c r="F414" i="11"/>
  <c r="F413" i="11"/>
  <c r="F412" i="11"/>
  <c r="F411" i="11"/>
  <c r="F410" i="11"/>
  <c r="F409" i="11"/>
  <c r="F408" i="11"/>
  <c r="F407" i="11"/>
  <c r="F406" i="11"/>
  <c r="F405" i="11"/>
  <c r="F387" i="11"/>
  <c r="F404" i="11"/>
  <c r="F403" i="11"/>
  <c r="F402" i="11"/>
  <c r="F401" i="11"/>
  <c r="F400" i="11"/>
  <c r="F399" i="11"/>
  <c r="F398" i="11"/>
  <c r="F397" i="11"/>
  <c r="F396" i="11"/>
  <c r="F395" i="11"/>
  <c r="F394" i="11"/>
  <c r="F393" i="11"/>
  <c r="F392" i="11"/>
  <c r="F391" i="11"/>
  <c r="F390" i="11"/>
  <c r="F389" i="11"/>
  <c r="F388" i="11"/>
  <c r="B387" i="11"/>
  <c r="C387" i="11"/>
  <c r="D387" i="11"/>
  <c r="B388" i="11"/>
  <c r="C388" i="11"/>
  <c r="D388" i="11"/>
  <c r="B389" i="11"/>
  <c r="C389" i="11"/>
  <c r="D389" i="11"/>
  <c r="B390" i="11"/>
  <c r="C390" i="11"/>
  <c r="D390" i="11"/>
  <c r="B391" i="11"/>
  <c r="C391" i="11"/>
  <c r="D391" i="11"/>
  <c r="B392" i="11"/>
  <c r="C392" i="11"/>
  <c r="D392" i="11"/>
  <c r="B393" i="11"/>
  <c r="C393" i="11"/>
  <c r="D393" i="11"/>
  <c r="B394" i="11"/>
  <c r="C394" i="11"/>
  <c r="D394" i="11"/>
  <c r="B395" i="11"/>
  <c r="C395" i="11"/>
  <c r="D395" i="11"/>
  <c r="B396" i="11"/>
  <c r="C396" i="11"/>
  <c r="D396" i="11"/>
  <c r="B397" i="11"/>
  <c r="C397" i="11"/>
  <c r="D397" i="11"/>
  <c r="B398" i="11"/>
  <c r="C398" i="11"/>
  <c r="D398" i="11"/>
  <c r="B399" i="11"/>
  <c r="C399" i="11"/>
  <c r="D399" i="11"/>
  <c r="B400" i="11"/>
  <c r="C400" i="11"/>
  <c r="D400" i="11"/>
  <c r="B401" i="11"/>
  <c r="C401" i="11"/>
  <c r="D401" i="11"/>
  <c r="B402" i="11"/>
  <c r="C402" i="11"/>
  <c r="D402" i="11"/>
  <c r="B403" i="11"/>
  <c r="C403" i="11"/>
  <c r="D403" i="11"/>
  <c r="B404" i="11"/>
  <c r="C404" i="11"/>
  <c r="D404" i="11"/>
  <c r="B405" i="11"/>
  <c r="C405" i="11"/>
  <c r="B406" i="11"/>
  <c r="C406" i="11"/>
  <c r="B407" i="11"/>
  <c r="C407" i="11"/>
  <c r="B408" i="11"/>
  <c r="C408" i="11"/>
  <c r="B409" i="11"/>
  <c r="C409" i="11"/>
  <c r="B410" i="11"/>
  <c r="C410" i="11"/>
  <c r="B411" i="11"/>
  <c r="C411" i="11"/>
  <c r="B412" i="11"/>
  <c r="C412" i="11"/>
  <c r="B413" i="11"/>
  <c r="C413" i="11"/>
  <c r="B414" i="11"/>
  <c r="C414" i="11"/>
  <c r="B415" i="11"/>
  <c r="C415" i="11"/>
  <c r="B416" i="11"/>
  <c r="C416" i="11"/>
  <c r="B417" i="11"/>
  <c r="C417" i="11"/>
  <c r="B418" i="11"/>
  <c r="C418" i="11"/>
  <c r="B419" i="11"/>
  <c r="C419" i="11"/>
  <c r="B420" i="11"/>
  <c r="C420" i="11"/>
  <c r="B421" i="11"/>
  <c r="C421" i="11"/>
  <c r="B422" i="11"/>
  <c r="C422" i="11"/>
  <c r="B423" i="11"/>
  <c r="C423" i="11"/>
  <c r="B424" i="11"/>
  <c r="C424" i="11"/>
  <c r="F424" i="11"/>
  <c r="B425" i="11"/>
  <c r="C425" i="11"/>
  <c r="F425" i="11"/>
  <c r="B426" i="11"/>
  <c r="C426" i="11"/>
  <c r="F426" i="11"/>
  <c r="B427" i="11"/>
  <c r="C427" i="11"/>
  <c r="F427" i="11"/>
  <c r="B428" i="11"/>
  <c r="C428" i="11"/>
  <c r="F428" i="11"/>
  <c r="B429" i="11"/>
  <c r="C429" i="11"/>
  <c r="F429" i="11"/>
  <c r="B430" i="11"/>
  <c r="C430" i="11"/>
  <c r="F430" i="11"/>
  <c r="B431" i="11"/>
  <c r="C431" i="11"/>
  <c r="F431" i="11"/>
  <c r="B432" i="11"/>
  <c r="C432" i="11"/>
  <c r="F432" i="11"/>
  <c r="B433" i="11"/>
  <c r="C433" i="11"/>
  <c r="F433" i="11"/>
  <c r="B434" i="11"/>
  <c r="C434" i="11"/>
  <c r="F434" i="11"/>
  <c r="B435" i="11"/>
  <c r="C435" i="11"/>
  <c r="F435" i="11"/>
  <c r="B436" i="11"/>
  <c r="C436" i="11"/>
  <c r="F436" i="11"/>
  <c r="B437" i="11"/>
  <c r="C437" i="11"/>
  <c r="F437" i="11"/>
  <c r="B438" i="11"/>
  <c r="C438" i="11"/>
  <c r="F438" i="11"/>
  <c r="B439" i="11"/>
  <c r="C439" i="11"/>
  <c r="F439" i="11"/>
  <c r="B440" i="11"/>
  <c r="C440" i="11"/>
  <c r="F440" i="11"/>
  <c r="F385" i="11"/>
  <c r="F384" i="11"/>
  <c r="F383" i="11"/>
  <c r="F382" i="11"/>
  <c r="F381" i="11"/>
  <c r="F380" i="11"/>
  <c r="F379" i="11"/>
  <c r="F378" i="11"/>
  <c r="F377" i="11"/>
  <c r="F376" i="11"/>
  <c r="F375" i="11"/>
  <c r="F374" i="11"/>
  <c r="F373" i="11"/>
  <c r="F372" i="11"/>
  <c r="F371" i="11"/>
  <c r="F370" i="11"/>
  <c r="F369" i="11"/>
  <c r="F368" i="11"/>
  <c r="F367" i="11"/>
  <c r="F366" i="11"/>
  <c r="F365" i="11"/>
  <c r="F364" i="11"/>
  <c r="F363" i="11"/>
  <c r="F362" i="11"/>
  <c r="F361" i="11"/>
  <c r="F360" i="11"/>
  <c r="F359" i="11"/>
  <c r="F358" i="11"/>
  <c r="F357" i="11"/>
  <c r="F356" i="11"/>
  <c r="F355" i="11"/>
  <c r="F354" i="11"/>
  <c r="F353" i="11"/>
  <c r="F352" i="11"/>
  <c r="F351" i="11"/>
  <c r="F350" i="11"/>
  <c r="F332" i="11"/>
  <c r="F349" i="11"/>
  <c r="F348" i="11"/>
  <c r="F347" i="11"/>
  <c r="F346" i="11"/>
  <c r="F345" i="11"/>
  <c r="F344" i="11"/>
  <c r="F343" i="11"/>
  <c r="F342" i="11"/>
  <c r="F341" i="11"/>
  <c r="F340" i="11"/>
  <c r="F339" i="11"/>
  <c r="F338" i="11"/>
  <c r="F337" i="11"/>
  <c r="F336" i="11"/>
  <c r="F335" i="11"/>
  <c r="F334" i="11"/>
  <c r="F333" i="11"/>
  <c r="B332" i="11"/>
  <c r="C332" i="11"/>
  <c r="D332" i="11"/>
  <c r="B333" i="11"/>
  <c r="C333" i="11"/>
  <c r="D333" i="11"/>
  <c r="B334" i="11"/>
  <c r="C334" i="11"/>
  <c r="D334" i="11"/>
  <c r="B335" i="11"/>
  <c r="C335" i="11"/>
  <c r="D335" i="11"/>
  <c r="B336" i="11"/>
  <c r="C336" i="11"/>
  <c r="D336" i="11"/>
  <c r="B337" i="11"/>
  <c r="C337" i="11"/>
  <c r="D337" i="11"/>
  <c r="B338" i="11"/>
  <c r="C338" i="11"/>
  <c r="D338" i="11"/>
  <c r="B339" i="11"/>
  <c r="C339" i="11"/>
  <c r="D339" i="11"/>
  <c r="B340" i="11"/>
  <c r="C340" i="11"/>
  <c r="D340" i="11"/>
  <c r="B341" i="11"/>
  <c r="C341" i="11"/>
  <c r="D341" i="11"/>
  <c r="B342" i="11"/>
  <c r="C342" i="11"/>
  <c r="D342" i="11"/>
  <c r="B343" i="11"/>
  <c r="C343" i="11"/>
  <c r="D343" i="11"/>
  <c r="B344" i="11"/>
  <c r="C344" i="11"/>
  <c r="D344" i="11"/>
  <c r="B345" i="11"/>
  <c r="C345" i="11"/>
  <c r="D345" i="11"/>
  <c r="B346" i="11"/>
  <c r="C346" i="11"/>
  <c r="D346" i="11"/>
  <c r="B347" i="11"/>
  <c r="C347" i="11"/>
  <c r="D347" i="11"/>
  <c r="B348" i="11"/>
  <c r="C348" i="11"/>
  <c r="D348" i="11"/>
  <c r="B349" i="11"/>
  <c r="C349" i="11"/>
  <c r="D349" i="11"/>
  <c r="B350" i="11"/>
  <c r="C350" i="11"/>
  <c r="B351" i="11"/>
  <c r="C351" i="11"/>
  <c r="B352" i="11"/>
  <c r="C352" i="11"/>
  <c r="B353" i="11"/>
  <c r="C353" i="11"/>
  <c r="B354" i="11"/>
  <c r="C354" i="11"/>
  <c r="B355" i="11"/>
  <c r="C355" i="11"/>
  <c r="B356" i="11"/>
  <c r="C356" i="11"/>
  <c r="B357" i="11"/>
  <c r="C357" i="11"/>
  <c r="B358" i="11"/>
  <c r="C358" i="11"/>
  <c r="B359" i="11"/>
  <c r="C359" i="11"/>
  <c r="B360" i="11"/>
  <c r="C360" i="11"/>
  <c r="B361" i="11"/>
  <c r="C361" i="11"/>
  <c r="B362" i="11"/>
  <c r="C362" i="11"/>
  <c r="B363" i="11"/>
  <c r="C363" i="11"/>
  <c r="B364" i="11"/>
  <c r="C364" i="11"/>
  <c r="B365" i="11"/>
  <c r="C365" i="11"/>
  <c r="B366" i="11"/>
  <c r="C366" i="11"/>
  <c r="B367" i="11"/>
  <c r="C367" i="11"/>
  <c r="B368" i="11"/>
  <c r="C368" i="11"/>
  <c r="B369" i="11"/>
  <c r="C369" i="11"/>
  <c r="B370" i="11"/>
  <c r="C370" i="11"/>
  <c r="B371" i="11"/>
  <c r="C371" i="11"/>
  <c r="B372" i="11"/>
  <c r="C372" i="11"/>
  <c r="B373" i="11"/>
  <c r="C373" i="11"/>
  <c r="B374" i="11"/>
  <c r="C374" i="11"/>
  <c r="B375" i="11"/>
  <c r="C375" i="11"/>
  <c r="B376" i="11"/>
  <c r="C376" i="11"/>
  <c r="B377" i="11"/>
  <c r="C377" i="11"/>
  <c r="B378" i="11"/>
  <c r="C378" i="11"/>
  <c r="B379" i="11"/>
  <c r="C379" i="11"/>
  <c r="B380" i="11"/>
  <c r="C380" i="11"/>
  <c r="B381" i="11"/>
  <c r="C381" i="11"/>
  <c r="B382" i="11"/>
  <c r="C382" i="11"/>
  <c r="B383" i="11"/>
  <c r="C383" i="11"/>
  <c r="B384" i="11"/>
  <c r="C384" i="11"/>
  <c r="B385" i="11"/>
  <c r="C385" i="11"/>
  <c r="F330" i="11"/>
  <c r="F329" i="11"/>
  <c r="F328" i="11"/>
  <c r="F327" i="11"/>
  <c r="F326" i="11"/>
  <c r="F325" i="11"/>
  <c r="F324" i="11"/>
  <c r="F323" i="11"/>
  <c r="F322" i="11"/>
  <c r="F321" i="11"/>
  <c r="F320" i="11"/>
  <c r="F319" i="11"/>
  <c r="F318" i="11"/>
  <c r="F317" i="11"/>
  <c r="F316" i="11"/>
  <c r="F315" i="11"/>
  <c r="F314" i="11"/>
  <c r="F313" i="11"/>
  <c r="F312" i="11"/>
  <c r="F311" i="11"/>
  <c r="F310" i="11"/>
  <c r="F309" i="11"/>
  <c r="F308" i="11"/>
  <c r="F307" i="11"/>
  <c r="F306" i="11"/>
  <c r="F305" i="11"/>
  <c r="F304" i="11"/>
  <c r="F303" i="11"/>
  <c r="F302" i="11"/>
  <c r="F301" i="11"/>
  <c r="F300" i="11"/>
  <c r="F299" i="11"/>
  <c r="F298" i="11"/>
  <c r="F297" i="11"/>
  <c r="F296" i="11"/>
  <c r="F295" i="11"/>
  <c r="F277" i="11"/>
  <c r="F294" i="11"/>
  <c r="F293" i="11"/>
  <c r="F292" i="11"/>
  <c r="F291" i="11"/>
  <c r="F290" i="11"/>
  <c r="F289" i="11"/>
  <c r="F288" i="11"/>
  <c r="F287" i="11"/>
  <c r="F286" i="11"/>
  <c r="F285" i="11"/>
  <c r="F284" i="11"/>
  <c r="F283" i="11"/>
  <c r="F282" i="11"/>
  <c r="F281" i="11"/>
  <c r="F280" i="11"/>
  <c r="F279" i="11"/>
  <c r="F278" i="11"/>
  <c r="B277" i="11"/>
  <c r="C277" i="11"/>
  <c r="D277" i="11"/>
  <c r="B278" i="11"/>
  <c r="C278" i="11"/>
  <c r="D278" i="11"/>
  <c r="B279" i="11"/>
  <c r="C279" i="11"/>
  <c r="D279" i="11"/>
  <c r="B280" i="11"/>
  <c r="C280" i="11"/>
  <c r="D280" i="11"/>
  <c r="B281" i="11"/>
  <c r="C281" i="11"/>
  <c r="D281" i="11"/>
  <c r="B282" i="11"/>
  <c r="C282" i="11"/>
  <c r="D282" i="11"/>
  <c r="B283" i="11"/>
  <c r="C283" i="11"/>
  <c r="D283" i="11"/>
  <c r="B284" i="11"/>
  <c r="C284" i="11"/>
  <c r="D284" i="11"/>
  <c r="B285" i="11"/>
  <c r="C285" i="11"/>
  <c r="D285" i="11"/>
  <c r="B286" i="11"/>
  <c r="C286" i="11"/>
  <c r="D286" i="11"/>
  <c r="B287" i="11"/>
  <c r="C287" i="11"/>
  <c r="D287" i="11"/>
  <c r="B288" i="11"/>
  <c r="C288" i="11"/>
  <c r="D288" i="11"/>
  <c r="B289" i="11"/>
  <c r="C289" i="11"/>
  <c r="D289" i="11"/>
  <c r="B290" i="11"/>
  <c r="C290" i="11"/>
  <c r="D290" i="11"/>
  <c r="B291" i="11"/>
  <c r="C291" i="11"/>
  <c r="D291" i="11"/>
  <c r="B292" i="11"/>
  <c r="C292" i="11"/>
  <c r="D292" i="11"/>
  <c r="B293" i="11"/>
  <c r="C293" i="11"/>
  <c r="D293" i="11"/>
  <c r="B294" i="11"/>
  <c r="C294" i="11"/>
  <c r="D294" i="11"/>
  <c r="B295" i="11"/>
  <c r="C295" i="11"/>
  <c r="B296" i="11"/>
  <c r="C296" i="11"/>
  <c r="B297" i="11"/>
  <c r="C297" i="11"/>
  <c r="B298" i="11"/>
  <c r="C298" i="11"/>
  <c r="B299" i="11"/>
  <c r="C299" i="11"/>
  <c r="B300" i="11"/>
  <c r="C300" i="11"/>
  <c r="B301" i="11"/>
  <c r="C301" i="11"/>
  <c r="B302" i="11"/>
  <c r="C302" i="11"/>
  <c r="B303" i="11"/>
  <c r="C303" i="11"/>
  <c r="B304" i="11"/>
  <c r="C304" i="11"/>
  <c r="B305" i="11"/>
  <c r="C305" i="11"/>
  <c r="B306" i="11"/>
  <c r="C306" i="11"/>
  <c r="B307" i="11"/>
  <c r="C307" i="11"/>
  <c r="B308" i="11"/>
  <c r="C308" i="11"/>
  <c r="B309" i="11"/>
  <c r="C309" i="11"/>
  <c r="B310" i="11"/>
  <c r="C310" i="11"/>
  <c r="B311" i="11"/>
  <c r="C311" i="11"/>
  <c r="B312" i="11"/>
  <c r="C312" i="11"/>
  <c r="B313" i="11"/>
  <c r="C313" i="11"/>
  <c r="B314" i="11"/>
  <c r="C314" i="11"/>
  <c r="B315" i="11"/>
  <c r="C315" i="11"/>
  <c r="B316" i="11"/>
  <c r="C316" i="11"/>
  <c r="B317" i="11"/>
  <c r="C317" i="11"/>
  <c r="B318" i="11"/>
  <c r="C318" i="11"/>
  <c r="B319" i="11"/>
  <c r="C319" i="11"/>
  <c r="B320" i="11"/>
  <c r="C320" i="11"/>
  <c r="B321" i="11"/>
  <c r="C321" i="11"/>
  <c r="B322" i="11"/>
  <c r="C322" i="11"/>
  <c r="B323" i="11"/>
  <c r="C323" i="11"/>
  <c r="B324" i="11"/>
  <c r="C324" i="11"/>
  <c r="B325" i="11"/>
  <c r="C325" i="11"/>
  <c r="B326" i="11"/>
  <c r="C326" i="11"/>
  <c r="B327" i="11"/>
  <c r="C327" i="11"/>
  <c r="B328" i="11"/>
  <c r="C328" i="11"/>
  <c r="B329" i="11"/>
  <c r="C329" i="11"/>
  <c r="B330" i="11"/>
  <c r="C330" i="11"/>
  <c r="F275" i="11"/>
  <c r="F274" i="11"/>
  <c r="F273" i="11"/>
  <c r="F272" i="11"/>
  <c r="F271" i="11"/>
  <c r="F270" i="11"/>
  <c r="F269" i="11"/>
  <c r="F268" i="11"/>
  <c r="F267" i="11"/>
  <c r="F266" i="11"/>
  <c r="F265" i="11"/>
  <c r="F264" i="11"/>
  <c r="F263" i="11"/>
  <c r="F262" i="11"/>
  <c r="F261" i="11"/>
  <c r="F260" i="11"/>
  <c r="F259" i="11"/>
  <c r="F258" i="11"/>
  <c r="F257" i="11"/>
  <c r="F256" i="11"/>
  <c r="F255" i="11"/>
  <c r="F254" i="11"/>
  <c r="F253" i="11"/>
  <c r="F252" i="11"/>
  <c r="F251" i="11"/>
  <c r="F250" i="11"/>
  <c r="F249" i="11"/>
  <c r="F248" i="11"/>
  <c r="F247" i="11"/>
  <c r="F246" i="11"/>
  <c r="F245" i="11"/>
  <c r="F244" i="11"/>
  <c r="F243" i="11"/>
  <c r="F242" i="11"/>
  <c r="F241" i="11"/>
  <c r="F240" i="11"/>
  <c r="F222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B222" i="11"/>
  <c r="C222" i="11"/>
  <c r="D222" i="11"/>
  <c r="B223" i="11"/>
  <c r="C223" i="11"/>
  <c r="D223" i="11"/>
  <c r="B224" i="11"/>
  <c r="C224" i="11"/>
  <c r="D224" i="11"/>
  <c r="B225" i="11"/>
  <c r="C225" i="11"/>
  <c r="D225" i="11"/>
  <c r="B226" i="11"/>
  <c r="C226" i="11"/>
  <c r="D226" i="11"/>
  <c r="B227" i="11"/>
  <c r="C227" i="11"/>
  <c r="D227" i="11"/>
  <c r="B228" i="11"/>
  <c r="C228" i="11"/>
  <c r="D228" i="11"/>
  <c r="B229" i="11"/>
  <c r="C229" i="11"/>
  <c r="D229" i="11"/>
  <c r="B230" i="11"/>
  <c r="C230" i="11"/>
  <c r="D230" i="11"/>
  <c r="B231" i="11"/>
  <c r="C231" i="11"/>
  <c r="D231" i="11"/>
  <c r="B232" i="11"/>
  <c r="C232" i="11"/>
  <c r="D232" i="11"/>
  <c r="B233" i="11"/>
  <c r="C233" i="11"/>
  <c r="D233" i="11"/>
  <c r="B234" i="11"/>
  <c r="C234" i="11"/>
  <c r="D234" i="11"/>
  <c r="B235" i="11"/>
  <c r="C235" i="11"/>
  <c r="D235" i="11"/>
  <c r="B236" i="11"/>
  <c r="C236" i="11"/>
  <c r="D236" i="11"/>
  <c r="B237" i="11"/>
  <c r="C237" i="11"/>
  <c r="D237" i="11"/>
  <c r="B238" i="11"/>
  <c r="C238" i="11"/>
  <c r="D238" i="11"/>
  <c r="B239" i="11"/>
  <c r="C239" i="11"/>
  <c r="D239" i="11"/>
  <c r="B240" i="11"/>
  <c r="C240" i="11"/>
  <c r="B241" i="11"/>
  <c r="C241" i="11"/>
  <c r="B242" i="11"/>
  <c r="C242" i="11"/>
  <c r="B243" i="11"/>
  <c r="C243" i="11"/>
  <c r="B244" i="11"/>
  <c r="C244" i="11"/>
  <c r="B245" i="11"/>
  <c r="C245" i="11"/>
  <c r="B246" i="11"/>
  <c r="C246" i="11"/>
  <c r="B247" i="11"/>
  <c r="C247" i="11"/>
  <c r="B248" i="11"/>
  <c r="C248" i="11"/>
  <c r="B249" i="11"/>
  <c r="C249" i="11"/>
  <c r="B250" i="11"/>
  <c r="C250" i="11"/>
  <c r="B251" i="11"/>
  <c r="C251" i="11"/>
  <c r="B252" i="11"/>
  <c r="C252" i="11"/>
  <c r="B253" i="11"/>
  <c r="C253" i="11"/>
  <c r="B254" i="11"/>
  <c r="C254" i="11"/>
  <c r="B255" i="11"/>
  <c r="C255" i="11"/>
  <c r="B256" i="11"/>
  <c r="C256" i="11"/>
  <c r="B257" i="11"/>
  <c r="C257" i="11"/>
  <c r="B258" i="11"/>
  <c r="C258" i="11"/>
  <c r="B259" i="11"/>
  <c r="C259" i="11"/>
  <c r="B260" i="11"/>
  <c r="C260" i="11"/>
  <c r="B261" i="11"/>
  <c r="C261" i="11"/>
  <c r="B262" i="11"/>
  <c r="C262" i="11"/>
  <c r="B263" i="11"/>
  <c r="C263" i="11"/>
  <c r="B264" i="11"/>
  <c r="C264" i="11"/>
  <c r="B265" i="11"/>
  <c r="C265" i="11"/>
  <c r="B266" i="11"/>
  <c r="C266" i="11"/>
  <c r="B267" i="11"/>
  <c r="C267" i="11"/>
  <c r="B268" i="11"/>
  <c r="C268" i="11"/>
  <c r="B269" i="11"/>
  <c r="C269" i="11"/>
  <c r="B270" i="11"/>
  <c r="C270" i="11"/>
  <c r="B271" i="11"/>
  <c r="C271" i="11"/>
  <c r="B272" i="11"/>
  <c r="C272" i="11"/>
  <c r="B273" i="11"/>
  <c r="C273" i="11"/>
  <c r="B274" i="11"/>
  <c r="C274" i="11"/>
  <c r="B275" i="11"/>
  <c r="C275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67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B167" i="11"/>
  <c r="C167" i="11"/>
  <c r="D167" i="11"/>
  <c r="B168" i="11"/>
  <c r="C168" i="11"/>
  <c r="D168" i="11"/>
  <c r="B169" i="11"/>
  <c r="C169" i="11"/>
  <c r="D169" i="11"/>
  <c r="B170" i="11"/>
  <c r="C170" i="11"/>
  <c r="D170" i="11"/>
  <c r="B171" i="11"/>
  <c r="C171" i="11"/>
  <c r="D171" i="11"/>
  <c r="B172" i="11"/>
  <c r="C172" i="11"/>
  <c r="D172" i="11"/>
  <c r="B173" i="11"/>
  <c r="C173" i="11"/>
  <c r="D173" i="11"/>
  <c r="B174" i="11"/>
  <c r="C174" i="11"/>
  <c r="D174" i="11"/>
  <c r="B175" i="11"/>
  <c r="C175" i="11"/>
  <c r="D175" i="11"/>
  <c r="B176" i="11"/>
  <c r="C176" i="11"/>
  <c r="D176" i="11"/>
  <c r="B177" i="11"/>
  <c r="C177" i="11"/>
  <c r="D177" i="11"/>
  <c r="B178" i="11"/>
  <c r="C178" i="11"/>
  <c r="D178" i="11"/>
  <c r="B179" i="11"/>
  <c r="C179" i="11"/>
  <c r="D179" i="11"/>
  <c r="B180" i="11"/>
  <c r="C180" i="11"/>
  <c r="D180" i="11"/>
  <c r="B181" i="11"/>
  <c r="C181" i="11"/>
  <c r="D181" i="11"/>
  <c r="B182" i="11"/>
  <c r="C182" i="11"/>
  <c r="D182" i="11"/>
  <c r="B183" i="11"/>
  <c r="C183" i="11"/>
  <c r="D183" i="11"/>
  <c r="B184" i="11"/>
  <c r="C184" i="11"/>
  <c r="D184" i="11"/>
  <c r="B185" i="11"/>
  <c r="C185" i="11"/>
  <c r="B186" i="11"/>
  <c r="C186" i="11"/>
  <c r="B187" i="11"/>
  <c r="C187" i="11"/>
  <c r="B188" i="11"/>
  <c r="C188" i="11"/>
  <c r="B189" i="11"/>
  <c r="C189" i="11"/>
  <c r="B190" i="11"/>
  <c r="C190" i="11"/>
  <c r="B191" i="11"/>
  <c r="C191" i="11"/>
  <c r="B192" i="11"/>
  <c r="C192" i="11"/>
  <c r="B193" i="11"/>
  <c r="C193" i="11"/>
  <c r="B194" i="11"/>
  <c r="C194" i="11"/>
  <c r="B195" i="11"/>
  <c r="C195" i="11"/>
  <c r="B196" i="11"/>
  <c r="C196" i="11"/>
  <c r="B197" i="11"/>
  <c r="C197" i="11"/>
  <c r="B198" i="11"/>
  <c r="C198" i="11"/>
  <c r="B199" i="11"/>
  <c r="C199" i="11"/>
  <c r="B200" i="11"/>
  <c r="C200" i="11"/>
  <c r="B201" i="11"/>
  <c r="C201" i="11"/>
  <c r="B202" i="11"/>
  <c r="C202" i="11"/>
  <c r="B203" i="11"/>
  <c r="C203" i="11"/>
  <c r="B204" i="11"/>
  <c r="C204" i="11"/>
  <c r="B205" i="11"/>
  <c r="C205" i="11"/>
  <c r="B206" i="11"/>
  <c r="C206" i="11"/>
  <c r="B207" i="11"/>
  <c r="C207" i="11"/>
  <c r="B208" i="11"/>
  <c r="C208" i="11"/>
  <c r="B209" i="11"/>
  <c r="C209" i="11"/>
  <c r="B210" i="11"/>
  <c r="C210" i="11"/>
  <c r="B211" i="11"/>
  <c r="C211" i="11"/>
  <c r="B212" i="11"/>
  <c r="C212" i="11"/>
  <c r="B213" i="11"/>
  <c r="C213" i="11"/>
  <c r="B214" i="11"/>
  <c r="C214" i="11"/>
  <c r="B215" i="11"/>
  <c r="C215" i="11"/>
  <c r="B216" i="11"/>
  <c r="C216" i="11"/>
  <c r="B217" i="11"/>
  <c r="C217" i="11"/>
  <c r="B218" i="11"/>
  <c r="C218" i="11"/>
  <c r="B219" i="11"/>
  <c r="C219" i="11"/>
  <c r="B220" i="11"/>
  <c r="C220" i="11"/>
  <c r="B112" i="11"/>
  <c r="C112" i="11"/>
  <c r="D112" i="11"/>
  <c r="F112" i="11"/>
  <c r="B113" i="11"/>
  <c r="C113" i="11"/>
  <c r="D113" i="11"/>
  <c r="F113" i="11"/>
  <c r="B114" i="11"/>
  <c r="C114" i="11"/>
  <c r="D114" i="11"/>
  <c r="F114" i="11"/>
  <c r="B115" i="11"/>
  <c r="C115" i="11"/>
  <c r="D115" i="11"/>
  <c r="F115" i="11"/>
  <c r="B116" i="11"/>
  <c r="C116" i="11"/>
  <c r="D116" i="11"/>
  <c r="F116" i="11"/>
  <c r="B117" i="11"/>
  <c r="C117" i="11"/>
  <c r="D117" i="11"/>
  <c r="F117" i="11"/>
  <c r="B118" i="11"/>
  <c r="C118" i="11"/>
  <c r="D118" i="11"/>
  <c r="F118" i="11"/>
  <c r="B119" i="11"/>
  <c r="C119" i="11"/>
  <c r="D119" i="11"/>
  <c r="F119" i="11"/>
  <c r="B120" i="11"/>
  <c r="C120" i="11"/>
  <c r="D120" i="11"/>
  <c r="F120" i="11"/>
  <c r="B121" i="11"/>
  <c r="C121" i="11"/>
  <c r="D121" i="11"/>
  <c r="F121" i="11"/>
  <c r="B122" i="11"/>
  <c r="C122" i="11"/>
  <c r="D122" i="11"/>
  <c r="F122" i="11"/>
  <c r="B123" i="11"/>
  <c r="C123" i="11"/>
  <c r="D123" i="11"/>
  <c r="F123" i="11"/>
  <c r="B124" i="11"/>
  <c r="C124" i="11"/>
  <c r="D124" i="11"/>
  <c r="F124" i="11"/>
  <c r="B125" i="11"/>
  <c r="C125" i="11"/>
  <c r="D125" i="11"/>
  <c r="F125" i="11"/>
  <c r="B126" i="11"/>
  <c r="C126" i="11"/>
  <c r="D126" i="11"/>
  <c r="F126" i="11"/>
  <c r="B127" i="11"/>
  <c r="C127" i="11"/>
  <c r="D127" i="11"/>
  <c r="F127" i="11"/>
  <c r="B128" i="11"/>
  <c r="C128" i="11"/>
  <c r="D128" i="11"/>
  <c r="F128" i="11"/>
  <c r="B129" i="11"/>
  <c r="C129" i="11"/>
  <c r="D129" i="11"/>
  <c r="F129" i="11"/>
  <c r="B130" i="11"/>
  <c r="C130" i="11"/>
  <c r="F130" i="11"/>
  <c r="B131" i="11"/>
  <c r="C131" i="11"/>
  <c r="F131" i="11"/>
  <c r="B132" i="11"/>
  <c r="C132" i="11"/>
  <c r="F132" i="11"/>
  <c r="B133" i="11"/>
  <c r="C133" i="11"/>
  <c r="F133" i="11"/>
  <c r="B134" i="11"/>
  <c r="C134" i="11"/>
  <c r="F134" i="11"/>
  <c r="B135" i="11"/>
  <c r="C135" i="11"/>
  <c r="F135" i="11"/>
  <c r="B136" i="11"/>
  <c r="C136" i="11"/>
  <c r="F136" i="11"/>
  <c r="B137" i="11"/>
  <c r="C137" i="11"/>
  <c r="F137" i="11"/>
  <c r="B138" i="11"/>
  <c r="C138" i="11"/>
  <c r="F138" i="11"/>
  <c r="B139" i="11"/>
  <c r="C139" i="11"/>
  <c r="F139" i="11"/>
  <c r="B140" i="11"/>
  <c r="C140" i="11"/>
  <c r="F140" i="11"/>
  <c r="B141" i="11"/>
  <c r="C141" i="11"/>
  <c r="F141" i="11"/>
  <c r="B142" i="11"/>
  <c r="C142" i="11"/>
  <c r="F142" i="11"/>
  <c r="B143" i="11"/>
  <c r="C143" i="11"/>
  <c r="F143" i="11"/>
  <c r="B144" i="11"/>
  <c r="C144" i="11"/>
  <c r="F144" i="11"/>
  <c r="B145" i="11"/>
  <c r="C145" i="11"/>
  <c r="F145" i="11"/>
  <c r="B146" i="11"/>
  <c r="C146" i="11"/>
  <c r="F146" i="11"/>
  <c r="B147" i="11"/>
  <c r="C147" i="11"/>
  <c r="F147" i="11"/>
  <c r="B148" i="11"/>
  <c r="C148" i="11"/>
  <c r="F148" i="11"/>
  <c r="B149" i="11"/>
  <c r="C149" i="11"/>
  <c r="F149" i="11"/>
  <c r="B150" i="11"/>
  <c r="C150" i="11"/>
  <c r="F150" i="11"/>
  <c r="B151" i="11"/>
  <c r="C151" i="11"/>
  <c r="F151" i="11"/>
  <c r="B152" i="11"/>
  <c r="C152" i="11"/>
  <c r="F152" i="11"/>
  <c r="B153" i="11"/>
  <c r="C153" i="11"/>
  <c r="F153" i="11"/>
  <c r="B154" i="11"/>
  <c r="C154" i="11"/>
  <c r="F154" i="11"/>
  <c r="B155" i="11"/>
  <c r="C155" i="11"/>
  <c r="F155" i="11"/>
  <c r="B156" i="11"/>
  <c r="C156" i="11"/>
  <c r="F156" i="11"/>
  <c r="B157" i="11"/>
  <c r="C157" i="11"/>
  <c r="F157" i="11"/>
  <c r="B158" i="11"/>
  <c r="C158" i="11"/>
  <c r="F158" i="11"/>
  <c r="B159" i="11"/>
  <c r="C159" i="11"/>
  <c r="F159" i="11"/>
  <c r="B160" i="11"/>
  <c r="C160" i="11"/>
  <c r="F160" i="11"/>
  <c r="B161" i="11"/>
  <c r="C161" i="11"/>
  <c r="F161" i="11"/>
  <c r="B162" i="11"/>
  <c r="C162" i="11"/>
  <c r="F162" i="11"/>
  <c r="B163" i="11"/>
  <c r="C163" i="11"/>
  <c r="F163" i="11"/>
  <c r="B164" i="11"/>
  <c r="C164" i="11"/>
  <c r="F164" i="11"/>
  <c r="B165" i="11"/>
  <c r="C165" i="11"/>
  <c r="F165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B57" i="11"/>
  <c r="C57" i="11"/>
  <c r="D57" i="11"/>
  <c r="B58" i="11"/>
  <c r="C58" i="11"/>
  <c r="D58" i="11"/>
  <c r="B59" i="11"/>
  <c r="C59" i="11"/>
  <c r="D59" i="11"/>
  <c r="B60" i="11"/>
  <c r="C60" i="11"/>
  <c r="D60" i="11"/>
  <c r="B61" i="11"/>
  <c r="C61" i="11"/>
  <c r="D61" i="11"/>
  <c r="B62" i="11"/>
  <c r="C62" i="11"/>
  <c r="D62" i="11"/>
  <c r="B63" i="11"/>
  <c r="C63" i="11"/>
  <c r="D63" i="11"/>
  <c r="B64" i="11"/>
  <c r="C64" i="11"/>
  <c r="D64" i="11"/>
  <c r="B65" i="11"/>
  <c r="C65" i="11"/>
  <c r="D65" i="11"/>
  <c r="B66" i="11"/>
  <c r="C66" i="11"/>
  <c r="D66" i="11"/>
  <c r="B67" i="11"/>
  <c r="C67" i="11"/>
  <c r="D67" i="11"/>
  <c r="B68" i="11"/>
  <c r="C68" i="11"/>
  <c r="D68" i="11"/>
  <c r="B69" i="11"/>
  <c r="C69" i="11"/>
  <c r="D69" i="11"/>
  <c r="B70" i="11"/>
  <c r="C70" i="11"/>
  <c r="D70" i="11"/>
  <c r="B71" i="11"/>
  <c r="C71" i="11"/>
  <c r="D71" i="11"/>
  <c r="B72" i="11"/>
  <c r="C72" i="11"/>
  <c r="D72" i="11"/>
  <c r="B73" i="11"/>
  <c r="C73" i="11"/>
  <c r="D73" i="11"/>
  <c r="B74" i="11"/>
  <c r="C74" i="11"/>
  <c r="D74" i="11"/>
  <c r="B75" i="11"/>
  <c r="C75" i="11"/>
  <c r="B76" i="11"/>
  <c r="C76" i="11"/>
  <c r="B77" i="11"/>
  <c r="C77" i="11"/>
  <c r="B78" i="11"/>
  <c r="C78" i="11"/>
  <c r="B79" i="11"/>
  <c r="C79" i="11"/>
  <c r="B80" i="11"/>
  <c r="C80" i="11"/>
  <c r="B81" i="11"/>
  <c r="C81" i="11"/>
  <c r="B82" i="11"/>
  <c r="C82" i="11"/>
  <c r="B83" i="11"/>
  <c r="C83" i="11"/>
  <c r="B84" i="11"/>
  <c r="C84" i="11"/>
  <c r="B85" i="11"/>
  <c r="C85" i="11"/>
  <c r="B86" i="11"/>
  <c r="C86" i="11"/>
  <c r="B87" i="11"/>
  <c r="C87" i="11"/>
  <c r="B88" i="11"/>
  <c r="C88" i="11"/>
  <c r="B89" i="11"/>
  <c r="C89" i="11"/>
  <c r="B90" i="11"/>
  <c r="C90" i="11"/>
  <c r="B91" i="11"/>
  <c r="C91" i="11"/>
  <c r="B92" i="11"/>
  <c r="C92" i="11"/>
  <c r="B93" i="11"/>
  <c r="C93" i="11"/>
  <c r="B94" i="11"/>
  <c r="C94" i="11"/>
  <c r="B95" i="11"/>
  <c r="C95" i="11"/>
  <c r="B96" i="11"/>
  <c r="C96" i="11"/>
  <c r="B97" i="11"/>
  <c r="C97" i="11"/>
  <c r="B98" i="11"/>
  <c r="C98" i="11"/>
  <c r="B99" i="11"/>
  <c r="C99" i="11"/>
  <c r="B100" i="11"/>
  <c r="C100" i="11"/>
  <c r="B101" i="11"/>
  <c r="C101" i="11"/>
  <c r="B102" i="11"/>
  <c r="C102" i="11"/>
  <c r="B103" i="11"/>
  <c r="C103" i="11"/>
  <c r="B104" i="11"/>
  <c r="C104" i="11"/>
  <c r="B105" i="11"/>
  <c r="C105" i="11"/>
  <c r="B106" i="11"/>
  <c r="C106" i="11"/>
  <c r="B107" i="11"/>
  <c r="C107" i="11"/>
  <c r="B108" i="11"/>
  <c r="C108" i="11"/>
  <c r="B109" i="11"/>
  <c r="C109" i="11"/>
  <c r="B110" i="11"/>
  <c r="C110" i="11"/>
  <c r="B54" i="11"/>
  <c r="C54" i="11"/>
  <c r="F54" i="11"/>
  <c r="B55" i="11"/>
  <c r="C55" i="11"/>
  <c r="F55" i="11"/>
  <c r="B45" i="11"/>
  <c r="C45" i="11"/>
  <c r="F45" i="11"/>
  <c r="B46" i="11"/>
  <c r="C46" i="11"/>
  <c r="F46" i="11"/>
  <c r="B47" i="11"/>
  <c r="C47" i="11"/>
  <c r="F47" i="11"/>
  <c r="B48" i="11"/>
  <c r="C48" i="11"/>
  <c r="F48" i="11"/>
  <c r="B49" i="11"/>
  <c r="C49" i="11"/>
  <c r="F49" i="11"/>
  <c r="B50" i="11"/>
  <c r="C50" i="11"/>
  <c r="F50" i="11"/>
  <c r="B51" i="11"/>
  <c r="C51" i="11"/>
  <c r="F51" i="11"/>
  <c r="B52" i="11"/>
  <c r="C52" i="11"/>
  <c r="F52" i="11"/>
  <c r="B53" i="11"/>
  <c r="C53" i="11"/>
  <c r="F53" i="11"/>
  <c r="B39" i="11"/>
  <c r="C39" i="11"/>
  <c r="F39" i="11"/>
  <c r="B40" i="11"/>
  <c r="C40" i="11"/>
  <c r="F40" i="11"/>
  <c r="B41" i="11"/>
  <c r="C41" i="11"/>
  <c r="F41" i="11"/>
  <c r="B42" i="11"/>
  <c r="C42" i="11"/>
  <c r="F42" i="11"/>
  <c r="B43" i="11"/>
  <c r="C43" i="11"/>
  <c r="F43" i="11"/>
  <c r="B44" i="11"/>
  <c r="C44" i="11"/>
  <c r="F44" i="11"/>
  <c r="F38" i="11"/>
  <c r="C38" i="11"/>
  <c r="B38" i="11"/>
  <c r="B21" i="11"/>
  <c r="C21" i="11"/>
  <c r="F21" i="11"/>
  <c r="B22" i="11"/>
  <c r="C22" i="11"/>
  <c r="F22" i="11"/>
  <c r="B23" i="11"/>
  <c r="C23" i="11"/>
  <c r="F23" i="11"/>
  <c r="B24" i="11"/>
  <c r="C24" i="11"/>
  <c r="F24" i="11"/>
  <c r="B25" i="11"/>
  <c r="C25" i="11"/>
  <c r="F25" i="11"/>
  <c r="B26" i="11"/>
  <c r="C26" i="11"/>
  <c r="F26" i="11"/>
  <c r="B27" i="11"/>
  <c r="C27" i="11"/>
  <c r="F27" i="11"/>
  <c r="B28" i="11"/>
  <c r="C28" i="11"/>
  <c r="F28" i="11"/>
  <c r="B29" i="11"/>
  <c r="C29" i="11"/>
  <c r="F29" i="11"/>
  <c r="B30" i="11"/>
  <c r="C30" i="11"/>
  <c r="F30" i="11"/>
  <c r="B31" i="11"/>
  <c r="C31" i="11"/>
  <c r="F31" i="11"/>
  <c r="B32" i="11"/>
  <c r="C32" i="11"/>
  <c r="F32" i="11"/>
  <c r="B33" i="11"/>
  <c r="C33" i="11"/>
  <c r="F33" i="11"/>
  <c r="B34" i="11"/>
  <c r="C34" i="11"/>
  <c r="F34" i="11"/>
  <c r="B35" i="11"/>
  <c r="C35" i="11"/>
  <c r="F35" i="11"/>
  <c r="B36" i="11"/>
  <c r="C36" i="11"/>
  <c r="F36" i="11"/>
  <c r="B37" i="11"/>
  <c r="C37" i="11"/>
  <c r="F37" i="11"/>
  <c r="F20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" i="11"/>
  <c r="C20" i="11"/>
  <c r="B20" i="11"/>
  <c r="B3" i="11"/>
  <c r="C3" i="11"/>
  <c r="F3" i="11"/>
  <c r="B4" i="11"/>
  <c r="C4" i="11"/>
  <c r="F4" i="11"/>
  <c r="B5" i="11"/>
  <c r="C5" i="11"/>
  <c r="F5" i="11"/>
  <c r="B6" i="11"/>
  <c r="C6" i="11"/>
  <c r="F6" i="11"/>
  <c r="B7" i="11"/>
  <c r="C7" i="11"/>
  <c r="F7" i="11"/>
  <c r="B8" i="11"/>
  <c r="C8" i="11"/>
  <c r="F8" i="11"/>
  <c r="B9" i="11"/>
  <c r="C9" i="11"/>
  <c r="F9" i="11"/>
  <c r="B10" i="11"/>
  <c r="C10" i="11"/>
  <c r="F10" i="11"/>
  <c r="B11" i="11"/>
  <c r="C11" i="11"/>
  <c r="F11" i="11"/>
  <c r="B12" i="11"/>
  <c r="C12" i="11"/>
  <c r="F12" i="11"/>
  <c r="B13" i="11"/>
  <c r="C13" i="11"/>
  <c r="F13" i="11"/>
  <c r="B14" i="11"/>
  <c r="C14" i="11"/>
  <c r="F14" i="11"/>
  <c r="B15" i="11"/>
  <c r="C15" i="11"/>
  <c r="F15" i="11"/>
  <c r="B16" i="11"/>
  <c r="C16" i="11"/>
  <c r="F16" i="11"/>
  <c r="B17" i="11"/>
  <c r="C17" i="11"/>
  <c r="F17" i="11"/>
  <c r="B18" i="11"/>
  <c r="C18" i="11"/>
  <c r="F18" i="11"/>
  <c r="B19" i="11"/>
  <c r="C19" i="11"/>
  <c r="F19" i="11"/>
  <c r="F2" i="11"/>
  <c r="C2" i="11"/>
  <c r="B2" i="11"/>
  <c r="F17" i="9" l="1"/>
  <c r="G17" i="9"/>
  <c r="H17" i="9"/>
  <c r="F18" i="9"/>
  <c r="G18" i="9"/>
  <c r="H18" i="9"/>
  <c r="F19" i="9"/>
  <c r="G19" i="9"/>
  <c r="H19" i="9"/>
  <c r="F20" i="9"/>
  <c r="G20" i="9"/>
  <c r="H20" i="9"/>
  <c r="F21" i="9"/>
  <c r="G21" i="9"/>
  <c r="H21" i="9"/>
  <c r="F22" i="9"/>
  <c r="G22" i="9"/>
  <c r="H22" i="9"/>
  <c r="F23" i="9"/>
  <c r="G23" i="9"/>
  <c r="H23" i="9"/>
  <c r="F24" i="9"/>
  <c r="G24" i="9"/>
  <c r="H24" i="9"/>
  <c r="F25" i="9"/>
  <c r="G25" i="9"/>
  <c r="H25" i="9"/>
  <c r="F26" i="9"/>
  <c r="G26" i="9"/>
  <c r="H26" i="9"/>
  <c r="F27" i="9"/>
  <c r="G27" i="9"/>
  <c r="H27" i="9"/>
  <c r="F28" i="9"/>
  <c r="G28" i="9"/>
  <c r="H28" i="9"/>
  <c r="F29" i="9"/>
  <c r="G29" i="9"/>
  <c r="H29" i="9"/>
  <c r="F30" i="9"/>
  <c r="G30" i="9"/>
  <c r="H30" i="9"/>
  <c r="F31" i="9"/>
  <c r="G31" i="9"/>
  <c r="H31" i="9"/>
  <c r="F32" i="9"/>
  <c r="G32" i="9"/>
  <c r="H32" i="9"/>
  <c r="F33" i="9"/>
  <c r="G33" i="9"/>
  <c r="H33" i="9"/>
  <c r="H16" i="9"/>
  <c r="G16" i="9"/>
  <c r="F16" i="9"/>
  <c r="I16" i="9"/>
  <c r="I17" i="9"/>
  <c r="I18" i="9"/>
  <c r="I19" i="9"/>
  <c r="I20" i="9"/>
  <c r="L17" i="9" l="1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D16" i="9"/>
  <c r="AE16" i="9"/>
  <c r="AF16" i="9"/>
  <c r="AA16" i="9"/>
  <c r="AB16" i="9"/>
  <c r="AC16" i="9"/>
  <c r="X16" i="9"/>
  <c r="Y16" i="9"/>
  <c r="Z16" i="9"/>
  <c r="U16" i="9"/>
  <c r="V16" i="9"/>
  <c r="W16" i="9"/>
  <c r="R16" i="9"/>
  <c r="S16" i="9"/>
  <c r="T16" i="9"/>
  <c r="O16" i="9"/>
  <c r="P16" i="9"/>
  <c r="Q16" i="9"/>
  <c r="L16" i="9"/>
  <c r="M16" i="9"/>
  <c r="N16" i="9"/>
  <c r="J17" i="9"/>
  <c r="K17" i="9"/>
  <c r="J18" i="9"/>
  <c r="K18" i="9"/>
  <c r="J19" i="9"/>
  <c r="K19" i="9"/>
  <c r="J20" i="9"/>
  <c r="K20" i="9"/>
  <c r="I21" i="9"/>
  <c r="J21" i="9"/>
  <c r="K21" i="9"/>
  <c r="I22" i="9"/>
  <c r="J22" i="9"/>
  <c r="K22" i="9"/>
  <c r="I23" i="9"/>
  <c r="J23" i="9"/>
  <c r="K23" i="9"/>
  <c r="I24" i="9"/>
  <c r="J24" i="9"/>
  <c r="K24" i="9"/>
  <c r="I25" i="9"/>
  <c r="J25" i="9"/>
  <c r="K25" i="9"/>
  <c r="I26" i="9"/>
  <c r="J26" i="9"/>
  <c r="K26" i="9"/>
  <c r="I27" i="9"/>
  <c r="J27" i="9"/>
  <c r="K27" i="9"/>
  <c r="I28" i="9"/>
  <c r="J28" i="9"/>
  <c r="K28" i="9"/>
  <c r="I29" i="9"/>
  <c r="J29" i="9"/>
  <c r="K29" i="9"/>
  <c r="I30" i="9"/>
  <c r="J30" i="9"/>
  <c r="K30" i="9"/>
  <c r="I31" i="9"/>
  <c r="J31" i="9"/>
  <c r="K31" i="9"/>
  <c r="I32" i="9"/>
  <c r="J32" i="9"/>
  <c r="K32" i="9"/>
  <c r="I33" i="9"/>
  <c r="J33" i="9"/>
  <c r="K33" i="9"/>
  <c r="K16" i="9"/>
  <c r="J16" i="9"/>
  <c r="D1" i="9"/>
</calcChain>
</file>

<file path=xl/sharedStrings.xml><?xml version="1.0" encoding="utf-8"?>
<sst xmlns="http://schemas.openxmlformats.org/spreadsheetml/2006/main" count="1434" uniqueCount="66">
  <si>
    <t>C3 Erwerbslosenanteil nach Migrationsstatus, Altersgruppen dun Geschlecht</t>
  </si>
  <si>
    <t/>
  </si>
  <si>
    <t>Migrationshintergrund</t>
  </si>
  <si>
    <t>Insgesamt</t>
  </si>
  <si>
    <t>Bevölkerung ohne Migrationshintergrund</t>
  </si>
  <si>
    <t>Bevölkerung mit Migrationshintergrund (i.e.S.)</t>
  </si>
  <si>
    <t>Erwerbstyp</t>
  </si>
  <si>
    <t>Erwerbstätige</t>
  </si>
  <si>
    <t>Erwerbslose</t>
  </si>
  <si>
    <t>Variable für
die
Hochrechnung</t>
  </si>
  <si>
    <t>Variable für die
Hochrechnung</t>
  </si>
  <si>
    <t>PctSum</t>
  </si>
  <si>
    <t>Geschlecht</t>
  </si>
  <si>
    <t>Altersgruppen</t>
  </si>
  <si>
    <t>insgesamt</t>
  </si>
  <si>
    <t>15-25</t>
  </si>
  <si>
    <t>25-35</t>
  </si>
  <si>
    <t>35-45</t>
  </si>
  <si>
    <t>45-55</t>
  </si>
  <si>
    <t>55-65</t>
  </si>
  <si>
    <t>15-65</t>
  </si>
  <si>
    <t>männlich</t>
  </si>
  <si>
    <t>weiblich</t>
  </si>
  <si>
    <t>Ergebnisse des Mikrozensus 2011 - Landesamt für Statistik Niedersachsen</t>
  </si>
  <si>
    <t>Ergebnisse des Mikrozensus 2012 - Landesamt für Statistik Niedersachsen</t>
  </si>
  <si>
    <t>Bevölkerung mit Migrationshintergrund (i.w.S.)</t>
  </si>
  <si>
    <t>Ergebnisse des Mikrozensus 2013 - Landesamt für Statistik Niedersachsen</t>
  </si>
  <si>
    <t>Ergebnisse des Mikrozensus 2014 - Landesamt für Statistik Niedersachsen</t>
  </si>
  <si>
    <t>Ergebnisse des Mikrozensus 2015 - Landesamt für Statistik Niedersachsen</t>
  </si>
  <si>
    <t>Ergebnisse des Mikrozensus 2016 - Landesamt für Statistik Niedersachsen</t>
  </si>
  <si>
    <t>Ergebnisse des Mikrozensus 2017 - Landesamt für Statistik Niedersachsen</t>
  </si>
  <si>
    <t>Ergebnisse des Mikrozensus 2018 - Landesamt für Statistik Niedersachsen</t>
  </si>
  <si>
    <t>Indikator C3: Erwerbslosenanteil nach Zuwanderungsgeschichte</t>
  </si>
  <si>
    <r>
      <t>Tabelle C3-3: Erwerbslosenanteil in Niedersachsen nach Migrationshintergrund, Altersgrupppen und Geschlecht</t>
    </r>
    <r>
      <rPr>
        <vertAlign val="superscript"/>
        <sz val="9"/>
        <rFont val="NDSFrutiger 55 Roman"/>
      </rPr>
      <t>1)</t>
    </r>
  </si>
  <si>
    <t>Altersgruppe
von … bis unter … Jahre</t>
  </si>
  <si>
    <t>Erwerbslosenanteil</t>
  </si>
  <si>
    <r>
      <t>2015</t>
    </r>
    <r>
      <rPr>
        <vertAlign val="superscript"/>
        <sz val="6"/>
        <rFont val="NDSFrutiger 45 Light"/>
      </rPr>
      <t>1)</t>
    </r>
  </si>
  <si>
    <r>
      <t>2014</t>
    </r>
    <r>
      <rPr>
        <vertAlign val="superscript"/>
        <sz val="6"/>
        <rFont val="NDSFrutiger 45 Light"/>
      </rPr>
      <t>1)</t>
    </r>
  </si>
  <si>
    <r>
      <t>2013</t>
    </r>
    <r>
      <rPr>
        <vertAlign val="superscript"/>
        <sz val="6"/>
        <rFont val="NDSFrutiger 45 Light"/>
      </rPr>
      <t>1)</t>
    </r>
  </si>
  <si>
    <r>
      <t>2012</t>
    </r>
    <r>
      <rPr>
        <vertAlign val="superscript"/>
        <sz val="6"/>
        <rFont val="NDSFrutiger 45 Light"/>
      </rPr>
      <t>1)</t>
    </r>
  </si>
  <si>
    <r>
      <t>2011</t>
    </r>
    <r>
      <rPr>
        <vertAlign val="superscript"/>
        <sz val="6"/>
        <rFont val="NDSFrutiger 45 Light"/>
      </rPr>
      <t>1)</t>
    </r>
  </si>
  <si>
    <t>ohne</t>
  </si>
  <si>
    <t>mit</t>
  </si>
  <si>
    <t>Prozent</t>
  </si>
  <si>
    <r>
      <t>2018</t>
    </r>
    <r>
      <rPr>
        <vertAlign val="superscript"/>
        <sz val="6"/>
        <rFont val="NDSFrutiger 45 Light"/>
      </rPr>
      <t>1)</t>
    </r>
  </si>
  <si>
    <r>
      <t>2017</t>
    </r>
    <r>
      <rPr>
        <vertAlign val="superscript"/>
        <sz val="6"/>
        <rFont val="NDSFrutiger 45 Light"/>
      </rPr>
      <t>1)</t>
    </r>
  </si>
  <si>
    <r>
      <t>2016</t>
    </r>
    <r>
      <rPr>
        <vertAlign val="superscript"/>
        <sz val="6"/>
        <rFont val="NDSFrutiger 45 Light"/>
      </rPr>
      <t>1)</t>
    </r>
  </si>
  <si>
    <t>Insgesamt 
Männer 
Frauen</t>
  </si>
  <si>
    <t>15 – 25</t>
  </si>
  <si>
    <t>25 – 35</t>
  </si>
  <si>
    <t>35 – 45</t>
  </si>
  <si>
    <t>45 – 55</t>
  </si>
  <si>
    <t>55 – 65</t>
  </si>
  <si>
    <t>15 – 65</t>
  </si>
  <si>
    <t>Männer</t>
  </si>
  <si>
    <t>Frauen</t>
  </si>
  <si>
    <t>Ergebnisse des Mikrozensus 2019 - Landesamt für Statistik Niedersachsen</t>
  </si>
  <si>
    <r>
      <t>2019</t>
    </r>
    <r>
      <rPr>
        <vertAlign val="superscript"/>
        <sz val="6"/>
        <rFont val="NDSFrutiger 45 Light"/>
      </rPr>
      <t>1)</t>
    </r>
  </si>
  <si>
    <t>Year</t>
  </si>
  <si>
    <t>Altersgruppe</t>
  </si>
  <si>
    <t>Migrationsstatus</t>
  </si>
  <si>
    <t>Units</t>
  </si>
  <si>
    <t>Value</t>
  </si>
  <si>
    <t>ohne Migrationshintergrund</t>
  </si>
  <si>
    <t>%</t>
  </si>
  <si>
    <t>mit Migrationshintergrund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</si>
</sst>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#0.00"/>
    <numFmt numFmtId="165" formatCode="0.0"/>
  </numFmts>
  <fonts count="14" x14ac:knownFonts="1">
    <font>
      <sz val="9.5"/>
      <color rgb="FF000000"/>
      <name val="Arial"/>
    </font>
    <font>
      <b/>
      <sz val="11"/>
      <color rgb="FF112277"/>
      <name val="Arial"/>
      <family val="2"/>
    </font>
    <font>
      <b/>
      <sz val="9.5"/>
      <color rgb="FF112277"/>
      <name val="Arial"/>
      <family val="2"/>
    </font>
    <font>
      <sz val="9.5"/>
      <color rgb="FF112277"/>
      <name val="Arial"/>
      <family val="2"/>
    </font>
    <font>
      <sz val="9"/>
      <name val="NDSFrutiger 55 Roman"/>
    </font>
    <font>
      <sz val="9"/>
      <color theme="1"/>
      <name val="Courier New"/>
      <family val="2"/>
      <scheme val="minor"/>
    </font>
    <font>
      <u/>
      <sz val="9"/>
      <color theme="10"/>
      <name val="NDSFrutiger 45 Light"/>
    </font>
    <font>
      <sz val="8"/>
      <name val="NDSFrutiger 45 Light"/>
    </font>
    <font>
      <sz val="11"/>
      <name val="NDSFrutiger 55 Roman"/>
    </font>
    <font>
      <sz val="6"/>
      <name val="NDSFrutiger 45 Light"/>
    </font>
    <font>
      <vertAlign val="superscript"/>
      <sz val="9"/>
      <name val="NDSFrutiger 55 Roman"/>
    </font>
    <font>
      <sz val="10"/>
      <name val="Arial"/>
      <family val="2"/>
    </font>
    <font>
      <vertAlign val="superscript"/>
      <sz val="6"/>
      <name val="NDSFrutiger 45 Light"/>
    </font>
    <font>
      <sz val="6"/>
      <color rgb="FF000000"/>
      <name val="NDSFrutiger 45 Light"/>
    </font>
  </fonts>
  <fills count="6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1" fillId="0" borderId="0"/>
  </cellStyleXfs>
  <cellXfs count="39">
    <xf numFmtId="0" fontId="0" fillId="2" borderId="0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right"/>
    </xf>
    <xf numFmtId="164" fontId="0" fillId="4" borderId="2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/>
    </xf>
    <xf numFmtId="0" fontId="0" fillId="0" borderId="0" xfId="0"/>
    <xf numFmtId="0" fontId="4" fillId="0" borderId="0" xfId="0" applyFont="1" applyAlignment="1" applyProtection="1">
      <alignment vertical="center"/>
      <protection locked="0"/>
    </xf>
    <xf numFmtId="0" fontId="0" fillId="0" borderId="0" xfId="0" applyBorder="1"/>
    <xf numFmtId="0" fontId="5" fillId="0" borderId="0" xfId="0" applyFont="1"/>
    <xf numFmtId="0" fontId="6" fillId="0" borderId="0" xfId="1" applyFont="1" applyAlignment="1"/>
    <xf numFmtId="0" fontId="6" fillId="0" borderId="0" xfId="0" applyFont="1"/>
    <xf numFmtId="0" fontId="6" fillId="0" borderId="0" xfId="1" applyFont="1" applyBorder="1" applyAlignment="1">
      <alignment horizontal="right"/>
    </xf>
    <xf numFmtId="0" fontId="7" fillId="0" borderId="0" xfId="0" applyFont="1"/>
    <xf numFmtId="0" fontId="6" fillId="0" borderId="0" xfId="1" applyFont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9" fillId="0" borderId="0" xfId="0" applyFont="1" applyBorder="1"/>
    <xf numFmtId="0" fontId="4" fillId="0" borderId="0" xfId="0" applyFont="1"/>
    <xf numFmtId="0" fontId="0" fillId="0" borderId="0" xfId="0" applyAlignment="1">
      <alignment vertical="center"/>
    </xf>
    <xf numFmtId="0" fontId="9" fillId="0" borderId="4" xfId="2" applyFont="1" applyBorder="1" applyAlignment="1">
      <alignment horizontal="center" vertical="center" wrapText="1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right" vertical="center"/>
    </xf>
    <xf numFmtId="0" fontId="0" fillId="2" borderId="0" xfId="0" applyFont="1" applyFill="1" applyBorder="1" applyAlignment="1">
      <alignment horizontal="left"/>
    </xf>
    <xf numFmtId="165" fontId="13" fillId="2" borderId="0" xfId="0" applyNumberFormat="1" applyFont="1" applyFill="1" applyBorder="1" applyAlignment="1">
      <alignment horizontal="right"/>
    </xf>
    <xf numFmtId="165" fontId="13" fillId="5" borderId="0" xfId="0" applyNumberFormat="1" applyFont="1" applyFill="1" applyBorder="1" applyAlignment="1">
      <alignment horizontal="right"/>
    </xf>
    <xf numFmtId="0" fontId="9" fillId="0" borderId="3" xfId="2" applyFont="1" applyBorder="1" applyAlignment="1">
      <alignment horizontal="center" vertical="center" wrapText="1"/>
    </xf>
    <xf numFmtId="0" fontId="9" fillId="0" borderId="4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3">
    <cellStyle name="Link" xfId="1" builtinId="8"/>
    <cellStyle name="Standard" xfId="0" builtinId="0"/>
    <cellStyle name="Standard_Tabelle_A_6_HT" xfId="2" xr:uid="{00000000-0005-0000-0000-000002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z15-Uebergreifende-Analysen/Projekte/Integrationsmonitoring_2019/Zeitreihen/2019_12_06_1_Zeitreihe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9_ACeitreihe_C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Panel"/>
      <sheetName val="Integrationsmonitoring"/>
      <sheetName val="Impressum"/>
      <sheetName val="Inhaltsverzeichnis"/>
      <sheetName val="Methodische Vorbemerkungen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B13"/>
      <sheetName val="C1"/>
      <sheetName val="C2"/>
      <sheetName val="C3"/>
      <sheetName val="C4"/>
      <sheetName val="C6"/>
      <sheetName val="C7"/>
      <sheetName val="C8"/>
      <sheetName val="D1"/>
      <sheetName val="D2"/>
      <sheetName val="D3"/>
      <sheetName val="D4"/>
      <sheetName val="D5"/>
      <sheetName val="D6"/>
      <sheetName val="D7"/>
    </sheetNames>
    <sheetDataSet>
      <sheetData sheetId="0"/>
      <sheetData sheetId="1">
        <row r="1">
          <cell r="B1" t="str">
            <v>Migration und Teilhabe in Niedersachsen - Integrationsmonitoring 2019 - Zeitreihen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_ACeitreihe_C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D1:AF33"/>
  <sheetViews>
    <sheetView zoomScale="130" zoomScaleNormal="130" workbookViewId="0">
      <selection activeCell="F25" sqref="F25"/>
    </sheetView>
    <sheetView tabSelected="1" topLeftCell="V49" zoomScale="160" zoomScaleNormal="160" workbookViewId="1">
      <selection activeCell="E16" sqref="E16"/>
    </sheetView>
  </sheetViews>
  <sheetFormatPr baseColWidth="10" defaultRowHeight="12.75" x14ac:dyDescent="0.2"/>
  <cols>
    <col min="6" max="8" width="11.42578125" style="8"/>
  </cols>
  <sheetData>
    <row r="1" spans="4:32" s="9" customFormat="1" ht="15" customHeight="1" x14ac:dyDescent="0.2">
      <c r="D1" s="10" t="str">
        <f>Kopf</f>
        <v>Migration und Teilhabe in Niedersachsen - Integrationsmonitoring 2019 - Zeitreihen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4:32" s="9" customFormat="1" x14ac:dyDescent="0.2">
      <c r="AC2" s="11"/>
    </row>
    <row r="3" spans="4:32" s="12" customFormat="1" ht="12" x14ac:dyDescent="0.2"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AB3" s="14"/>
      <c r="AC3" s="15"/>
      <c r="AF3" s="16"/>
    </row>
    <row r="4" spans="4:32" s="12" customFormat="1" ht="6" customHeight="1" x14ac:dyDescent="0.2"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AB4" s="14"/>
      <c r="AC4" s="15"/>
      <c r="AF4" s="16"/>
    </row>
    <row r="5" spans="4:32" s="9" customFormat="1" ht="15" customHeight="1" x14ac:dyDescent="0.2">
      <c r="D5" s="18" t="s">
        <v>32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9"/>
      <c r="V5" s="19"/>
      <c r="W5" s="19"/>
      <c r="X5" s="19"/>
      <c r="Y5" s="19"/>
      <c r="Z5" s="19"/>
      <c r="AA5" s="19"/>
      <c r="AB5" s="19"/>
      <c r="AC5" s="20"/>
      <c r="AF5" s="21"/>
    </row>
    <row r="6" spans="4:32" s="9" customFormat="1" ht="15" customHeight="1" x14ac:dyDescent="0.2">
      <c r="D6" s="22" t="s">
        <v>33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F6" s="21"/>
    </row>
    <row r="7" spans="4:32" s="9" customFormat="1" ht="15" customHeight="1" x14ac:dyDescent="0.2"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F7" s="21"/>
    </row>
    <row r="8" spans="4:32" s="9" customFormat="1" ht="15" customHeight="1" x14ac:dyDescent="0.2"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F8" s="21"/>
    </row>
    <row r="9" spans="4:32" s="9" customFormat="1" ht="15" customHeight="1" x14ac:dyDescent="0.2"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F9" s="21"/>
    </row>
    <row r="10" spans="4:32" s="23" customFormat="1" ht="8.25" customHeight="1" x14ac:dyDescent="0.2">
      <c r="D10" s="30" t="s">
        <v>34</v>
      </c>
      <c r="E10" s="31" t="s">
        <v>35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</row>
    <row r="11" spans="4:32" s="23" customFormat="1" ht="8.25" customHeight="1" x14ac:dyDescent="0.2">
      <c r="D11" s="30"/>
      <c r="E11" s="32" t="s">
        <v>47</v>
      </c>
      <c r="F11" s="31" t="s">
        <v>57</v>
      </c>
      <c r="G11" s="31"/>
      <c r="H11" s="31"/>
      <c r="I11" s="31" t="s">
        <v>44</v>
      </c>
      <c r="J11" s="31"/>
      <c r="K11" s="31"/>
      <c r="L11" s="31" t="s">
        <v>45</v>
      </c>
      <c r="M11" s="31"/>
      <c r="N11" s="31"/>
      <c r="O11" s="31" t="s">
        <v>46</v>
      </c>
      <c r="P11" s="31"/>
      <c r="Q11" s="31"/>
      <c r="R11" s="31" t="s">
        <v>36</v>
      </c>
      <c r="S11" s="31"/>
      <c r="T11" s="31"/>
      <c r="U11" s="31" t="s">
        <v>37</v>
      </c>
      <c r="V11" s="31"/>
      <c r="W11" s="31"/>
      <c r="X11" s="31" t="s">
        <v>38</v>
      </c>
      <c r="Y11" s="31"/>
      <c r="Z11" s="31"/>
      <c r="AA11" s="31" t="s">
        <v>39</v>
      </c>
      <c r="AB11" s="31"/>
      <c r="AC11" s="31"/>
      <c r="AD11" s="31" t="s">
        <v>40</v>
      </c>
      <c r="AE11" s="31"/>
      <c r="AF11" s="31"/>
    </row>
    <row r="12" spans="4:32" s="23" customFormat="1" ht="8.25" customHeight="1" x14ac:dyDescent="0.2">
      <c r="D12" s="30"/>
      <c r="E12" s="32"/>
      <c r="F12" s="31" t="s">
        <v>3</v>
      </c>
      <c r="G12" s="31" t="s">
        <v>41</v>
      </c>
      <c r="H12" s="31" t="s">
        <v>42</v>
      </c>
      <c r="I12" s="31" t="s">
        <v>3</v>
      </c>
      <c r="J12" s="31" t="s">
        <v>41</v>
      </c>
      <c r="K12" s="31" t="s">
        <v>42</v>
      </c>
      <c r="L12" s="31" t="s">
        <v>3</v>
      </c>
      <c r="M12" s="31" t="s">
        <v>41</v>
      </c>
      <c r="N12" s="31" t="s">
        <v>42</v>
      </c>
      <c r="O12" s="31" t="s">
        <v>3</v>
      </c>
      <c r="P12" s="31" t="s">
        <v>41</v>
      </c>
      <c r="Q12" s="31" t="s">
        <v>42</v>
      </c>
      <c r="R12" s="31" t="s">
        <v>3</v>
      </c>
      <c r="S12" s="31" t="s">
        <v>41</v>
      </c>
      <c r="T12" s="31" t="s">
        <v>42</v>
      </c>
      <c r="U12" s="31" t="s">
        <v>3</v>
      </c>
      <c r="V12" s="31" t="s">
        <v>41</v>
      </c>
      <c r="W12" s="31" t="s">
        <v>42</v>
      </c>
      <c r="X12" s="31" t="s">
        <v>3</v>
      </c>
      <c r="Y12" s="31" t="s">
        <v>41</v>
      </c>
      <c r="Z12" s="31" t="s">
        <v>42</v>
      </c>
      <c r="AA12" s="31" t="s">
        <v>3</v>
      </c>
      <c r="AB12" s="31" t="s">
        <v>41</v>
      </c>
      <c r="AC12" s="31" t="s">
        <v>42</v>
      </c>
      <c r="AD12" s="31" t="s">
        <v>3</v>
      </c>
      <c r="AE12" s="31" t="s">
        <v>41</v>
      </c>
      <c r="AF12" s="31" t="s">
        <v>42</v>
      </c>
    </row>
    <row r="13" spans="4:32" s="23" customFormat="1" ht="8.25" customHeight="1" x14ac:dyDescent="0.2">
      <c r="D13" s="30"/>
      <c r="E13" s="32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</row>
    <row r="14" spans="4:32" s="23" customFormat="1" ht="8.25" customHeight="1" x14ac:dyDescent="0.2">
      <c r="D14" s="30"/>
      <c r="E14" s="32"/>
      <c r="F14" s="31"/>
      <c r="G14" s="31" t="s">
        <v>2</v>
      </c>
      <c r="H14" s="31"/>
      <c r="I14" s="31"/>
      <c r="J14" s="31" t="s">
        <v>2</v>
      </c>
      <c r="K14" s="31"/>
      <c r="L14" s="31"/>
      <c r="M14" s="31" t="s">
        <v>2</v>
      </c>
      <c r="N14" s="31"/>
      <c r="O14" s="31"/>
      <c r="P14" s="31" t="s">
        <v>2</v>
      </c>
      <c r="Q14" s="31"/>
      <c r="R14" s="31"/>
      <c r="S14" s="31" t="s">
        <v>2</v>
      </c>
      <c r="T14" s="31"/>
      <c r="U14" s="31"/>
      <c r="V14" s="31" t="s">
        <v>2</v>
      </c>
      <c r="W14" s="31"/>
      <c r="X14" s="31"/>
      <c r="Y14" s="31" t="s">
        <v>2</v>
      </c>
      <c r="Z14" s="31"/>
      <c r="AA14" s="31"/>
      <c r="AB14" s="31" t="s">
        <v>2</v>
      </c>
      <c r="AC14" s="31"/>
      <c r="AD14" s="31"/>
      <c r="AE14" s="31" t="s">
        <v>2</v>
      </c>
      <c r="AF14" s="31"/>
    </row>
    <row r="15" spans="4:32" s="23" customFormat="1" ht="8.25" customHeight="1" x14ac:dyDescent="0.2">
      <c r="D15" s="30"/>
      <c r="E15" s="32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31" t="s">
        <v>43</v>
      </c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</row>
    <row r="16" spans="4:32" x14ac:dyDescent="0.2">
      <c r="D16" s="25" t="s">
        <v>48</v>
      </c>
      <c r="E16" s="26" t="s">
        <v>3</v>
      </c>
      <c r="F16" s="29">
        <f>'2019'!E10</f>
        <v>3.21</v>
      </c>
      <c r="G16" s="29">
        <f>'2019'!H10</f>
        <v>2.6</v>
      </c>
      <c r="H16" s="29">
        <f>'2019'!K10</f>
        <v>4.78</v>
      </c>
      <c r="I16" s="28">
        <f>'2018'!E10</f>
        <v>3.15</v>
      </c>
      <c r="J16" s="28">
        <f>'2018'!H10</f>
        <v>2.82</v>
      </c>
      <c r="K16" s="28">
        <f>'2018'!K10</f>
        <v>4.03</v>
      </c>
      <c r="L16" s="28">
        <f>'2017'!E10</f>
        <v>3.15</v>
      </c>
      <c r="M16" s="28">
        <f>'2017'!H10</f>
        <v>2.4900000000000002</v>
      </c>
      <c r="N16" s="28">
        <f>'2017'!K10</f>
        <v>4.84</v>
      </c>
      <c r="O16" s="28">
        <f>'2016'!E10</f>
        <v>3.36</v>
      </c>
      <c r="P16" s="28">
        <f>'2016'!H10</f>
        <v>3.01</v>
      </c>
      <c r="Q16" s="28">
        <f>'2016'!K10</f>
        <v>4.45</v>
      </c>
      <c r="R16" s="28">
        <f>'2015'!E10</f>
        <v>3.03</v>
      </c>
      <c r="S16" s="28">
        <f>'2015'!H10</f>
        <v>2.88</v>
      </c>
      <c r="T16" s="28">
        <f>'2015'!K10</f>
        <v>3.56</v>
      </c>
      <c r="U16" s="28">
        <f>'2014'!E10</f>
        <v>3.36</v>
      </c>
      <c r="V16" s="28">
        <f>'2014'!H10</f>
        <v>3.14</v>
      </c>
      <c r="W16" s="28">
        <f>'2014'!K10</f>
        <v>4.1900000000000004</v>
      </c>
      <c r="X16" s="28">
        <f>'2013'!E10</f>
        <v>3.92</v>
      </c>
      <c r="Y16" s="28">
        <f>'2013'!H10</f>
        <v>3.84</v>
      </c>
      <c r="Z16" s="28">
        <f>'2013'!K10</f>
        <v>4.17</v>
      </c>
      <c r="AA16" s="28">
        <f>'2012'!E10</f>
        <v>3.79</v>
      </c>
      <c r="AB16" s="28">
        <f>'2012'!H10</f>
        <v>3.49</v>
      </c>
      <c r="AC16" s="28">
        <f>'2012'!K10</f>
        <v>4.8899999999999997</v>
      </c>
      <c r="AD16" s="28">
        <f>'2011'!E10</f>
        <v>4.76</v>
      </c>
      <c r="AE16" s="28">
        <f>'2011'!H10</f>
        <v>4.75</v>
      </c>
      <c r="AF16" s="28">
        <f>'2011'!K10</f>
        <v>4.78</v>
      </c>
    </row>
    <row r="17" spans="4:32" x14ac:dyDescent="0.2">
      <c r="D17" s="25" t="s">
        <v>49</v>
      </c>
      <c r="E17" s="26" t="s">
        <v>3</v>
      </c>
      <c r="F17" s="29">
        <f>'2019'!E11</f>
        <v>3.59</v>
      </c>
      <c r="G17" s="29">
        <f>'2019'!H11</f>
        <v>2.9</v>
      </c>
      <c r="H17" s="29">
        <f>'2019'!K11</f>
        <v>5.24</v>
      </c>
      <c r="I17" s="28">
        <f>'2018'!E11</f>
        <v>3.68</v>
      </c>
      <c r="J17" s="28">
        <f>'2018'!H11</f>
        <v>3.02</v>
      </c>
      <c r="K17" s="28">
        <f>'2018'!K11</f>
        <v>5.24</v>
      </c>
      <c r="L17" s="28">
        <f>'2017'!E11</f>
        <v>4.03</v>
      </c>
      <c r="M17" s="28">
        <f>'2017'!H11</f>
        <v>3.22</v>
      </c>
      <c r="N17" s="28">
        <f>'2017'!K11</f>
        <v>5.87</v>
      </c>
      <c r="O17" s="28">
        <f>'2016'!E11</f>
        <v>4.5199999999999996</v>
      </c>
      <c r="P17" s="28">
        <f>'2016'!H11</f>
        <v>4</v>
      </c>
      <c r="Q17" s="28">
        <f>'2016'!K11</f>
        <v>5.94</v>
      </c>
      <c r="R17" s="28">
        <f>'2015'!E11</f>
        <v>4.33</v>
      </c>
      <c r="S17" s="28">
        <f>'2015'!H11</f>
        <v>3.79</v>
      </c>
      <c r="T17" s="28">
        <f>'2015'!K11</f>
        <v>6.16</v>
      </c>
      <c r="U17" s="28">
        <f>'2014'!E11</f>
        <v>4.8600000000000003</v>
      </c>
      <c r="V17" s="28">
        <f>'2014'!H11</f>
        <v>4.53</v>
      </c>
      <c r="W17" s="28">
        <f>'2014'!K11</f>
        <v>5.97</v>
      </c>
      <c r="X17" s="28">
        <f>'2013'!E11</f>
        <v>4.95</v>
      </c>
      <c r="Y17" s="28">
        <f>'2013'!H11</f>
        <v>4.63</v>
      </c>
      <c r="Z17" s="28">
        <f>'2013'!K11</f>
        <v>5.89</v>
      </c>
      <c r="AA17" s="28">
        <f>'2012'!E11</f>
        <v>4.62</v>
      </c>
      <c r="AB17" s="28">
        <f>'2012'!H11</f>
        <v>4.07</v>
      </c>
      <c r="AC17" s="28">
        <f>'2012'!K11</f>
        <v>6.49</v>
      </c>
      <c r="AD17" s="28">
        <f>'2011'!E11</f>
        <v>5.0999999999999996</v>
      </c>
      <c r="AE17" s="28">
        <f>'2011'!H11</f>
        <v>4.5999999999999996</v>
      </c>
      <c r="AF17" s="28">
        <f>'2011'!K11</f>
        <v>6.84</v>
      </c>
    </row>
    <row r="18" spans="4:32" x14ac:dyDescent="0.2">
      <c r="D18" s="25" t="s">
        <v>50</v>
      </c>
      <c r="E18" s="26" t="s">
        <v>3</v>
      </c>
      <c r="F18" s="29">
        <f>'2019'!E12</f>
        <v>2.44</v>
      </c>
      <c r="G18" s="29">
        <f>'2019'!H12</f>
        <v>1.78</v>
      </c>
      <c r="H18" s="29">
        <f>'2019'!K12</f>
        <v>3.98</v>
      </c>
      <c r="I18" s="28">
        <f>'2018'!E12</f>
        <v>2.5499999999999998</v>
      </c>
      <c r="J18" s="28">
        <f>'2018'!H12</f>
        <v>1.7</v>
      </c>
      <c r="K18" s="28">
        <f>'2018'!K12</f>
        <v>4.4800000000000004</v>
      </c>
      <c r="L18" s="28">
        <f>'2017'!E12</f>
        <v>2.92</v>
      </c>
      <c r="M18" s="28">
        <f>'2017'!H12</f>
        <v>2.16</v>
      </c>
      <c r="N18" s="28">
        <f>'2017'!K12</f>
        <v>4.75</v>
      </c>
      <c r="O18" s="28">
        <f>'2016'!E12</f>
        <v>3.32</v>
      </c>
      <c r="P18" s="28">
        <f>'2016'!H12</f>
        <v>2.44</v>
      </c>
      <c r="Q18" s="28">
        <f>'2016'!K12</f>
        <v>6</v>
      </c>
      <c r="R18" s="28">
        <f>'2015'!E12</f>
        <v>3.52</v>
      </c>
      <c r="S18" s="28">
        <f>'2015'!H12</f>
        <v>3.06</v>
      </c>
      <c r="T18" s="28">
        <f>'2015'!K12</f>
        <v>5.1100000000000003</v>
      </c>
      <c r="U18" s="28">
        <f>'2014'!E12</f>
        <v>3.68</v>
      </c>
      <c r="V18" s="28">
        <f>'2014'!H12</f>
        <v>3.23</v>
      </c>
      <c r="W18" s="28">
        <f>'2014'!K12</f>
        <v>5.41</v>
      </c>
      <c r="X18" s="28">
        <f>'2013'!E12</f>
        <v>3.94</v>
      </c>
      <c r="Y18" s="28">
        <f>'2013'!H12</f>
        <v>3.48</v>
      </c>
      <c r="Z18" s="28">
        <f>'2013'!K12</f>
        <v>5.71</v>
      </c>
      <c r="AA18" s="28">
        <f>'2012'!E12</f>
        <v>3.69</v>
      </c>
      <c r="AB18" s="28">
        <f>'2012'!H12</f>
        <v>3.2</v>
      </c>
      <c r="AC18" s="28">
        <f>'2012'!K12</f>
        <v>6.02</v>
      </c>
      <c r="AD18" s="28">
        <f>'2011'!E12</f>
        <v>3.78</v>
      </c>
      <c r="AE18" s="28">
        <f>'2011'!H12</f>
        <v>3.25</v>
      </c>
      <c r="AF18" s="28">
        <f>'2011'!K12</f>
        <v>6.33</v>
      </c>
    </row>
    <row r="19" spans="4:32" x14ac:dyDescent="0.2">
      <c r="D19" s="25" t="s">
        <v>51</v>
      </c>
      <c r="E19" s="26" t="s">
        <v>3</v>
      </c>
      <c r="F19" s="29">
        <f>'2019'!E13</f>
        <v>1.84</v>
      </c>
      <c r="G19" s="29">
        <f>'2019'!H13</f>
        <v>1.5</v>
      </c>
      <c r="H19" s="29">
        <f>'2019'!K13</f>
        <v>3.32</v>
      </c>
      <c r="I19" s="28">
        <f>'2018'!E13</f>
        <v>2.08</v>
      </c>
      <c r="J19" s="28">
        <f>'2018'!H13</f>
        <v>1.8</v>
      </c>
      <c r="K19" s="28">
        <f>'2018'!K13</f>
        <v>3.36</v>
      </c>
      <c r="L19" s="28">
        <f>'2017'!E13</f>
        <v>2.59</v>
      </c>
      <c r="M19" s="28">
        <f>'2017'!H13</f>
        <v>2.13</v>
      </c>
      <c r="N19" s="28">
        <f>'2017'!K13</f>
        <v>4.82</v>
      </c>
      <c r="O19" s="28">
        <f>'2016'!E13</f>
        <v>2.46</v>
      </c>
      <c r="P19" s="28">
        <f>'2016'!H13</f>
        <v>2.16</v>
      </c>
      <c r="Q19" s="28">
        <f>'2016'!K13</f>
        <v>4.13</v>
      </c>
      <c r="R19" s="28">
        <f>'2015'!E13</f>
        <v>3.27</v>
      </c>
      <c r="S19" s="28">
        <f>'2015'!H13</f>
        <v>2.91</v>
      </c>
      <c r="T19" s="28">
        <f>'2015'!K13</f>
        <v>5.45</v>
      </c>
      <c r="U19" s="28">
        <f>'2014'!E13</f>
        <v>3.39</v>
      </c>
      <c r="V19" s="28">
        <f>'2014'!H13</f>
        <v>3</v>
      </c>
      <c r="W19" s="28">
        <f>'2014'!K13</f>
        <v>5.71</v>
      </c>
      <c r="X19" s="28">
        <f>'2013'!E13</f>
        <v>3.36</v>
      </c>
      <c r="Y19" s="28">
        <f>'2013'!H13</f>
        <v>2.99</v>
      </c>
      <c r="Z19" s="28">
        <f>'2013'!K13</f>
        <v>5.5</v>
      </c>
      <c r="AA19" s="28">
        <f>'2012'!E13</f>
        <v>3.64</v>
      </c>
      <c r="AB19" s="28">
        <f>'2012'!H13</f>
        <v>3.13</v>
      </c>
      <c r="AC19" s="28">
        <f>'2012'!K13</f>
        <v>6.82</v>
      </c>
      <c r="AD19" s="28">
        <f>'2011'!E13</f>
        <v>4.2</v>
      </c>
      <c r="AE19" s="28">
        <f>'2011'!H13</f>
        <v>3.69</v>
      </c>
      <c r="AF19" s="28">
        <f>'2011'!K13</f>
        <v>7.42</v>
      </c>
    </row>
    <row r="20" spans="4:32" x14ac:dyDescent="0.2">
      <c r="D20" s="25" t="s">
        <v>52</v>
      </c>
      <c r="E20" s="26" t="s">
        <v>3</v>
      </c>
      <c r="F20" s="29">
        <f>'2019'!E14</f>
        <v>1.75</v>
      </c>
      <c r="G20" s="29">
        <f>'2019'!H14</f>
        <v>1.53</v>
      </c>
      <c r="H20" s="29">
        <f>'2019'!K14</f>
        <v>2.96</v>
      </c>
      <c r="I20" s="28">
        <f>'2018'!E14</f>
        <v>1.97</v>
      </c>
      <c r="J20" s="28">
        <f>'2018'!H14</f>
        <v>1.86</v>
      </c>
      <c r="K20" s="28">
        <f>'2018'!K14</f>
        <v>2.6</v>
      </c>
      <c r="L20" s="28">
        <f>'2017'!E14</f>
        <v>2.37</v>
      </c>
      <c r="M20" s="28">
        <f>'2017'!H14</f>
        <v>2.09</v>
      </c>
      <c r="N20" s="28">
        <f>'2017'!K14</f>
        <v>3.92</v>
      </c>
      <c r="O20" s="28">
        <f>'2016'!E14</f>
        <v>2.46</v>
      </c>
      <c r="P20" s="28">
        <f>'2016'!H14</f>
        <v>2.15</v>
      </c>
      <c r="Q20" s="28">
        <f>'2016'!K14</f>
        <v>4.3099999999999996</v>
      </c>
      <c r="R20" s="28">
        <f>'2015'!E14</f>
        <v>2.61</v>
      </c>
      <c r="S20" s="28">
        <f>'2015'!H14</f>
        <v>2.2400000000000002</v>
      </c>
      <c r="T20" s="28">
        <f>'2015'!K14</f>
        <v>4.88</v>
      </c>
      <c r="U20" s="28">
        <f>'2014'!E14</f>
        <v>3.07</v>
      </c>
      <c r="V20" s="28">
        <f>'2014'!H14</f>
        <v>2.72</v>
      </c>
      <c r="W20" s="28">
        <f>'2014'!K14</f>
        <v>5.32</v>
      </c>
      <c r="X20" s="28">
        <f>'2013'!E14</f>
        <v>3.19</v>
      </c>
      <c r="Y20" s="28">
        <f>'2013'!H14</f>
        <v>2.79</v>
      </c>
      <c r="Z20" s="28">
        <f>'2013'!K14</f>
        <v>5.66</v>
      </c>
      <c r="AA20" s="28">
        <f>'2012'!E14</f>
        <v>3.22</v>
      </c>
      <c r="AB20" s="28">
        <f>'2012'!H14</f>
        <v>2.72</v>
      </c>
      <c r="AC20" s="28">
        <f>'2012'!K14</f>
        <v>6.36</v>
      </c>
      <c r="AD20" s="28">
        <f>'2011'!E14</f>
        <v>3.56</v>
      </c>
      <c r="AE20" s="28">
        <f>'2011'!H14</f>
        <v>2.92</v>
      </c>
      <c r="AF20" s="28">
        <f>'2011'!K14</f>
        <v>7.84</v>
      </c>
    </row>
    <row r="21" spans="4:32" x14ac:dyDescent="0.2">
      <c r="D21" s="25" t="s">
        <v>53</v>
      </c>
      <c r="E21" s="26" t="s">
        <v>3</v>
      </c>
      <c r="F21" s="29">
        <f>'2019'!E15</f>
        <v>2.48</v>
      </c>
      <c r="G21" s="29">
        <f>'2019'!H15</f>
        <v>1.96</v>
      </c>
      <c r="H21" s="29">
        <f>'2019'!K15</f>
        <v>4.16</v>
      </c>
      <c r="I21" s="28">
        <f>'2018'!E15</f>
        <v>2.62</v>
      </c>
      <c r="J21" s="28">
        <f>'2018'!H15</f>
        <v>2.17</v>
      </c>
      <c r="K21" s="28">
        <f>'2018'!K15</f>
        <v>4.0999999999999996</v>
      </c>
      <c r="L21" s="28">
        <f>'2017'!E15</f>
        <v>2.96</v>
      </c>
      <c r="M21" s="28">
        <f>'2017'!H15</f>
        <v>2.36</v>
      </c>
      <c r="N21" s="28">
        <f>'2017'!K15</f>
        <v>4.93</v>
      </c>
      <c r="O21" s="28">
        <f>'2016'!E15</f>
        <v>3.15</v>
      </c>
      <c r="P21" s="28">
        <f>'2016'!H15</f>
        <v>2.65</v>
      </c>
      <c r="Q21" s="28">
        <f>'2016'!K15</f>
        <v>5.07</v>
      </c>
      <c r="R21" s="28">
        <f>'2015'!E15</f>
        <v>3.33</v>
      </c>
      <c r="S21" s="28">
        <f>'2015'!H15</f>
        <v>2.93</v>
      </c>
      <c r="T21" s="28">
        <f>'2015'!K15</f>
        <v>5.07</v>
      </c>
      <c r="U21" s="28">
        <f>'2014'!E15</f>
        <v>3.64</v>
      </c>
      <c r="V21" s="28">
        <f>'2014'!H15</f>
        <v>3.26</v>
      </c>
      <c r="W21" s="28">
        <f>'2014'!K15</f>
        <v>5.34</v>
      </c>
      <c r="X21" s="28">
        <f>'2013'!E15</f>
        <v>3.81</v>
      </c>
      <c r="Y21" s="28">
        <f>'2013'!H15</f>
        <v>3.44</v>
      </c>
      <c r="Z21" s="28">
        <f>'2013'!K15</f>
        <v>5.38</v>
      </c>
      <c r="AA21" s="28">
        <f>'2012'!E15</f>
        <v>3.76</v>
      </c>
      <c r="AB21" s="28">
        <f>'2012'!H15</f>
        <v>3.27</v>
      </c>
      <c r="AC21" s="28">
        <f>'2012'!K15</f>
        <v>6.11</v>
      </c>
      <c r="AD21" s="28">
        <f>'2011'!E15</f>
        <v>4.2300000000000004</v>
      </c>
      <c r="AE21" s="28">
        <f>'2011'!H15</f>
        <v>3.76</v>
      </c>
      <c r="AF21" s="28">
        <f>'2011'!K15</f>
        <v>6.55</v>
      </c>
    </row>
    <row r="22" spans="4:32" x14ac:dyDescent="0.2">
      <c r="D22" s="25" t="s">
        <v>48</v>
      </c>
      <c r="E22" s="26" t="s">
        <v>54</v>
      </c>
      <c r="F22" s="29">
        <f>'2019'!E16</f>
        <v>3.55</v>
      </c>
      <c r="G22" s="29">
        <f>'2019'!H16</f>
        <v>2.86</v>
      </c>
      <c r="H22" s="29">
        <f>'2019'!K16</f>
        <v>5.24</v>
      </c>
      <c r="I22" s="28">
        <f>'2018'!E16</f>
        <v>3.48</v>
      </c>
      <c r="J22" s="28">
        <f>'2018'!H16</f>
        <v>2.84</v>
      </c>
      <c r="K22" s="28">
        <f>'2018'!K16</f>
        <v>5.09</v>
      </c>
      <c r="L22" s="28">
        <f>'2017'!E16</f>
        <v>3.69</v>
      </c>
      <c r="M22" s="28">
        <f>'2017'!H16</f>
        <v>2.94</v>
      </c>
      <c r="N22" s="28">
        <f>'2017'!K16</f>
        <v>5.46</v>
      </c>
      <c r="O22" s="28">
        <f>'2016'!E16</f>
        <v>4.1100000000000003</v>
      </c>
      <c r="P22" s="28">
        <f>'2016'!H16</f>
        <v>3.58</v>
      </c>
      <c r="Q22" s="28">
        <f>'2016'!K16</f>
        <v>5.61</v>
      </c>
      <c r="R22" s="28">
        <f>'2015'!E16</f>
        <v>3.38</v>
      </c>
      <c r="S22" s="28">
        <f>'2015'!H16</f>
        <v>3.27</v>
      </c>
      <c r="T22" s="28">
        <f>'2015'!K16</f>
        <v>3.72</v>
      </c>
      <c r="U22" s="28">
        <f>'2014'!E16</f>
        <v>3.98</v>
      </c>
      <c r="V22" s="28">
        <f>'2014'!H16</f>
        <v>3.97</v>
      </c>
      <c r="W22" s="28">
        <f>'2014'!K16</f>
        <v>4.04</v>
      </c>
      <c r="X22" s="28">
        <f>'2013'!E16</f>
        <v>4.29</v>
      </c>
      <c r="Y22" s="28">
        <f>'2013'!H16</f>
        <v>4.0999999999999996</v>
      </c>
      <c r="Z22" s="28">
        <f>'2013'!K16</f>
        <v>4.92</v>
      </c>
      <c r="AA22" s="28">
        <f>'2012'!E16</f>
        <v>4.03</v>
      </c>
      <c r="AB22" s="28">
        <f>'2012'!H16</f>
        <v>3.75</v>
      </c>
      <c r="AC22" s="28">
        <f>'2012'!K16</f>
        <v>5.04</v>
      </c>
      <c r="AD22" s="28">
        <f>'2011'!E16</f>
        <v>5.25</v>
      </c>
      <c r="AE22" s="28">
        <f>'2011'!H16</f>
        <v>5.08</v>
      </c>
      <c r="AF22" s="28">
        <f>'2011'!K16</f>
        <v>5.85</v>
      </c>
    </row>
    <row r="23" spans="4:32" x14ac:dyDescent="0.2">
      <c r="D23" s="25" t="s">
        <v>49</v>
      </c>
      <c r="E23" s="26" t="s">
        <v>54</v>
      </c>
      <c r="F23" s="29">
        <f>'2019'!E17</f>
        <v>4.6399999999999997</v>
      </c>
      <c r="G23" s="29">
        <f>'2019'!H17</f>
        <v>3.6</v>
      </c>
      <c r="H23" s="29">
        <f>'2019'!K17</f>
        <v>6.96</v>
      </c>
      <c r="I23" s="28">
        <f>'2018'!E17</f>
        <v>4.32</v>
      </c>
      <c r="J23" s="28">
        <f>'2018'!H17</f>
        <v>3.49</v>
      </c>
      <c r="K23" s="28">
        <f>'2018'!K17</f>
        <v>6.22</v>
      </c>
      <c r="L23" s="28">
        <f>'2017'!E17</f>
        <v>4.8899999999999997</v>
      </c>
      <c r="M23" s="28">
        <f>'2017'!H17</f>
        <v>3.64</v>
      </c>
      <c r="N23" s="28">
        <f>'2017'!K17</f>
        <v>7.53</v>
      </c>
      <c r="O23" s="28">
        <f>'2016'!E17</f>
        <v>5.37</v>
      </c>
      <c r="P23" s="28">
        <f>'2016'!H17</f>
        <v>4.5199999999999996</v>
      </c>
      <c r="Q23" s="28">
        <f>'2016'!K17</f>
        <v>7.57</v>
      </c>
      <c r="R23" s="28">
        <f>'2015'!E17</f>
        <v>5.26</v>
      </c>
      <c r="S23" s="28">
        <f>'2015'!H17</f>
        <v>4.91</v>
      </c>
      <c r="T23" s="28">
        <f>'2015'!K17</f>
        <v>6.44</v>
      </c>
      <c r="U23" s="28">
        <f>'2014'!E17</f>
        <v>5.71</v>
      </c>
      <c r="V23" s="28">
        <f>'2014'!H17</f>
        <v>5.38</v>
      </c>
      <c r="W23" s="28">
        <f>'2014'!K17</f>
        <v>6.78</v>
      </c>
      <c r="X23" s="28">
        <f>'2013'!E17</f>
        <v>6.14</v>
      </c>
      <c r="Y23" s="28">
        <f>'2013'!H17</f>
        <v>5.68</v>
      </c>
      <c r="Z23" s="28">
        <f>'2013'!K17</f>
        <v>7.53</v>
      </c>
      <c r="AA23" s="28">
        <f>'2012'!E17</f>
        <v>5.43</v>
      </c>
      <c r="AB23" s="28">
        <f>'2012'!H17</f>
        <v>4.71</v>
      </c>
      <c r="AC23" s="28">
        <f>'2012'!K17</f>
        <v>7.91</v>
      </c>
      <c r="AD23" s="28">
        <f>'2011'!E17</f>
        <v>5.37</v>
      </c>
      <c r="AE23" s="28">
        <f>'2011'!H17</f>
        <v>4.45</v>
      </c>
      <c r="AF23" s="28">
        <f>'2011'!K17</f>
        <v>8.4700000000000006</v>
      </c>
    </row>
    <row r="24" spans="4:32" x14ac:dyDescent="0.2">
      <c r="D24" s="25" t="s">
        <v>50</v>
      </c>
      <c r="E24" s="26" t="s">
        <v>54</v>
      </c>
      <c r="F24" s="29">
        <f>'2019'!E18</f>
        <v>2.85</v>
      </c>
      <c r="G24" s="29">
        <f>'2019'!H18</f>
        <v>2.04</v>
      </c>
      <c r="H24" s="29">
        <f>'2019'!K18</f>
        <v>4.63</v>
      </c>
      <c r="I24" s="28">
        <f>'2018'!E18</f>
        <v>3.19</v>
      </c>
      <c r="J24" s="28">
        <f>'2018'!H18</f>
        <v>2.1</v>
      </c>
      <c r="K24" s="28">
        <f>'2018'!K18</f>
        <v>5.47</v>
      </c>
      <c r="L24" s="28">
        <f>'2017'!E18</f>
        <v>3.07</v>
      </c>
      <c r="M24" s="28">
        <f>'2017'!H18</f>
        <v>2.21</v>
      </c>
      <c r="N24" s="28">
        <f>'2017'!K18</f>
        <v>5.09</v>
      </c>
      <c r="O24" s="28">
        <f>'2016'!E18</f>
        <v>4.12</v>
      </c>
      <c r="P24" s="28">
        <f>'2016'!H18</f>
        <v>2.88</v>
      </c>
      <c r="Q24" s="28">
        <f>'2016'!K18</f>
        <v>7.82</v>
      </c>
      <c r="R24" s="28">
        <f>'2015'!E18</f>
        <v>3.9</v>
      </c>
      <c r="S24" s="28">
        <f>'2015'!H18</f>
        <v>3.41</v>
      </c>
      <c r="T24" s="28">
        <f>'2015'!K18</f>
        <v>5.56</v>
      </c>
      <c r="U24" s="28">
        <f>'2014'!E18</f>
        <v>4.25</v>
      </c>
      <c r="V24" s="28">
        <f>'2014'!H18</f>
        <v>3.69</v>
      </c>
      <c r="W24" s="28">
        <f>'2014'!K18</f>
        <v>6.5</v>
      </c>
      <c r="X24" s="28">
        <f>'2013'!E18</f>
        <v>4.5199999999999996</v>
      </c>
      <c r="Y24" s="28">
        <f>'2013'!H18</f>
        <v>3.87</v>
      </c>
      <c r="Z24" s="28">
        <f>'2013'!K18</f>
        <v>6.97</v>
      </c>
      <c r="AA24" s="28">
        <f>'2012'!E18</f>
        <v>4.25</v>
      </c>
      <c r="AB24" s="28">
        <f>'2012'!H18</f>
        <v>3.41</v>
      </c>
      <c r="AC24" s="28">
        <f>'2012'!K18</f>
        <v>8.32</v>
      </c>
      <c r="AD24" s="28">
        <f>'2011'!E18</f>
        <v>3.81</v>
      </c>
      <c r="AE24" s="28">
        <f>'2011'!H18</f>
        <v>3.23</v>
      </c>
      <c r="AF24" s="28">
        <f>'2011'!K18</f>
        <v>6.8</v>
      </c>
    </row>
    <row r="25" spans="4:32" x14ac:dyDescent="0.2">
      <c r="D25" s="25" t="s">
        <v>51</v>
      </c>
      <c r="E25" s="26" t="s">
        <v>54</v>
      </c>
      <c r="F25" s="29">
        <f>'2019'!E19</f>
        <v>2.2999999999999998</v>
      </c>
      <c r="G25" s="29">
        <f>'2019'!H19</f>
        <v>1.97</v>
      </c>
      <c r="H25" s="29">
        <f>'2019'!K19</f>
        <v>3.78</v>
      </c>
      <c r="I25" s="28">
        <f>'2018'!E19</f>
        <v>2.31</v>
      </c>
      <c r="J25" s="28">
        <f>'2018'!H19</f>
        <v>2.08</v>
      </c>
      <c r="K25" s="28">
        <f>'2018'!K19</f>
        <v>3.39</v>
      </c>
      <c r="L25" s="28">
        <f>'2017'!E19</f>
        <v>3.09</v>
      </c>
      <c r="M25" s="28">
        <f>'2017'!H19</f>
        <v>2.5499999999999998</v>
      </c>
      <c r="N25" s="28">
        <f>'2017'!K19</f>
        <v>5.56</v>
      </c>
      <c r="O25" s="28">
        <f>'2016'!E19</f>
        <v>2.89</v>
      </c>
      <c r="P25" s="28">
        <f>'2016'!H19</f>
        <v>2.42</v>
      </c>
      <c r="Q25" s="28">
        <f>'2016'!K19</f>
        <v>5.49</v>
      </c>
      <c r="R25" s="28">
        <f>'2015'!E19</f>
        <v>3.51</v>
      </c>
      <c r="S25" s="28">
        <f>'2015'!H19</f>
        <v>3.03</v>
      </c>
      <c r="T25" s="28">
        <f>'2015'!K19</f>
        <v>6.3</v>
      </c>
      <c r="U25" s="28">
        <f>'2014'!E19</f>
        <v>3.77</v>
      </c>
      <c r="V25" s="28">
        <f>'2014'!H19</f>
        <v>3.26</v>
      </c>
      <c r="W25" s="28">
        <f>'2014'!K19</f>
        <v>6.71</v>
      </c>
      <c r="X25" s="28">
        <f>'2013'!E19</f>
        <v>3.54</v>
      </c>
      <c r="Y25" s="28">
        <f>'2013'!H19</f>
        <v>3.04</v>
      </c>
      <c r="Z25" s="28">
        <f>'2013'!K19</f>
        <v>6.47</v>
      </c>
      <c r="AA25" s="28">
        <f>'2012'!E19</f>
        <v>3.91</v>
      </c>
      <c r="AB25" s="28">
        <f>'2012'!H19</f>
        <v>3.22</v>
      </c>
      <c r="AC25" s="28">
        <f>'2012'!K19</f>
        <v>8.19</v>
      </c>
      <c r="AD25" s="28">
        <f>'2011'!E19</f>
        <v>4.4800000000000004</v>
      </c>
      <c r="AE25" s="28">
        <f>'2011'!H19</f>
        <v>3.73</v>
      </c>
      <c r="AF25" s="28">
        <f>'2011'!K19</f>
        <v>9.35</v>
      </c>
    </row>
    <row r="26" spans="4:32" x14ac:dyDescent="0.2">
      <c r="D26" s="25" t="s">
        <v>52</v>
      </c>
      <c r="E26" s="26" t="s">
        <v>54</v>
      </c>
      <c r="F26" s="29">
        <f>'2019'!E20</f>
        <v>2.16</v>
      </c>
      <c r="G26" s="29">
        <f>'2019'!H20</f>
        <v>1.81</v>
      </c>
      <c r="H26" s="29">
        <f>'2019'!K20</f>
        <v>4.03</v>
      </c>
      <c r="I26" s="28">
        <f>'2018'!E20</f>
        <v>2.37</v>
      </c>
      <c r="J26" s="28">
        <f>'2018'!H20</f>
        <v>2.1800000000000002</v>
      </c>
      <c r="K26" s="28">
        <f>'2018'!K20</f>
        <v>3.42</v>
      </c>
      <c r="L26" s="28">
        <f>'2017'!E20</f>
        <v>2.81</v>
      </c>
      <c r="M26" s="28">
        <f>'2017'!H20</f>
        <v>2.4300000000000002</v>
      </c>
      <c r="N26" s="28">
        <f>'2017'!K20</f>
        <v>4.93</v>
      </c>
      <c r="O26" s="28">
        <f>'2016'!E20</f>
        <v>2.98</v>
      </c>
      <c r="P26" s="28">
        <f>'2016'!H20</f>
        <v>2.63</v>
      </c>
      <c r="Q26" s="28">
        <f>'2016'!K20</f>
        <v>5.09</v>
      </c>
      <c r="R26" s="28">
        <f>'2015'!E20</f>
        <v>3.16</v>
      </c>
      <c r="S26" s="28">
        <f>'2015'!H20</f>
        <v>2.5499999999999998</v>
      </c>
      <c r="T26" s="28">
        <f>'2015'!K20</f>
        <v>7.1</v>
      </c>
      <c r="U26" s="28">
        <f>'2014'!E20</f>
        <v>3.84</v>
      </c>
      <c r="V26" s="28">
        <f>'2014'!H20</f>
        <v>3.31</v>
      </c>
      <c r="W26" s="28">
        <f>'2014'!K20</f>
        <v>7.33</v>
      </c>
      <c r="X26" s="28">
        <f>'2013'!E20</f>
        <v>3.8</v>
      </c>
      <c r="Y26" s="28">
        <f>'2013'!H20</f>
        <v>3.03</v>
      </c>
      <c r="Z26" s="28">
        <f>'2013'!K20</f>
        <v>8.39</v>
      </c>
      <c r="AA26" s="28">
        <f>'2012'!E20</f>
        <v>3.92</v>
      </c>
      <c r="AB26" s="28">
        <f>'2012'!H20</f>
        <v>3.28</v>
      </c>
      <c r="AC26" s="28">
        <f>'2012'!K20</f>
        <v>8.0299999999999994</v>
      </c>
      <c r="AD26" s="28">
        <f>'2011'!E20</f>
        <v>4.01</v>
      </c>
      <c r="AE26" s="28">
        <f>'2011'!H20</f>
        <v>3.27</v>
      </c>
      <c r="AF26" s="28">
        <f>'2011'!K20</f>
        <v>9.18</v>
      </c>
    </row>
    <row r="27" spans="4:32" x14ac:dyDescent="0.2">
      <c r="D27" s="25" t="s">
        <v>53</v>
      </c>
      <c r="E27" s="26" t="s">
        <v>54</v>
      </c>
      <c r="F27" s="29">
        <f>'2019'!E21</f>
        <v>3.03</v>
      </c>
      <c r="G27" s="29">
        <f>'2019'!H21</f>
        <v>2.37</v>
      </c>
      <c r="H27" s="29">
        <f>'2019'!K21</f>
        <v>5.09</v>
      </c>
      <c r="I27" s="28">
        <f>'2018'!E21</f>
        <v>3.06</v>
      </c>
      <c r="J27" s="28">
        <f>'2018'!H21</f>
        <v>2.48</v>
      </c>
      <c r="K27" s="28">
        <f>'2018'!K21</f>
        <v>4.92</v>
      </c>
      <c r="L27" s="28">
        <f>'2017'!E21</f>
        <v>3.48</v>
      </c>
      <c r="M27" s="28">
        <f>'2017'!H21</f>
        <v>2.72</v>
      </c>
      <c r="N27" s="28">
        <f>'2017'!K21</f>
        <v>5.85</v>
      </c>
      <c r="O27" s="28">
        <f>'2016'!E21</f>
        <v>3.81</v>
      </c>
      <c r="P27" s="28">
        <f>'2016'!H21</f>
        <v>3.1</v>
      </c>
      <c r="Q27" s="28">
        <f>'2016'!K21</f>
        <v>6.47</v>
      </c>
      <c r="R27" s="28">
        <f>'2015'!E21</f>
        <v>3.8</v>
      </c>
      <c r="S27" s="28">
        <f>'2015'!H21</f>
        <v>3.36</v>
      </c>
      <c r="T27" s="28">
        <f>'2015'!K21</f>
        <v>5.75</v>
      </c>
      <c r="U27" s="28">
        <f>'2014'!E21</f>
        <v>4.26</v>
      </c>
      <c r="V27" s="28">
        <f>'2014'!H21</f>
        <v>3.82</v>
      </c>
      <c r="W27" s="28">
        <f>'2014'!K21</f>
        <v>6.23</v>
      </c>
      <c r="X27" s="28">
        <f>'2013'!E21</f>
        <v>4.37</v>
      </c>
      <c r="Y27" s="28">
        <f>'2013'!H21</f>
        <v>3.8</v>
      </c>
      <c r="Z27" s="28">
        <f>'2013'!K21</f>
        <v>6.78</v>
      </c>
      <c r="AA27" s="28">
        <f>'2012'!E21</f>
        <v>4.26</v>
      </c>
      <c r="AB27" s="28">
        <f>'2012'!H21</f>
        <v>3.6</v>
      </c>
      <c r="AC27" s="28">
        <f>'2012'!K21</f>
        <v>7.43</v>
      </c>
      <c r="AD27" s="28">
        <f>'2011'!E21</f>
        <v>4.53</v>
      </c>
      <c r="AE27" s="28">
        <f>'2011'!H21</f>
        <v>3.87</v>
      </c>
      <c r="AF27" s="28">
        <f>'2011'!K21</f>
        <v>7.8</v>
      </c>
    </row>
    <row r="28" spans="4:32" x14ac:dyDescent="0.2">
      <c r="D28" s="25" t="s">
        <v>48</v>
      </c>
      <c r="E28" s="26" t="s">
        <v>55</v>
      </c>
      <c r="F28" s="29">
        <f>'2019'!E22</f>
        <v>2.85</v>
      </c>
      <c r="G28" s="29">
        <f>'2019'!H22</f>
        <v>2.33</v>
      </c>
      <c r="H28" s="29">
        <f>'2019'!K22</f>
        <v>4.25</v>
      </c>
      <c r="I28" s="28">
        <f>'2018'!E22</f>
        <v>2.8</v>
      </c>
      <c r="J28" s="28">
        <f>'2018'!H22</f>
        <v>2.81</v>
      </c>
      <c r="K28" s="28">
        <f>'2018'!K22</f>
        <v>2.77</v>
      </c>
      <c r="L28" s="28">
        <f>'2017'!E22</f>
        <v>2.5499999999999998</v>
      </c>
      <c r="M28" s="28">
        <f>'2017'!H22</f>
        <v>2.0099999999999998</v>
      </c>
      <c r="N28" s="28">
        <f>'2017'!K22</f>
        <v>4.05</v>
      </c>
      <c r="O28" s="28">
        <f>'2016'!E22</f>
        <v>2.56</v>
      </c>
      <c r="P28" s="28">
        <f>'2016'!H22</f>
        <v>2.42</v>
      </c>
      <c r="Q28" s="28">
        <f>'2016'!K22</f>
        <v>3.01</v>
      </c>
      <c r="R28" s="28">
        <f>'2015'!E22</f>
        <v>2.65</v>
      </c>
      <c r="S28" s="28">
        <f>'2015'!H22</f>
        <v>2.4500000000000002</v>
      </c>
      <c r="T28" s="28">
        <f>'2015'!K22</f>
        <v>3.37</v>
      </c>
      <c r="U28" s="28">
        <f>'2014'!E22</f>
        <v>2.7</v>
      </c>
      <c r="V28" s="28">
        <f>'2014'!H22</f>
        <v>2.25</v>
      </c>
      <c r="W28" s="28">
        <f>'2014'!K22</f>
        <v>4.3600000000000003</v>
      </c>
      <c r="X28" s="28">
        <f>'2013'!E22</f>
        <v>3.52</v>
      </c>
      <c r="Y28" s="28">
        <f>'2013'!H22</f>
        <v>3.57</v>
      </c>
      <c r="Z28" s="28">
        <f>'2013'!K22</f>
        <v>3.38</v>
      </c>
      <c r="AA28" s="28">
        <f>'2012'!E22</f>
        <v>3.53</v>
      </c>
      <c r="AB28" s="28">
        <f>'2012'!H22</f>
        <v>3.22</v>
      </c>
      <c r="AC28" s="28">
        <f>'2012'!K22</f>
        <v>4.71</v>
      </c>
      <c r="AD28" s="28">
        <f>'2011'!E22</f>
        <v>4.24</v>
      </c>
      <c r="AE28" s="28">
        <f>'2011'!H22</f>
        <v>4.4000000000000004</v>
      </c>
      <c r="AF28" s="28">
        <f>'2011'!K22</f>
        <v>3.63</v>
      </c>
    </row>
    <row r="29" spans="4:32" x14ac:dyDescent="0.2">
      <c r="D29" s="25" t="s">
        <v>49</v>
      </c>
      <c r="E29" s="26" t="s">
        <v>55</v>
      </c>
      <c r="F29" s="29">
        <f>'2019'!E23</f>
        <v>2.41</v>
      </c>
      <c r="G29" s="29">
        <f>'2019'!H23</f>
        <v>2.14</v>
      </c>
      <c r="H29" s="29">
        <f>'2019'!K23</f>
        <v>3.09</v>
      </c>
      <c r="I29" s="28">
        <f>'2018'!E23</f>
        <v>2.98</v>
      </c>
      <c r="J29" s="28">
        <f>'2018'!H23</f>
        <v>2.5099999999999998</v>
      </c>
      <c r="K29" s="28">
        <f>'2018'!K23</f>
        <v>4.0999999999999996</v>
      </c>
      <c r="L29" s="28">
        <f>'2017'!E23</f>
        <v>3.07</v>
      </c>
      <c r="M29" s="28">
        <f>'2017'!H23</f>
        <v>2.75</v>
      </c>
      <c r="N29" s="28">
        <f>'2017'!K23</f>
        <v>3.84</v>
      </c>
      <c r="O29" s="28">
        <f>'2016'!E23</f>
        <v>3.56</v>
      </c>
      <c r="P29" s="28">
        <f>'2016'!H23</f>
        <v>3.45</v>
      </c>
      <c r="Q29" s="28">
        <f>'2016'!K23</f>
        <v>3.9</v>
      </c>
      <c r="R29" s="28">
        <f>'2015'!E23</f>
        <v>3.37</v>
      </c>
      <c r="S29" s="28">
        <f>'2015'!H23</f>
        <v>2.6</v>
      </c>
      <c r="T29" s="28">
        <f>'2015'!K23</f>
        <v>5.88</v>
      </c>
      <c r="U29" s="28">
        <f>'2014'!E23</f>
        <v>3.99</v>
      </c>
      <c r="V29" s="28">
        <f>'2014'!H23</f>
        <v>3.65</v>
      </c>
      <c r="W29" s="28">
        <f>'2014'!K23</f>
        <v>5.13</v>
      </c>
      <c r="X29" s="28">
        <f>'2013'!E23</f>
        <v>3.76</v>
      </c>
      <c r="Y29" s="28">
        <f>'2013'!H23</f>
        <v>3.57</v>
      </c>
      <c r="Z29" s="28">
        <f>'2013'!K23</f>
        <v>4.3099999999999996</v>
      </c>
      <c r="AA29" s="28">
        <f>'2012'!E23</f>
        <v>3.82</v>
      </c>
      <c r="AB29" s="28">
        <f>'2012'!H23</f>
        <v>3.42</v>
      </c>
      <c r="AC29" s="28">
        <f>'2012'!K23</f>
        <v>5.15</v>
      </c>
      <c r="AD29" s="28">
        <f>'2011'!E23</f>
        <v>4.84</v>
      </c>
      <c r="AE29" s="28">
        <f>'2011'!H23</f>
        <v>4.74</v>
      </c>
      <c r="AF29" s="28">
        <f>'2011'!K23</f>
        <v>5.2</v>
      </c>
    </row>
    <row r="30" spans="4:32" x14ac:dyDescent="0.2">
      <c r="D30" s="25" t="s">
        <v>50</v>
      </c>
      <c r="E30" s="26" t="s">
        <v>55</v>
      </c>
      <c r="F30" s="29">
        <f>'2019'!E24</f>
        <v>2.04</v>
      </c>
      <c r="G30" s="29">
        <f>'2019'!H24</f>
        <v>1.52</v>
      </c>
      <c r="H30" s="29">
        <f>'2019'!K24</f>
        <v>3.29</v>
      </c>
      <c r="I30" s="28">
        <f>'2018'!E24</f>
        <v>1.92</v>
      </c>
      <c r="J30" s="28">
        <f>'2018'!H24</f>
        <v>1.3</v>
      </c>
      <c r="K30" s="28">
        <f>'2018'!K24</f>
        <v>3.4</v>
      </c>
      <c r="L30" s="28">
        <f>'2017'!E24</f>
        <v>2.77</v>
      </c>
      <c r="M30" s="28">
        <f>'2017'!H24</f>
        <v>2.11</v>
      </c>
      <c r="N30" s="28">
        <f>'2017'!K24</f>
        <v>4.41</v>
      </c>
      <c r="O30" s="28">
        <f>'2016'!E24</f>
        <v>2.5299999999999998</v>
      </c>
      <c r="P30" s="28">
        <f>'2016'!H24</f>
        <v>2</v>
      </c>
      <c r="Q30" s="28">
        <f>'2016'!K24</f>
        <v>4.16</v>
      </c>
      <c r="R30" s="28">
        <f>'2015'!E24</f>
        <v>3.15</v>
      </c>
      <c r="S30" s="28">
        <f>'2015'!H24</f>
        <v>2.71</v>
      </c>
      <c r="T30" s="28">
        <f>'2015'!K24</f>
        <v>4.66</v>
      </c>
      <c r="U30" s="28">
        <f>'2014'!E24</f>
        <v>3.11</v>
      </c>
      <c r="V30" s="28">
        <f>'2014'!H24</f>
        <v>2.77</v>
      </c>
      <c r="W30" s="28">
        <f>'2014'!K24</f>
        <v>4.38</v>
      </c>
      <c r="X30" s="28">
        <f>'2013'!E24</f>
        <v>3.34</v>
      </c>
      <c r="Y30" s="28">
        <f>'2013'!H24</f>
        <v>3.08</v>
      </c>
      <c r="Z30" s="28">
        <f>'2013'!K24</f>
        <v>4.37</v>
      </c>
      <c r="AA30" s="28">
        <f>'2012'!E24</f>
        <v>3.13</v>
      </c>
      <c r="AB30" s="28">
        <f>'2012'!H24</f>
        <v>2.99</v>
      </c>
      <c r="AC30" s="28">
        <f>'2012'!K24</f>
        <v>3.79</v>
      </c>
      <c r="AD30" s="28">
        <f>'2011'!E24</f>
        <v>3.74</v>
      </c>
      <c r="AE30" s="28">
        <f>'2011'!H24</f>
        <v>3.28</v>
      </c>
      <c r="AF30" s="28">
        <f>'2011'!K24</f>
        <v>5.9</v>
      </c>
    </row>
    <row r="31" spans="4:32" x14ac:dyDescent="0.2">
      <c r="D31" s="25" t="s">
        <v>51</v>
      </c>
      <c r="E31" s="26" t="s">
        <v>55</v>
      </c>
      <c r="F31" s="29">
        <f>'2019'!E25</f>
        <v>1.36</v>
      </c>
      <c r="G31" s="29">
        <f>'2019'!H25</f>
        <v>1.02</v>
      </c>
      <c r="H31" s="29">
        <f>'2019'!K25</f>
        <v>2.86</v>
      </c>
      <c r="I31" s="28">
        <f>'2018'!E25</f>
        <v>1.84</v>
      </c>
      <c r="J31" s="28">
        <f>'2018'!H25</f>
        <v>1.51</v>
      </c>
      <c r="K31" s="28">
        <f>'2018'!K25</f>
        <v>3.33</v>
      </c>
      <c r="L31" s="28">
        <f>'2017'!E25</f>
        <v>2.09</v>
      </c>
      <c r="M31" s="28">
        <f>'2017'!H25</f>
        <v>1.7</v>
      </c>
      <c r="N31" s="28">
        <f>'2017'!K25</f>
        <v>4.01</v>
      </c>
      <c r="O31" s="28">
        <f>'2016'!E25</f>
        <v>2.02</v>
      </c>
      <c r="P31" s="28">
        <f>'2016'!H25</f>
        <v>1.91</v>
      </c>
      <c r="Q31" s="28">
        <f>'2016'!K25</f>
        <v>2.69</v>
      </c>
      <c r="R31" s="28">
        <f>'2015'!E25</f>
        <v>3.03</v>
      </c>
      <c r="S31" s="28">
        <f>'2015'!H25</f>
        <v>2.79</v>
      </c>
      <c r="T31" s="28">
        <f>'2015'!K25</f>
        <v>4.54</v>
      </c>
      <c r="U31" s="28">
        <f>'2014'!E25</f>
        <v>3.01</v>
      </c>
      <c r="V31" s="28">
        <f>'2014'!H25</f>
        <v>2.74</v>
      </c>
      <c r="W31" s="28">
        <f>'2014'!K25</f>
        <v>4.67</v>
      </c>
      <c r="X31" s="28">
        <f>'2013'!E25</f>
        <v>3.18</v>
      </c>
      <c r="Y31" s="28">
        <f>'2013'!H25</f>
        <v>2.94</v>
      </c>
      <c r="Z31" s="28">
        <f>'2013'!K25</f>
        <v>4.55</v>
      </c>
      <c r="AA31" s="28">
        <f>'2012'!E25</f>
        <v>3.38</v>
      </c>
      <c r="AB31" s="28">
        <f>'2012'!H25</f>
        <v>3.03</v>
      </c>
      <c r="AC31" s="28">
        <f>'2012'!K25</f>
        <v>5.5</v>
      </c>
      <c r="AD31" s="28">
        <f>'2011'!E25</f>
        <v>3.92</v>
      </c>
      <c r="AE31" s="28">
        <f>'2011'!H25</f>
        <v>3.65</v>
      </c>
      <c r="AF31" s="28">
        <f>'2011'!K25</f>
        <v>5.58</v>
      </c>
    </row>
    <row r="32" spans="4:32" x14ac:dyDescent="0.2">
      <c r="D32" s="25" t="s">
        <v>52</v>
      </c>
      <c r="E32" s="26" t="s">
        <v>55</v>
      </c>
      <c r="F32" s="29">
        <f>'2019'!E26</f>
        <v>1.35</v>
      </c>
      <c r="G32" s="29">
        <f>'2019'!H26</f>
        <v>1.27</v>
      </c>
      <c r="H32" s="29">
        <f>'2019'!K26</f>
        <v>1.84</v>
      </c>
      <c r="I32" s="28">
        <f>'2018'!E26</f>
        <v>1.58</v>
      </c>
      <c r="J32" s="28">
        <f>'2018'!H26</f>
        <v>1.55</v>
      </c>
      <c r="K32" s="28">
        <f>'2018'!K26</f>
        <v>1.78</v>
      </c>
      <c r="L32" s="28">
        <f>'2017'!E26</f>
        <v>1.94</v>
      </c>
      <c r="M32" s="28">
        <f>'2017'!H26</f>
        <v>1.75</v>
      </c>
      <c r="N32" s="28">
        <f>'2017'!K26</f>
        <v>2.97</v>
      </c>
      <c r="O32" s="28">
        <f>'2016'!E26</f>
        <v>1.95</v>
      </c>
      <c r="P32" s="28">
        <f>'2016'!H26</f>
        <v>1.67</v>
      </c>
      <c r="Q32" s="28">
        <f>'2016'!K26</f>
        <v>3.54</v>
      </c>
      <c r="R32" s="28">
        <f>'2015'!E26</f>
        <v>2.09</v>
      </c>
      <c r="S32" s="28">
        <f>'2015'!H26</f>
        <v>1.95</v>
      </c>
      <c r="T32" s="28">
        <f>'2015'!K26</f>
        <v>2.89</v>
      </c>
      <c r="U32" s="28">
        <f>'2014'!E26</f>
        <v>2.33</v>
      </c>
      <c r="V32" s="28">
        <f>'2014'!H26</f>
        <v>2.14</v>
      </c>
      <c r="W32" s="28">
        <f>'2014'!K26</f>
        <v>3.47</v>
      </c>
      <c r="X32" s="28">
        <f>'2013'!E26</f>
        <v>2.6</v>
      </c>
      <c r="Y32" s="28">
        <f>'2013'!H26</f>
        <v>2.56</v>
      </c>
      <c r="Z32" s="28">
        <f>'2013'!K26</f>
        <v>2.86</v>
      </c>
      <c r="AA32" s="28">
        <f>'2012'!E26</f>
        <v>2.5099999999999998</v>
      </c>
      <c r="AB32" s="28">
        <f>'2012'!H26</f>
        <v>2.16</v>
      </c>
      <c r="AC32" s="28">
        <f>'2012'!K26</f>
        <v>4.74</v>
      </c>
      <c r="AD32" s="28">
        <f>'2011'!E26</f>
        <v>3.1</v>
      </c>
      <c r="AE32" s="28">
        <f>'2011'!H26</f>
        <v>2.56</v>
      </c>
      <c r="AF32" s="28">
        <f>'2011'!K26</f>
        <v>6.58</v>
      </c>
    </row>
    <row r="33" spans="4:32" x14ac:dyDescent="0.2">
      <c r="D33" s="25" t="s">
        <v>53</v>
      </c>
      <c r="E33" s="26" t="s">
        <v>55</v>
      </c>
      <c r="F33" s="29">
        <f>'2019'!E27</f>
        <v>1.91</v>
      </c>
      <c r="G33" s="29">
        <f>'2019'!H27</f>
        <v>1.55</v>
      </c>
      <c r="H33" s="29">
        <f>'2019'!K27</f>
        <v>3.13</v>
      </c>
      <c r="I33" s="28">
        <f>'2018'!E27</f>
        <v>2.15</v>
      </c>
      <c r="J33" s="28">
        <f>'2018'!H27</f>
        <v>1.85</v>
      </c>
      <c r="K33" s="28">
        <f>'2018'!K27</f>
        <v>3.19</v>
      </c>
      <c r="L33" s="28">
        <f>'2017'!E27</f>
        <v>2.4300000000000002</v>
      </c>
      <c r="M33" s="28">
        <f>'2017'!H27</f>
        <v>2</v>
      </c>
      <c r="N33" s="28">
        <f>'2017'!K27</f>
        <v>3.91</v>
      </c>
      <c r="O33" s="28">
        <f>'2016'!E27</f>
        <v>2.46</v>
      </c>
      <c r="P33" s="28">
        <f>'2016'!H27</f>
        <v>2.2000000000000002</v>
      </c>
      <c r="Q33" s="28">
        <f>'2016'!K27</f>
        <v>3.5</v>
      </c>
      <c r="R33" s="28">
        <f>'2015'!E27</f>
        <v>2.85</v>
      </c>
      <c r="S33" s="28">
        <f>'2015'!H27</f>
        <v>2.5</v>
      </c>
      <c r="T33" s="28">
        <f>'2015'!K27</f>
        <v>4.37</v>
      </c>
      <c r="U33" s="28">
        <f>'2014'!E27</f>
        <v>3.01</v>
      </c>
      <c r="V33" s="28">
        <f>'2014'!H27</f>
        <v>2.69</v>
      </c>
      <c r="W33" s="28">
        <f>'2014'!K27</f>
        <v>4.45</v>
      </c>
      <c r="X33" s="28">
        <f>'2013'!E27</f>
        <v>3.25</v>
      </c>
      <c r="Y33" s="28">
        <f>'2013'!H27</f>
        <v>3.08</v>
      </c>
      <c r="Z33" s="28">
        <f>'2013'!K27</f>
        <v>3.97</v>
      </c>
      <c r="AA33" s="28">
        <f>'2012'!E27</f>
        <v>3.26</v>
      </c>
      <c r="AB33" s="28">
        <f>'2012'!H27</f>
        <v>2.94</v>
      </c>
      <c r="AC33" s="28">
        <f>'2012'!K27</f>
        <v>4.79</v>
      </c>
      <c r="AD33" s="28">
        <f>'2011'!E27</f>
        <v>3.93</v>
      </c>
      <c r="AE33" s="28">
        <f>'2011'!H27</f>
        <v>3.65</v>
      </c>
      <c r="AF33" s="28">
        <f>'2011'!K27</f>
        <v>5.32</v>
      </c>
    </row>
  </sheetData>
  <mergeCells count="49">
    <mergeCell ref="AD12:AD14"/>
    <mergeCell ref="AE12:AE13"/>
    <mergeCell ref="I11:K11"/>
    <mergeCell ref="I12:I14"/>
    <mergeCell ref="J12:J13"/>
    <mergeCell ref="K12:K13"/>
    <mergeCell ref="J14:K14"/>
    <mergeCell ref="L11:N11"/>
    <mergeCell ref="L12:L14"/>
    <mergeCell ref="M12:M13"/>
    <mergeCell ref="N12:N13"/>
    <mergeCell ref="M14:N14"/>
    <mergeCell ref="Y12:Y13"/>
    <mergeCell ref="Z12:Z13"/>
    <mergeCell ref="U15:AF15"/>
    <mergeCell ref="O11:Q11"/>
    <mergeCell ref="O12:O14"/>
    <mergeCell ref="P12:P13"/>
    <mergeCell ref="Q12:Q13"/>
    <mergeCell ref="P14:Q14"/>
    <mergeCell ref="S14:T14"/>
    <mergeCell ref="V14:W14"/>
    <mergeCell ref="Y14:Z14"/>
    <mergeCell ref="AB14:AC14"/>
    <mergeCell ref="AE14:AF14"/>
    <mergeCell ref="AA12:AA14"/>
    <mergeCell ref="AB12:AB13"/>
    <mergeCell ref="AC12:AC13"/>
    <mergeCell ref="T12:T13"/>
    <mergeCell ref="U12:U14"/>
    <mergeCell ref="V12:V13"/>
    <mergeCell ref="W12:W13"/>
    <mergeCell ref="X12:X14"/>
    <mergeCell ref="D10:D15"/>
    <mergeCell ref="E10:AF10"/>
    <mergeCell ref="E11:E15"/>
    <mergeCell ref="R11:T11"/>
    <mergeCell ref="U11:W11"/>
    <mergeCell ref="X11:Z11"/>
    <mergeCell ref="AA11:AC11"/>
    <mergeCell ref="AD11:AF11"/>
    <mergeCell ref="F11:H11"/>
    <mergeCell ref="F12:F14"/>
    <mergeCell ref="G12:G13"/>
    <mergeCell ref="H12:H13"/>
    <mergeCell ref="G14:H14"/>
    <mergeCell ref="AF12:AF13"/>
    <mergeCell ref="R12:R14"/>
    <mergeCell ref="S12:S13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/>
  <dimension ref="A1:K29"/>
  <sheetViews>
    <sheetView zoomScaleNormal="100" workbookViewId="0">
      <selection sqref="A1:K1"/>
    </sheetView>
    <sheetView workbookViewId="1">
      <selection sqref="A1:K1"/>
    </sheetView>
  </sheetViews>
  <sheetFormatPr baseColWidth="10" defaultRowHeight="12" customHeight="1" x14ac:dyDescent="0.2"/>
  <cols>
    <col min="1" max="1" width="13.7109375" bestFit="1" customWidth="1"/>
    <col min="2" max="8" width="16.7109375" bestFit="1" customWidth="1"/>
    <col min="9" max="11" width="17.7109375" bestFit="1" customWidth="1"/>
  </cols>
  <sheetData>
    <row r="1" spans="1:11" ht="15.9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3" spans="1:11" ht="14.1" customHeight="1" x14ac:dyDescent="0.2">
      <c r="A3" s="37" t="s">
        <v>1</v>
      </c>
      <c r="B3" s="37"/>
      <c r="C3" s="38" t="s">
        <v>2</v>
      </c>
      <c r="D3" s="38"/>
      <c r="E3" s="38"/>
      <c r="F3" s="38"/>
      <c r="G3" s="38"/>
      <c r="H3" s="38"/>
      <c r="I3" s="38"/>
      <c r="J3" s="38"/>
      <c r="K3" s="38"/>
    </row>
    <row r="4" spans="1:11" ht="14.1" customHeight="1" x14ac:dyDescent="0.2">
      <c r="A4" s="37"/>
      <c r="B4" s="37"/>
      <c r="C4" s="38" t="s">
        <v>3</v>
      </c>
      <c r="D4" s="38"/>
      <c r="E4" s="38"/>
      <c r="F4" s="38" t="s">
        <v>4</v>
      </c>
      <c r="G4" s="38"/>
      <c r="H4" s="38"/>
      <c r="I4" s="38" t="s">
        <v>25</v>
      </c>
      <c r="J4" s="38"/>
      <c r="K4" s="38"/>
    </row>
    <row r="5" spans="1:11" ht="14.1" customHeight="1" x14ac:dyDescent="0.2">
      <c r="A5" s="37"/>
      <c r="B5" s="37"/>
      <c r="C5" s="38" t="s">
        <v>6</v>
      </c>
      <c r="D5" s="38"/>
      <c r="E5" s="38"/>
      <c r="F5" s="38" t="s">
        <v>6</v>
      </c>
      <c r="G5" s="38"/>
      <c r="H5" s="38"/>
      <c r="I5" s="38" t="s">
        <v>6</v>
      </c>
      <c r="J5" s="38"/>
      <c r="K5" s="38"/>
    </row>
    <row r="6" spans="1:11" ht="14.1" customHeight="1" x14ac:dyDescent="0.2">
      <c r="A6" s="37"/>
      <c r="B6" s="37"/>
      <c r="C6" s="1" t="s">
        <v>3</v>
      </c>
      <c r="D6" s="1" t="s">
        <v>7</v>
      </c>
      <c r="E6" s="1" t="s">
        <v>8</v>
      </c>
      <c r="F6" s="1" t="s">
        <v>3</v>
      </c>
      <c r="G6" s="1" t="s">
        <v>7</v>
      </c>
      <c r="H6" s="1" t="s">
        <v>8</v>
      </c>
      <c r="I6" s="1" t="s">
        <v>3</v>
      </c>
      <c r="J6" s="1" t="s">
        <v>7</v>
      </c>
      <c r="K6" s="1" t="s">
        <v>8</v>
      </c>
    </row>
    <row r="7" spans="1:11" ht="42.95" customHeight="1" x14ac:dyDescent="0.2">
      <c r="A7" s="37"/>
      <c r="B7" s="37"/>
      <c r="C7" s="2" t="s">
        <v>9</v>
      </c>
      <c r="D7" s="2" t="s">
        <v>9</v>
      </c>
      <c r="E7" s="2" t="s">
        <v>9</v>
      </c>
      <c r="F7" s="2" t="s">
        <v>9</v>
      </c>
      <c r="G7" s="2" t="s">
        <v>9</v>
      </c>
      <c r="H7" s="2" t="s">
        <v>9</v>
      </c>
      <c r="I7" s="2" t="s">
        <v>10</v>
      </c>
      <c r="J7" s="2" t="s">
        <v>10</v>
      </c>
      <c r="K7" s="2" t="s">
        <v>10</v>
      </c>
    </row>
    <row r="8" spans="1:11" ht="14.1" customHeight="1" x14ac:dyDescent="0.2">
      <c r="A8" s="37"/>
      <c r="B8" s="37"/>
      <c r="C8" s="1" t="s">
        <v>11</v>
      </c>
      <c r="D8" s="1" t="s">
        <v>11</v>
      </c>
      <c r="E8" s="1" t="s">
        <v>11</v>
      </c>
      <c r="F8" s="1" t="s">
        <v>11</v>
      </c>
      <c r="G8" s="1" t="s">
        <v>11</v>
      </c>
      <c r="H8" s="1" t="s">
        <v>11</v>
      </c>
      <c r="I8" s="1" t="s">
        <v>11</v>
      </c>
      <c r="J8" s="1" t="s">
        <v>11</v>
      </c>
      <c r="K8" s="1" t="s">
        <v>11</v>
      </c>
    </row>
    <row r="9" spans="1:11" ht="14.1" customHeight="1" x14ac:dyDescent="0.2">
      <c r="A9" s="3" t="s">
        <v>12</v>
      </c>
      <c r="B9" s="3" t="s">
        <v>13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4" t="s">
        <v>1</v>
      </c>
      <c r="K9" s="4" t="s">
        <v>1</v>
      </c>
    </row>
    <row r="10" spans="1:11" ht="14.1" customHeight="1" x14ac:dyDescent="0.2">
      <c r="A10" s="33" t="s">
        <v>14</v>
      </c>
      <c r="B10" s="3" t="s">
        <v>15</v>
      </c>
      <c r="C10" s="5">
        <v>100</v>
      </c>
      <c r="D10" s="5">
        <v>47.06</v>
      </c>
      <c r="E10" s="5">
        <v>3.15</v>
      </c>
      <c r="F10" s="5">
        <v>100</v>
      </c>
      <c r="G10" s="5">
        <v>49.81</v>
      </c>
      <c r="H10" s="5">
        <v>2.82</v>
      </c>
      <c r="I10" s="5">
        <v>100</v>
      </c>
      <c r="J10" s="5">
        <v>39.799999999999997</v>
      </c>
      <c r="K10" s="5">
        <v>4.03</v>
      </c>
    </row>
    <row r="11" spans="1:11" ht="14.1" customHeight="1" x14ac:dyDescent="0.2">
      <c r="A11" s="33"/>
      <c r="B11" s="3" t="s">
        <v>16</v>
      </c>
      <c r="C11" s="5">
        <v>100</v>
      </c>
      <c r="D11" s="5">
        <v>80.45</v>
      </c>
      <c r="E11" s="5">
        <v>3.68</v>
      </c>
      <c r="F11" s="5">
        <v>100</v>
      </c>
      <c r="G11" s="5">
        <v>85.56</v>
      </c>
      <c r="H11" s="5">
        <v>3.02</v>
      </c>
      <c r="I11" s="5">
        <v>100</v>
      </c>
      <c r="J11" s="5">
        <v>68.489999999999995</v>
      </c>
      <c r="K11" s="5">
        <v>5.24</v>
      </c>
    </row>
    <row r="12" spans="1:11" ht="14.1" customHeight="1" x14ac:dyDescent="0.2">
      <c r="A12" s="33"/>
      <c r="B12" s="3" t="s">
        <v>17</v>
      </c>
      <c r="C12" s="5">
        <v>100</v>
      </c>
      <c r="D12" s="5">
        <v>85.42</v>
      </c>
      <c r="E12" s="5">
        <v>2.5499999999999998</v>
      </c>
      <c r="F12" s="5">
        <v>100</v>
      </c>
      <c r="G12" s="5">
        <v>89.65</v>
      </c>
      <c r="H12" s="5">
        <v>1.7</v>
      </c>
      <c r="I12" s="5">
        <v>100</v>
      </c>
      <c r="J12" s="5">
        <v>75.959999999999994</v>
      </c>
      <c r="K12" s="5">
        <v>4.4800000000000004</v>
      </c>
    </row>
    <row r="13" spans="1:11" ht="14.1" customHeight="1" x14ac:dyDescent="0.2">
      <c r="A13" s="33"/>
      <c r="B13" s="3" t="s">
        <v>18</v>
      </c>
      <c r="C13" s="5">
        <v>100</v>
      </c>
      <c r="D13" s="5">
        <v>86.55</v>
      </c>
      <c r="E13" s="5">
        <v>2.08</v>
      </c>
      <c r="F13" s="5">
        <v>100</v>
      </c>
      <c r="G13" s="5">
        <v>88.31</v>
      </c>
      <c r="H13" s="5">
        <v>1.8</v>
      </c>
      <c r="I13" s="5">
        <v>100</v>
      </c>
      <c r="J13" s="5">
        <v>78.42</v>
      </c>
      <c r="K13" s="5">
        <v>3.36</v>
      </c>
    </row>
    <row r="14" spans="1:11" ht="14.1" customHeight="1" x14ac:dyDescent="0.2">
      <c r="A14" s="33"/>
      <c r="B14" s="3" t="s">
        <v>19</v>
      </c>
      <c r="C14" s="5">
        <v>100</v>
      </c>
      <c r="D14" s="5">
        <v>71.5</v>
      </c>
      <c r="E14" s="5">
        <v>1.97</v>
      </c>
      <c r="F14" s="5">
        <v>100</v>
      </c>
      <c r="G14" s="5">
        <v>72.180000000000007</v>
      </c>
      <c r="H14" s="5">
        <v>1.86</v>
      </c>
      <c r="I14" s="5">
        <v>100</v>
      </c>
      <c r="J14" s="5">
        <v>67.56</v>
      </c>
      <c r="K14" s="5">
        <v>2.6</v>
      </c>
    </row>
    <row r="15" spans="1:11" ht="14.1" customHeight="1" x14ac:dyDescent="0.2">
      <c r="A15" s="33"/>
      <c r="B15" s="3" t="s">
        <v>20</v>
      </c>
      <c r="C15" s="5">
        <v>100</v>
      </c>
      <c r="D15" s="5">
        <v>75.290000000000006</v>
      </c>
      <c r="E15" s="5">
        <v>2.62</v>
      </c>
      <c r="F15" s="5">
        <v>100</v>
      </c>
      <c r="G15" s="5">
        <v>78</v>
      </c>
      <c r="H15" s="5">
        <v>2.17</v>
      </c>
      <c r="I15" s="5">
        <v>100</v>
      </c>
      <c r="J15" s="5">
        <v>66.39</v>
      </c>
      <c r="K15" s="5">
        <v>4.0999999999999996</v>
      </c>
    </row>
    <row r="16" spans="1:11" ht="14.1" customHeight="1" x14ac:dyDescent="0.2">
      <c r="A16" s="33" t="s">
        <v>21</v>
      </c>
      <c r="B16" s="3" t="s">
        <v>15</v>
      </c>
      <c r="C16" s="5">
        <v>100</v>
      </c>
      <c r="D16" s="5">
        <v>49.21</v>
      </c>
      <c r="E16" s="5">
        <v>3.48</v>
      </c>
      <c r="F16" s="5">
        <v>100</v>
      </c>
      <c r="G16" s="5">
        <v>52.04</v>
      </c>
      <c r="H16" s="5">
        <v>2.84</v>
      </c>
      <c r="I16" s="5">
        <v>100</v>
      </c>
      <c r="J16" s="5">
        <v>42.13</v>
      </c>
      <c r="K16" s="5">
        <v>5.09</v>
      </c>
    </row>
    <row r="17" spans="1:11" ht="14.1" customHeight="1" x14ac:dyDescent="0.2">
      <c r="A17" s="33"/>
      <c r="B17" s="3" t="s">
        <v>16</v>
      </c>
      <c r="C17" s="5">
        <v>100</v>
      </c>
      <c r="D17" s="5">
        <v>84.23</v>
      </c>
      <c r="E17" s="5">
        <v>4.32</v>
      </c>
      <c r="F17" s="5">
        <v>100</v>
      </c>
      <c r="G17" s="5">
        <v>88.04</v>
      </c>
      <c r="H17" s="5">
        <v>3.49</v>
      </c>
      <c r="I17" s="5">
        <v>100</v>
      </c>
      <c r="J17" s="5">
        <v>75.55</v>
      </c>
      <c r="K17" s="5">
        <v>6.22</v>
      </c>
    </row>
    <row r="18" spans="1:11" ht="14.1" customHeight="1" x14ac:dyDescent="0.2">
      <c r="A18" s="33"/>
      <c r="B18" s="3" t="s">
        <v>17</v>
      </c>
      <c r="C18" s="5">
        <v>100</v>
      </c>
      <c r="D18" s="5">
        <v>90.46</v>
      </c>
      <c r="E18" s="5">
        <v>3.19</v>
      </c>
      <c r="F18" s="5">
        <v>100</v>
      </c>
      <c r="G18" s="5">
        <v>93.45</v>
      </c>
      <c r="H18" s="5">
        <v>2.1</v>
      </c>
      <c r="I18" s="5">
        <v>100</v>
      </c>
      <c r="J18" s="5">
        <v>84.16</v>
      </c>
      <c r="K18" s="5">
        <v>5.47</v>
      </c>
    </row>
    <row r="19" spans="1:11" ht="14.1" customHeight="1" x14ac:dyDescent="0.2">
      <c r="A19" s="33"/>
      <c r="B19" s="3" t="s">
        <v>18</v>
      </c>
      <c r="C19" s="5">
        <v>100</v>
      </c>
      <c r="D19" s="5">
        <v>90.07</v>
      </c>
      <c r="E19" s="5">
        <v>2.31</v>
      </c>
      <c r="F19" s="5">
        <v>100</v>
      </c>
      <c r="G19" s="5">
        <v>91.05</v>
      </c>
      <c r="H19" s="5">
        <v>2.08</v>
      </c>
      <c r="I19" s="5">
        <v>100</v>
      </c>
      <c r="J19" s="5">
        <v>85.56</v>
      </c>
      <c r="K19" s="5">
        <v>3.39</v>
      </c>
    </row>
    <row r="20" spans="1:11" ht="14.1" customHeight="1" x14ac:dyDescent="0.2">
      <c r="A20" s="33"/>
      <c r="B20" s="3" t="s">
        <v>19</v>
      </c>
      <c r="C20" s="5">
        <v>100</v>
      </c>
      <c r="D20" s="5">
        <v>76.349999999999994</v>
      </c>
      <c r="E20" s="5">
        <v>2.37</v>
      </c>
      <c r="F20" s="5">
        <v>100</v>
      </c>
      <c r="G20" s="5">
        <v>76.8</v>
      </c>
      <c r="H20" s="5">
        <v>2.1800000000000002</v>
      </c>
      <c r="I20" s="5">
        <v>100</v>
      </c>
      <c r="J20" s="5">
        <v>73.819999999999993</v>
      </c>
      <c r="K20" s="5">
        <v>3.42</v>
      </c>
    </row>
    <row r="21" spans="1:11" ht="14.1" customHeight="1" x14ac:dyDescent="0.2">
      <c r="A21" s="33"/>
      <c r="B21" s="3" t="s">
        <v>20</v>
      </c>
      <c r="C21" s="5">
        <v>100</v>
      </c>
      <c r="D21" s="5">
        <v>79.08</v>
      </c>
      <c r="E21" s="5">
        <v>3.06</v>
      </c>
      <c r="F21" s="5">
        <v>100</v>
      </c>
      <c r="G21" s="5">
        <v>81.19</v>
      </c>
      <c r="H21" s="5">
        <v>2.48</v>
      </c>
      <c r="I21" s="5">
        <v>100</v>
      </c>
      <c r="J21" s="5">
        <v>72.400000000000006</v>
      </c>
      <c r="K21" s="5">
        <v>4.92</v>
      </c>
    </row>
    <row r="22" spans="1:11" ht="14.1" customHeight="1" x14ac:dyDescent="0.2">
      <c r="A22" s="33" t="s">
        <v>22</v>
      </c>
      <c r="B22" s="3" t="s">
        <v>15</v>
      </c>
      <c r="C22" s="5">
        <v>100</v>
      </c>
      <c r="D22" s="5">
        <v>44.71</v>
      </c>
      <c r="E22" s="5">
        <v>2.8</v>
      </c>
      <c r="F22" s="5">
        <v>100</v>
      </c>
      <c r="G22" s="5">
        <v>47.45</v>
      </c>
      <c r="H22" s="5">
        <v>2.81</v>
      </c>
      <c r="I22" s="5">
        <v>100</v>
      </c>
      <c r="J22" s="5">
        <v>37.04</v>
      </c>
      <c r="K22" s="5">
        <v>2.77</v>
      </c>
    </row>
    <row r="23" spans="1:11" ht="14.1" customHeight="1" x14ac:dyDescent="0.2">
      <c r="A23" s="33"/>
      <c r="B23" s="3" t="s">
        <v>16</v>
      </c>
      <c r="C23" s="5">
        <v>100</v>
      </c>
      <c r="D23" s="5">
        <v>76.290000000000006</v>
      </c>
      <c r="E23" s="5">
        <v>2.98</v>
      </c>
      <c r="F23" s="5">
        <v>100</v>
      </c>
      <c r="G23" s="5">
        <v>82.87</v>
      </c>
      <c r="H23" s="5">
        <v>2.5099999999999998</v>
      </c>
      <c r="I23" s="5">
        <v>100</v>
      </c>
      <c r="J23" s="5">
        <v>60.34</v>
      </c>
      <c r="K23" s="5">
        <v>4.0999999999999996</v>
      </c>
    </row>
    <row r="24" spans="1:11" ht="14.1" customHeight="1" x14ac:dyDescent="0.2">
      <c r="A24" s="33"/>
      <c r="B24" s="3" t="s">
        <v>17</v>
      </c>
      <c r="C24" s="5">
        <v>100</v>
      </c>
      <c r="D24" s="5">
        <v>80.37</v>
      </c>
      <c r="E24" s="5">
        <v>1.92</v>
      </c>
      <c r="F24" s="5">
        <v>100</v>
      </c>
      <c r="G24" s="5">
        <v>85.97</v>
      </c>
      <c r="H24" s="5">
        <v>1.3</v>
      </c>
      <c r="I24" s="5">
        <v>100</v>
      </c>
      <c r="J24" s="5">
        <v>67.03</v>
      </c>
      <c r="K24" s="5">
        <v>3.4</v>
      </c>
    </row>
    <row r="25" spans="1:11" ht="14.1" customHeight="1" x14ac:dyDescent="0.2">
      <c r="A25" s="33"/>
      <c r="B25" s="3" t="s">
        <v>18</v>
      </c>
      <c r="C25" s="5">
        <v>100</v>
      </c>
      <c r="D25" s="5">
        <v>82.92</v>
      </c>
      <c r="E25" s="5">
        <v>1.84</v>
      </c>
      <c r="F25" s="5">
        <v>100</v>
      </c>
      <c r="G25" s="5">
        <v>85.5</v>
      </c>
      <c r="H25" s="5">
        <v>1.51</v>
      </c>
      <c r="I25" s="5">
        <v>100</v>
      </c>
      <c r="J25" s="5">
        <v>71.069999999999993</v>
      </c>
      <c r="K25" s="5">
        <v>3.33</v>
      </c>
    </row>
    <row r="26" spans="1:11" ht="14.1" customHeight="1" x14ac:dyDescent="0.2">
      <c r="A26" s="33"/>
      <c r="B26" s="3" t="s">
        <v>19</v>
      </c>
      <c r="C26" s="5">
        <v>100</v>
      </c>
      <c r="D26" s="5">
        <v>66.83</v>
      </c>
      <c r="E26" s="5">
        <v>1.58</v>
      </c>
      <c r="F26" s="5">
        <v>100</v>
      </c>
      <c r="G26" s="5">
        <v>67.760000000000005</v>
      </c>
      <c r="H26" s="5">
        <v>1.55</v>
      </c>
      <c r="I26" s="5">
        <v>100</v>
      </c>
      <c r="J26" s="5">
        <v>61.34</v>
      </c>
      <c r="K26" s="5">
        <v>1.78</v>
      </c>
    </row>
    <row r="27" spans="1:11" ht="14.1" customHeight="1" x14ac:dyDescent="0.2">
      <c r="A27" s="33"/>
      <c r="B27" s="3" t="s">
        <v>20</v>
      </c>
      <c r="C27" s="5">
        <v>100</v>
      </c>
      <c r="D27" s="5">
        <v>71.38</v>
      </c>
      <c r="E27" s="5">
        <v>2.15</v>
      </c>
      <c r="F27" s="5">
        <v>100</v>
      </c>
      <c r="G27" s="5">
        <v>74.77</v>
      </c>
      <c r="H27" s="5">
        <v>1.85</v>
      </c>
      <c r="I27" s="5">
        <v>100</v>
      </c>
      <c r="J27" s="5">
        <v>59.8</v>
      </c>
      <c r="K27" s="5">
        <v>3.19</v>
      </c>
    </row>
    <row r="29" spans="1:11" ht="14.1" customHeight="1" x14ac:dyDescent="0.2">
      <c r="A29" s="36" t="s">
        <v>31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</row>
  </sheetData>
  <mergeCells count="13">
    <mergeCell ref="A10:A15"/>
    <mergeCell ref="A16:A21"/>
    <mergeCell ref="A22:A27"/>
    <mergeCell ref="A1:K1"/>
    <mergeCell ref="A29:K29"/>
    <mergeCell ref="A3:B8"/>
    <mergeCell ref="C3:K3"/>
    <mergeCell ref="C4:E4"/>
    <mergeCell ref="F4:H4"/>
    <mergeCell ref="I4:K4"/>
    <mergeCell ref="C5:E5"/>
    <mergeCell ref="F5:H5"/>
    <mergeCell ref="I5:K5"/>
  </mergeCells>
  <pageMargins left="0.05" right="0.05" top="0.5" bottom="0.5" header="0" footer="0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5433-21F3-4327-B705-41501C0D994A}">
  <sheetPr codeName="Tabelle10"/>
  <dimension ref="A1:K29"/>
  <sheetViews>
    <sheetView workbookViewId="0">
      <selection sqref="A1:XFD1048576"/>
    </sheetView>
    <sheetView workbookViewId="1">
      <selection sqref="A1:K1"/>
    </sheetView>
  </sheetViews>
  <sheetFormatPr baseColWidth="10" defaultRowHeight="12" customHeight="1" x14ac:dyDescent="0.2"/>
  <cols>
    <col min="1" max="1" width="13.7109375" style="8" bestFit="1" customWidth="1"/>
    <col min="2" max="8" width="16.7109375" style="8" bestFit="1" customWidth="1"/>
    <col min="9" max="11" width="17.7109375" style="8" bestFit="1" customWidth="1"/>
    <col min="12" max="16384" width="11.42578125" style="8"/>
  </cols>
  <sheetData>
    <row r="1" spans="1:11" ht="13.5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3" spans="1:11" ht="14.1" customHeight="1" x14ac:dyDescent="0.2">
      <c r="A3" s="37" t="s">
        <v>1</v>
      </c>
      <c r="B3" s="37"/>
      <c r="C3" s="38" t="s">
        <v>2</v>
      </c>
      <c r="D3" s="38"/>
      <c r="E3" s="38"/>
      <c r="F3" s="38"/>
      <c r="G3" s="38"/>
      <c r="H3" s="38"/>
      <c r="I3" s="38"/>
      <c r="J3" s="38"/>
      <c r="K3" s="38"/>
    </row>
    <row r="4" spans="1:11" ht="14.1" customHeight="1" x14ac:dyDescent="0.2">
      <c r="A4" s="37"/>
      <c r="B4" s="37"/>
      <c r="C4" s="38" t="s">
        <v>3</v>
      </c>
      <c r="D4" s="38"/>
      <c r="E4" s="38"/>
      <c r="F4" s="38" t="s">
        <v>4</v>
      </c>
      <c r="G4" s="38"/>
      <c r="H4" s="38"/>
      <c r="I4" s="38" t="s">
        <v>25</v>
      </c>
      <c r="J4" s="38"/>
      <c r="K4" s="38"/>
    </row>
    <row r="5" spans="1:11" ht="14.1" customHeight="1" x14ac:dyDescent="0.2">
      <c r="A5" s="37"/>
      <c r="B5" s="37"/>
      <c r="C5" s="38" t="s">
        <v>6</v>
      </c>
      <c r="D5" s="38"/>
      <c r="E5" s="38"/>
      <c r="F5" s="38" t="s">
        <v>6</v>
      </c>
      <c r="G5" s="38"/>
      <c r="H5" s="38"/>
      <c r="I5" s="38" t="s">
        <v>6</v>
      </c>
      <c r="J5" s="38"/>
      <c r="K5" s="38"/>
    </row>
    <row r="6" spans="1:11" ht="14.1" customHeight="1" x14ac:dyDescent="0.2">
      <c r="A6" s="37"/>
      <c r="B6" s="37"/>
      <c r="C6" s="6" t="s">
        <v>3</v>
      </c>
      <c r="D6" s="6" t="s">
        <v>7</v>
      </c>
      <c r="E6" s="6" t="s">
        <v>8</v>
      </c>
      <c r="F6" s="6" t="s">
        <v>3</v>
      </c>
      <c r="G6" s="6" t="s">
        <v>7</v>
      </c>
      <c r="H6" s="6" t="s">
        <v>8</v>
      </c>
      <c r="I6" s="6" t="s">
        <v>3</v>
      </c>
      <c r="J6" s="6" t="s">
        <v>7</v>
      </c>
      <c r="K6" s="6" t="s">
        <v>8</v>
      </c>
    </row>
    <row r="7" spans="1:11" ht="38.25" x14ac:dyDescent="0.2">
      <c r="A7" s="37"/>
      <c r="B7" s="37"/>
      <c r="C7" s="2" t="s">
        <v>9</v>
      </c>
      <c r="D7" s="2" t="s">
        <v>9</v>
      </c>
      <c r="E7" s="2" t="s">
        <v>9</v>
      </c>
      <c r="F7" s="2" t="s">
        <v>9</v>
      </c>
      <c r="G7" s="2" t="s">
        <v>9</v>
      </c>
      <c r="H7" s="2" t="s">
        <v>9</v>
      </c>
      <c r="I7" s="2" t="s">
        <v>10</v>
      </c>
      <c r="J7" s="2" t="s">
        <v>10</v>
      </c>
      <c r="K7" s="2" t="s">
        <v>10</v>
      </c>
    </row>
    <row r="8" spans="1:11" ht="14.1" customHeight="1" x14ac:dyDescent="0.2">
      <c r="A8" s="37"/>
      <c r="B8" s="37"/>
      <c r="C8" s="6" t="s">
        <v>11</v>
      </c>
      <c r="D8" s="6" t="s">
        <v>11</v>
      </c>
      <c r="E8" s="6" t="s">
        <v>11</v>
      </c>
      <c r="F8" s="6" t="s">
        <v>11</v>
      </c>
      <c r="G8" s="6" t="s">
        <v>11</v>
      </c>
      <c r="H8" s="6" t="s">
        <v>11</v>
      </c>
      <c r="I8" s="6" t="s">
        <v>11</v>
      </c>
      <c r="J8" s="6" t="s">
        <v>11</v>
      </c>
      <c r="K8" s="6" t="s">
        <v>11</v>
      </c>
    </row>
    <row r="9" spans="1:11" ht="14.1" customHeight="1" x14ac:dyDescent="0.2">
      <c r="A9" s="7" t="s">
        <v>12</v>
      </c>
      <c r="B9" s="7" t="s">
        <v>13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4" t="s">
        <v>1</v>
      </c>
      <c r="K9" s="4" t="s">
        <v>1</v>
      </c>
    </row>
    <row r="10" spans="1:11" ht="14.1" customHeight="1" x14ac:dyDescent="0.2">
      <c r="A10" s="33" t="s">
        <v>14</v>
      </c>
      <c r="B10" s="7" t="s">
        <v>15</v>
      </c>
      <c r="C10" s="5">
        <v>100</v>
      </c>
      <c r="D10" s="5">
        <v>47.95</v>
      </c>
      <c r="E10" s="5">
        <v>3.21</v>
      </c>
      <c r="F10" s="5">
        <v>100</v>
      </c>
      <c r="G10" s="5">
        <v>50.96</v>
      </c>
      <c r="H10" s="5">
        <v>2.6</v>
      </c>
      <c r="I10" s="5">
        <v>100</v>
      </c>
      <c r="J10" s="5">
        <v>40.28</v>
      </c>
      <c r="K10" s="5">
        <v>4.78</v>
      </c>
    </row>
    <row r="11" spans="1:11" ht="14.1" customHeight="1" x14ac:dyDescent="0.2">
      <c r="A11" s="33"/>
      <c r="B11" s="7" t="s">
        <v>16</v>
      </c>
      <c r="C11" s="5">
        <v>100</v>
      </c>
      <c r="D11" s="5">
        <v>81.75</v>
      </c>
      <c r="E11" s="5">
        <v>3.59</v>
      </c>
      <c r="F11" s="5">
        <v>100</v>
      </c>
      <c r="G11" s="5">
        <v>86.07</v>
      </c>
      <c r="H11" s="5">
        <v>2.9</v>
      </c>
      <c r="I11" s="5">
        <v>100</v>
      </c>
      <c r="J11" s="5">
        <v>71.489999999999995</v>
      </c>
      <c r="K11" s="5">
        <v>5.24</v>
      </c>
    </row>
    <row r="12" spans="1:11" ht="14.1" customHeight="1" x14ac:dyDescent="0.2">
      <c r="A12" s="33"/>
      <c r="B12" s="7" t="s">
        <v>17</v>
      </c>
      <c r="C12" s="5">
        <v>100</v>
      </c>
      <c r="D12" s="5">
        <v>86.08</v>
      </c>
      <c r="E12" s="5">
        <v>2.44</v>
      </c>
      <c r="F12" s="5">
        <v>100</v>
      </c>
      <c r="G12" s="5">
        <v>89.96</v>
      </c>
      <c r="H12" s="5">
        <v>1.78</v>
      </c>
      <c r="I12" s="5">
        <v>100</v>
      </c>
      <c r="J12" s="5">
        <v>77.09</v>
      </c>
      <c r="K12" s="5">
        <v>3.98</v>
      </c>
    </row>
    <row r="13" spans="1:11" ht="14.1" customHeight="1" x14ac:dyDescent="0.2">
      <c r="A13" s="33"/>
      <c r="B13" s="7" t="s">
        <v>18</v>
      </c>
      <c r="C13" s="5">
        <v>100</v>
      </c>
      <c r="D13" s="5">
        <v>86.72</v>
      </c>
      <c r="E13" s="5">
        <v>1.84</v>
      </c>
      <c r="F13" s="5">
        <v>100</v>
      </c>
      <c r="G13" s="5">
        <v>88.62</v>
      </c>
      <c r="H13" s="5">
        <v>1.5</v>
      </c>
      <c r="I13" s="5">
        <v>100</v>
      </c>
      <c r="J13" s="5">
        <v>78.28</v>
      </c>
      <c r="K13" s="5">
        <v>3.32</v>
      </c>
    </row>
    <row r="14" spans="1:11" ht="14.1" customHeight="1" x14ac:dyDescent="0.2">
      <c r="A14" s="33"/>
      <c r="B14" s="7" t="s">
        <v>19</v>
      </c>
      <c r="C14" s="5">
        <v>100</v>
      </c>
      <c r="D14" s="5">
        <v>72.430000000000007</v>
      </c>
      <c r="E14" s="5">
        <v>1.75</v>
      </c>
      <c r="F14" s="5">
        <v>100</v>
      </c>
      <c r="G14" s="5">
        <v>73.739999999999995</v>
      </c>
      <c r="H14" s="5">
        <v>1.53</v>
      </c>
      <c r="I14" s="5">
        <v>100</v>
      </c>
      <c r="J14" s="5">
        <v>64.97</v>
      </c>
      <c r="K14" s="5">
        <v>2.96</v>
      </c>
    </row>
    <row r="15" spans="1:11" ht="14.1" customHeight="1" x14ac:dyDescent="0.2">
      <c r="A15" s="33"/>
      <c r="B15" s="7" t="s">
        <v>20</v>
      </c>
      <c r="C15" s="5">
        <v>100</v>
      </c>
      <c r="D15" s="5">
        <v>75.98</v>
      </c>
      <c r="E15" s="5">
        <v>2.48</v>
      </c>
      <c r="F15" s="5">
        <v>100</v>
      </c>
      <c r="G15" s="5">
        <v>78.75</v>
      </c>
      <c r="H15" s="5">
        <v>1.96</v>
      </c>
      <c r="I15" s="5">
        <v>100</v>
      </c>
      <c r="J15" s="5">
        <v>66.92</v>
      </c>
      <c r="K15" s="5">
        <v>4.16</v>
      </c>
    </row>
    <row r="16" spans="1:11" ht="14.1" customHeight="1" x14ac:dyDescent="0.2">
      <c r="A16" s="33" t="s">
        <v>21</v>
      </c>
      <c r="B16" s="7" t="s">
        <v>15</v>
      </c>
      <c r="C16" s="5">
        <v>100</v>
      </c>
      <c r="D16" s="5">
        <v>50.64</v>
      </c>
      <c r="E16" s="5">
        <v>3.55</v>
      </c>
      <c r="F16" s="5">
        <v>100</v>
      </c>
      <c r="G16" s="5">
        <v>53.42</v>
      </c>
      <c r="H16" s="5">
        <v>2.86</v>
      </c>
      <c r="I16" s="5">
        <v>100</v>
      </c>
      <c r="J16" s="5">
        <v>43.91</v>
      </c>
      <c r="K16" s="5">
        <v>5.24</v>
      </c>
    </row>
    <row r="17" spans="1:11" ht="14.1" customHeight="1" x14ac:dyDescent="0.2">
      <c r="A17" s="33"/>
      <c r="B17" s="7" t="s">
        <v>16</v>
      </c>
      <c r="C17" s="5">
        <v>100</v>
      </c>
      <c r="D17" s="5">
        <v>85.92</v>
      </c>
      <c r="E17" s="5">
        <v>4.6399999999999997</v>
      </c>
      <c r="F17" s="5">
        <v>100</v>
      </c>
      <c r="G17" s="5">
        <v>88.74</v>
      </c>
      <c r="H17" s="5">
        <v>3.6</v>
      </c>
      <c r="I17" s="5">
        <v>100</v>
      </c>
      <c r="J17" s="5">
        <v>79.63</v>
      </c>
      <c r="K17" s="5">
        <v>6.96</v>
      </c>
    </row>
    <row r="18" spans="1:11" ht="14.1" customHeight="1" x14ac:dyDescent="0.2">
      <c r="A18" s="33"/>
      <c r="B18" s="7" t="s">
        <v>17</v>
      </c>
      <c r="C18" s="5">
        <v>100</v>
      </c>
      <c r="D18" s="5">
        <v>91.17</v>
      </c>
      <c r="E18" s="5">
        <v>2.85</v>
      </c>
      <c r="F18" s="5">
        <v>100</v>
      </c>
      <c r="G18" s="5">
        <v>93.76</v>
      </c>
      <c r="H18" s="5">
        <v>2.04</v>
      </c>
      <c r="I18" s="5">
        <v>100</v>
      </c>
      <c r="J18" s="5">
        <v>85.42</v>
      </c>
      <c r="K18" s="5">
        <v>4.63</v>
      </c>
    </row>
    <row r="19" spans="1:11" ht="14.1" customHeight="1" x14ac:dyDescent="0.2">
      <c r="A19" s="33"/>
      <c r="B19" s="7" t="s">
        <v>18</v>
      </c>
      <c r="C19" s="5">
        <v>100</v>
      </c>
      <c r="D19" s="5">
        <v>90.34</v>
      </c>
      <c r="E19" s="5">
        <v>2.2999999999999998</v>
      </c>
      <c r="F19" s="5">
        <v>100</v>
      </c>
      <c r="G19" s="5">
        <v>91.55</v>
      </c>
      <c r="H19" s="5">
        <v>1.97</v>
      </c>
      <c r="I19" s="5">
        <v>100</v>
      </c>
      <c r="J19" s="5">
        <v>84.89</v>
      </c>
      <c r="K19" s="5">
        <v>3.78</v>
      </c>
    </row>
    <row r="20" spans="1:11" ht="14.1" customHeight="1" x14ac:dyDescent="0.2">
      <c r="A20" s="33"/>
      <c r="B20" s="7" t="s">
        <v>19</v>
      </c>
      <c r="C20" s="5">
        <v>100</v>
      </c>
      <c r="D20" s="5">
        <v>76.959999999999994</v>
      </c>
      <c r="E20" s="5">
        <v>2.16</v>
      </c>
      <c r="F20" s="5">
        <v>100</v>
      </c>
      <c r="G20" s="5">
        <v>78.180000000000007</v>
      </c>
      <c r="H20" s="5">
        <v>1.81</v>
      </c>
      <c r="I20" s="5">
        <v>100</v>
      </c>
      <c r="J20" s="5">
        <v>70.39</v>
      </c>
      <c r="K20" s="5">
        <v>4.03</v>
      </c>
    </row>
    <row r="21" spans="1:11" ht="14.1" customHeight="1" x14ac:dyDescent="0.2">
      <c r="A21" s="33"/>
      <c r="B21" s="7" t="s">
        <v>20</v>
      </c>
      <c r="C21" s="5">
        <v>100</v>
      </c>
      <c r="D21" s="5">
        <v>80</v>
      </c>
      <c r="E21" s="5">
        <v>3.03</v>
      </c>
      <c r="F21" s="5">
        <v>100</v>
      </c>
      <c r="G21" s="5">
        <v>82.12</v>
      </c>
      <c r="H21" s="5">
        <v>2.37</v>
      </c>
      <c r="I21" s="5">
        <v>100</v>
      </c>
      <c r="J21" s="5">
        <v>73.38</v>
      </c>
      <c r="K21" s="5">
        <v>5.09</v>
      </c>
    </row>
    <row r="22" spans="1:11" ht="14.1" customHeight="1" x14ac:dyDescent="0.2">
      <c r="A22" s="33" t="s">
        <v>22</v>
      </c>
      <c r="B22" s="7" t="s">
        <v>15</v>
      </c>
      <c r="C22" s="5">
        <v>100</v>
      </c>
      <c r="D22" s="5">
        <v>45.11</v>
      </c>
      <c r="E22" s="5">
        <v>2.85</v>
      </c>
      <c r="F22" s="5">
        <v>100</v>
      </c>
      <c r="G22" s="5">
        <v>48.44</v>
      </c>
      <c r="H22" s="5">
        <v>2.33</v>
      </c>
      <c r="I22" s="5">
        <v>100</v>
      </c>
      <c r="J22" s="5">
        <v>36.14</v>
      </c>
      <c r="K22" s="5">
        <v>4.25</v>
      </c>
    </row>
    <row r="23" spans="1:11" ht="14.1" customHeight="1" x14ac:dyDescent="0.2">
      <c r="A23" s="33"/>
      <c r="B23" s="7" t="s">
        <v>16</v>
      </c>
      <c r="C23" s="5">
        <v>100</v>
      </c>
      <c r="D23" s="5">
        <v>77.03</v>
      </c>
      <c r="E23" s="5">
        <v>2.41</v>
      </c>
      <c r="F23" s="5">
        <v>100</v>
      </c>
      <c r="G23" s="5">
        <v>83.17</v>
      </c>
      <c r="H23" s="5">
        <v>2.14</v>
      </c>
      <c r="I23" s="5">
        <v>100</v>
      </c>
      <c r="J23" s="5">
        <v>61.39</v>
      </c>
      <c r="K23" s="5">
        <v>3.09</v>
      </c>
    </row>
    <row r="24" spans="1:11" ht="14.1" customHeight="1" x14ac:dyDescent="0.2">
      <c r="A24" s="33"/>
      <c r="B24" s="7" t="s">
        <v>17</v>
      </c>
      <c r="C24" s="5">
        <v>100</v>
      </c>
      <c r="D24" s="5">
        <v>81.03</v>
      </c>
      <c r="E24" s="5">
        <v>2.04</v>
      </c>
      <c r="F24" s="5">
        <v>100</v>
      </c>
      <c r="G24" s="5">
        <v>86.28</v>
      </c>
      <c r="H24" s="5">
        <v>1.52</v>
      </c>
      <c r="I24" s="5">
        <v>100</v>
      </c>
      <c r="J24" s="5">
        <v>68.3</v>
      </c>
      <c r="K24" s="5">
        <v>3.29</v>
      </c>
    </row>
    <row r="25" spans="1:11" ht="14.1" customHeight="1" x14ac:dyDescent="0.2">
      <c r="A25" s="33"/>
      <c r="B25" s="7" t="s">
        <v>18</v>
      </c>
      <c r="C25" s="5">
        <v>100</v>
      </c>
      <c r="D25" s="5">
        <v>83.01</v>
      </c>
      <c r="E25" s="5">
        <v>1.36</v>
      </c>
      <c r="F25" s="5">
        <v>100</v>
      </c>
      <c r="G25" s="5">
        <v>85.61</v>
      </c>
      <c r="H25" s="5">
        <v>1.02</v>
      </c>
      <c r="I25" s="5">
        <v>100</v>
      </c>
      <c r="J25" s="5">
        <v>71.66</v>
      </c>
      <c r="K25" s="5">
        <v>2.86</v>
      </c>
    </row>
    <row r="26" spans="1:11" ht="14.1" customHeight="1" x14ac:dyDescent="0.2">
      <c r="A26" s="33"/>
      <c r="B26" s="7" t="s">
        <v>19</v>
      </c>
      <c r="C26" s="5">
        <v>100</v>
      </c>
      <c r="D26" s="5">
        <v>68.09</v>
      </c>
      <c r="E26" s="5">
        <v>1.35</v>
      </c>
      <c r="F26" s="5">
        <v>100</v>
      </c>
      <c r="G26" s="5">
        <v>69.569999999999993</v>
      </c>
      <c r="H26" s="5">
        <v>1.27</v>
      </c>
      <c r="I26" s="5">
        <v>100</v>
      </c>
      <c r="J26" s="5">
        <v>59.36</v>
      </c>
      <c r="K26" s="5">
        <v>1.84</v>
      </c>
    </row>
    <row r="27" spans="1:11" ht="14.1" customHeight="1" x14ac:dyDescent="0.2">
      <c r="A27" s="33"/>
      <c r="B27" s="7" t="s">
        <v>20</v>
      </c>
      <c r="C27" s="5">
        <v>100</v>
      </c>
      <c r="D27" s="5">
        <v>71.849999999999994</v>
      </c>
      <c r="E27" s="5">
        <v>1.91</v>
      </c>
      <c r="F27" s="5">
        <v>100</v>
      </c>
      <c r="G27" s="5">
        <v>75.37</v>
      </c>
      <c r="H27" s="5">
        <v>1.55</v>
      </c>
      <c r="I27" s="5">
        <v>100</v>
      </c>
      <c r="J27" s="5">
        <v>59.83</v>
      </c>
      <c r="K27" s="5">
        <v>3.13</v>
      </c>
    </row>
    <row r="29" spans="1:11" ht="14.1" customHeight="1" x14ac:dyDescent="0.2">
      <c r="A29" s="36" t="s">
        <v>56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</row>
  </sheetData>
  <mergeCells count="13">
    <mergeCell ref="A10:A15"/>
    <mergeCell ref="A16:A21"/>
    <mergeCell ref="A22:A27"/>
    <mergeCell ref="A29:K29"/>
    <mergeCell ref="A1:K1"/>
    <mergeCell ref="A3:B8"/>
    <mergeCell ref="C3:K3"/>
    <mergeCell ref="C4:E4"/>
    <mergeCell ref="F4:H4"/>
    <mergeCell ref="I4:K4"/>
    <mergeCell ref="C5:E5"/>
    <mergeCell ref="F5:H5"/>
    <mergeCell ref="I5:K5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96C6D-680D-4516-94AE-BC5897D5B260}">
  <sheetPr codeName="Tabelle11"/>
  <dimension ref="A1:F440"/>
  <sheetViews>
    <sheetView showFormulas="1" tabSelected="1" topLeftCell="A396" workbookViewId="0">
      <selection activeCell="F423" sqref="F423"/>
    </sheetView>
    <sheetView workbookViewId="1"/>
  </sheetViews>
  <sheetFormatPr baseColWidth="10" defaultRowHeight="12.75" x14ac:dyDescent="0.2"/>
  <cols>
    <col min="4" max="4" width="23.5703125" bestFit="1" customWidth="1"/>
  </cols>
  <sheetData>
    <row r="1" spans="1:6" x14ac:dyDescent="0.2">
      <c r="A1" t="s">
        <v>58</v>
      </c>
      <c r="B1" t="s">
        <v>59</v>
      </c>
      <c r="C1" t="s">
        <v>12</v>
      </c>
      <c r="D1" t="s">
        <v>60</v>
      </c>
      <c r="E1" t="s">
        <v>61</v>
      </c>
      <c r="F1" t="s">
        <v>62</v>
      </c>
    </row>
    <row r="2" spans="1:6" x14ac:dyDescent="0.2">
      <c r="A2">
        <v>2019</v>
      </c>
      <c r="B2" t="str">
        <f>'2019_Zeitreihe_C3'!D16</f>
        <v>15 – 25</v>
      </c>
      <c r="C2" t="str">
        <f>'2019_Zeitreihe_C3'!E16</f>
        <v>Insgesamt</v>
      </c>
      <c r="D2" t="str">
        <f>'2019_Zeitreihe_C3'!F12</f>
        <v>Insgesamt</v>
      </c>
      <c r="E2" t="s">
        <v>64</v>
      </c>
      <c r="F2">
        <f>'2019_Zeitreihe_C3'!F16</f>
        <v>3.21</v>
      </c>
    </row>
    <row r="3" spans="1:6" x14ac:dyDescent="0.2">
      <c r="A3" s="27">
        <v>2019</v>
      </c>
      <c r="B3" s="27" t="str">
        <f>'2019_Zeitreihe_C3'!D17</f>
        <v>25 – 35</v>
      </c>
      <c r="C3" s="27" t="str">
        <f>'2019_Zeitreihe_C3'!E17</f>
        <v>Insgesamt</v>
      </c>
      <c r="D3" s="27">
        <f>'2019_Zeitreihe_C3'!F13</f>
        <v>0</v>
      </c>
      <c r="E3" s="27" t="s">
        <v>64</v>
      </c>
      <c r="F3" s="27">
        <f>'2019_Zeitreihe_C3'!F17</f>
        <v>3.59</v>
      </c>
    </row>
    <row r="4" spans="1:6" x14ac:dyDescent="0.2">
      <c r="A4" s="27">
        <v>2019</v>
      </c>
      <c r="B4" s="27" t="str">
        <f>'2019_Zeitreihe_C3'!D18</f>
        <v>35 – 45</v>
      </c>
      <c r="C4" s="27" t="str">
        <f>'2019_Zeitreihe_C3'!E18</f>
        <v>Insgesamt</v>
      </c>
      <c r="D4" s="27">
        <f>'2019_Zeitreihe_C3'!F14</f>
        <v>0</v>
      </c>
      <c r="E4" s="27" t="s">
        <v>64</v>
      </c>
      <c r="F4" s="27">
        <f>'2019_Zeitreihe_C3'!F18</f>
        <v>2.44</v>
      </c>
    </row>
    <row r="5" spans="1:6" x14ac:dyDescent="0.2">
      <c r="A5" s="27">
        <v>2019</v>
      </c>
      <c r="B5" s="27" t="str">
        <f>'2019_Zeitreihe_C3'!D19</f>
        <v>45 – 55</v>
      </c>
      <c r="C5" s="27" t="str">
        <f>'2019_Zeitreihe_C3'!E19</f>
        <v>Insgesamt</v>
      </c>
      <c r="D5" s="27">
        <f>'2019_Zeitreihe_C3'!F15</f>
        <v>0</v>
      </c>
      <c r="E5" s="27" t="s">
        <v>64</v>
      </c>
      <c r="F5" s="27">
        <f>'2019_Zeitreihe_C3'!F19</f>
        <v>1.84</v>
      </c>
    </row>
    <row r="6" spans="1:6" x14ac:dyDescent="0.2">
      <c r="A6" s="27">
        <v>2019</v>
      </c>
      <c r="B6" s="27" t="str">
        <f>'2019_Zeitreihe_C3'!D20</f>
        <v>55 – 65</v>
      </c>
      <c r="C6" s="27" t="str">
        <f>'2019_Zeitreihe_C3'!E20</f>
        <v>Insgesamt</v>
      </c>
      <c r="D6" s="27">
        <f>'2019_Zeitreihe_C3'!F16</f>
        <v>3.21</v>
      </c>
      <c r="E6" s="27" t="s">
        <v>64</v>
      </c>
      <c r="F6" s="27">
        <f>'2019_Zeitreihe_C3'!F20</f>
        <v>1.75</v>
      </c>
    </row>
    <row r="7" spans="1:6" x14ac:dyDescent="0.2">
      <c r="A7" s="27">
        <v>2019</v>
      </c>
      <c r="B7" s="27" t="str">
        <f>'2019_Zeitreihe_C3'!D21</f>
        <v>15 – 65</v>
      </c>
      <c r="C7" s="27" t="str">
        <f>'2019_Zeitreihe_C3'!E21</f>
        <v>Insgesamt</v>
      </c>
      <c r="D7" s="27">
        <f>'2019_Zeitreihe_C3'!F17</f>
        <v>3.59</v>
      </c>
      <c r="E7" s="27" t="s">
        <v>64</v>
      </c>
      <c r="F7" s="27">
        <f>'2019_Zeitreihe_C3'!F21</f>
        <v>2.48</v>
      </c>
    </row>
    <row r="8" spans="1:6" x14ac:dyDescent="0.2">
      <c r="A8" s="27">
        <v>2019</v>
      </c>
      <c r="B8" s="27" t="str">
        <f>'2019_Zeitreihe_C3'!D22</f>
        <v>15 – 25</v>
      </c>
      <c r="C8" s="27" t="str">
        <f>'2019_Zeitreihe_C3'!E22</f>
        <v>Männer</v>
      </c>
      <c r="D8" s="27">
        <f>'2019_Zeitreihe_C3'!F18</f>
        <v>2.44</v>
      </c>
      <c r="E8" s="27" t="s">
        <v>64</v>
      </c>
      <c r="F8" s="27">
        <f>'2019_Zeitreihe_C3'!F22</f>
        <v>3.55</v>
      </c>
    </row>
    <row r="9" spans="1:6" x14ac:dyDescent="0.2">
      <c r="A9" s="27">
        <v>2019</v>
      </c>
      <c r="B9" s="27" t="str">
        <f>'2019_Zeitreihe_C3'!D23</f>
        <v>25 – 35</v>
      </c>
      <c r="C9" s="27" t="str">
        <f>'2019_Zeitreihe_C3'!E23</f>
        <v>Männer</v>
      </c>
      <c r="D9" s="27">
        <f>'2019_Zeitreihe_C3'!F19</f>
        <v>1.84</v>
      </c>
      <c r="E9" s="27" t="s">
        <v>64</v>
      </c>
      <c r="F9" s="27">
        <f>'2019_Zeitreihe_C3'!F23</f>
        <v>4.6399999999999997</v>
      </c>
    </row>
    <row r="10" spans="1:6" x14ac:dyDescent="0.2">
      <c r="A10" s="27">
        <v>2019</v>
      </c>
      <c r="B10" s="27" t="str">
        <f>'2019_Zeitreihe_C3'!D24</f>
        <v>35 – 45</v>
      </c>
      <c r="C10" s="27" t="str">
        <f>'2019_Zeitreihe_C3'!E24</f>
        <v>Männer</v>
      </c>
      <c r="D10" s="27">
        <f>'2019_Zeitreihe_C3'!F20</f>
        <v>1.75</v>
      </c>
      <c r="E10" s="27" t="s">
        <v>64</v>
      </c>
      <c r="F10" s="27">
        <f>'2019_Zeitreihe_C3'!F24</f>
        <v>2.85</v>
      </c>
    </row>
    <row r="11" spans="1:6" x14ac:dyDescent="0.2">
      <c r="A11" s="27">
        <v>2019</v>
      </c>
      <c r="B11" s="27" t="str">
        <f>'2019_Zeitreihe_C3'!D25</f>
        <v>45 – 55</v>
      </c>
      <c r="C11" s="27" t="str">
        <f>'2019_Zeitreihe_C3'!E25</f>
        <v>Männer</v>
      </c>
      <c r="D11" s="27">
        <f>'2019_Zeitreihe_C3'!F21</f>
        <v>2.48</v>
      </c>
      <c r="E11" s="27" t="s">
        <v>64</v>
      </c>
      <c r="F11" s="27">
        <f>'2019_Zeitreihe_C3'!F25</f>
        <v>2.2999999999999998</v>
      </c>
    </row>
    <row r="12" spans="1:6" x14ac:dyDescent="0.2">
      <c r="A12" s="27">
        <v>2019</v>
      </c>
      <c r="B12" s="27" t="str">
        <f>'2019_Zeitreihe_C3'!D26</f>
        <v>55 – 65</v>
      </c>
      <c r="C12" s="27" t="str">
        <f>'2019_Zeitreihe_C3'!E26</f>
        <v>Männer</v>
      </c>
      <c r="D12" s="27">
        <f>'2019_Zeitreihe_C3'!F22</f>
        <v>3.55</v>
      </c>
      <c r="E12" s="27" t="s">
        <v>64</v>
      </c>
      <c r="F12" s="27">
        <f>'2019_Zeitreihe_C3'!F26</f>
        <v>2.16</v>
      </c>
    </row>
    <row r="13" spans="1:6" x14ac:dyDescent="0.2">
      <c r="A13" s="27">
        <v>2019</v>
      </c>
      <c r="B13" s="27" t="str">
        <f>'2019_Zeitreihe_C3'!D27</f>
        <v>15 – 65</v>
      </c>
      <c r="C13" s="27" t="str">
        <f>'2019_Zeitreihe_C3'!E27</f>
        <v>Männer</v>
      </c>
      <c r="D13" s="27">
        <f>'2019_Zeitreihe_C3'!F23</f>
        <v>4.6399999999999997</v>
      </c>
      <c r="E13" s="27" t="s">
        <v>64</v>
      </c>
      <c r="F13" s="27">
        <f>'2019_Zeitreihe_C3'!F27</f>
        <v>3.03</v>
      </c>
    </row>
    <row r="14" spans="1:6" x14ac:dyDescent="0.2">
      <c r="A14" s="27">
        <v>2019</v>
      </c>
      <c r="B14" s="27" t="str">
        <f>'2019_Zeitreihe_C3'!D28</f>
        <v>15 – 25</v>
      </c>
      <c r="C14" s="27" t="str">
        <f>'2019_Zeitreihe_C3'!E28</f>
        <v>Frauen</v>
      </c>
      <c r="D14" s="27">
        <f>'2019_Zeitreihe_C3'!F24</f>
        <v>2.85</v>
      </c>
      <c r="E14" s="27" t="s">
        <v>64</v>
      </c>
      <c r="F14" s="27">
        <f>'2019_Zeitreihe_C3'!F28</f>
        <v>2.85</v>
      </c>
    </row>
    <row r="15" spans="1:6" x14ac:dyDescent="0.2">
      <c r="A15" s="27">
        <v>2019</v>
      </c>
      <c r="B15" s="27" t="str">
        <f>'2019_Zeitreihe_C3'!D29</f>
        <v>25 – 35</v>
      </c>
      <c r="C15" s="27" t="str">
        <f>'2019_Zeitreihe_C3'!E29</f>
        <v>Frauen</v>
      </c>
      <c r="D15" s="27">
        <f>'2019_Zeitreihe_C3'!F25</f>
        <v>2.2999999999999998</v>
      </c>
      <c r="E15" s="27" t="s">
        <v>64</v>
      </c>
      <c r="F15" s="27">
        <f>'2019_Zeitreihe_C3'!F29</f>
        <v>2.41</v>
      </c>
    </row>
    <row r="16" spans="1:6" x14ac:dyDescent="0.2">
      <c r="A16" s="27">
        <v>2019</v>
      </c>
      <c r="B16" s="27" t="str">
        <f>'2019_Zeitreihe_C3'!D30</f>
        <v>35 – 45</v>
      </c>
      <c r="C16" s="27" t="str">
        <f>'2019_Zeitreihe_C3'!E30</f>
        <v>Frauen</v>
      </c>
      <c r="D16" s="27">
        <f>'2019_Zeitreihe_C3'!F26</f>
        <v>2.16</v>
      </c>
      <c r="E16" s="27" t="s">
        <v>64</v>
      </c>
      <c r="F16" s="27">
        <f>'2019_Zeitreihe_C3'!F30</f>
        <v>2.04</v>
      </c>
    </row>
    <row r="17" spans="1:6" x14ac:dyDescent="0.2">
      <c r="A17" s="27">
        <v>2019</v>
      </c>
      <c r="B17" s="27" t="str">
        <f>'2019_Zeitreihe_C3'!D31</f>
        <v>45 – 55</v>
      </c>
      <c r="C17" s="27" t="str">
        <f>'2019_Zeitreihe_C3'!E31</f>
        <v>Frauen</v>
      </c>
      <c r="D17" s="27">
        <f>'2019_Zeitreihe_C3'!F27</f>
        <v>3.03</v>
      </c>
      <c r="E17" s="27" t="s">
        <v>64</v>
      </c>
      <c r="F17" s="27">
        <f>'2019_Zeitreihe_C3'!F31</f>
        <v>1.36</v>
      </c>
    </row>
    <row r="18" spans="1:6" x14ac:dyDescent="0.2">
      <c r="A18" s="27">
        <v>2019</v>
      </c>
      <c r="B18" s="27" t="str">
        <f>'2019_Zeitreihe_C3'!D32</f>
        <v>55 – 65</v>
      </c>
      <c r="C18" s="27" t="str">
        <f>'2019_Zeitreihe_C3'!E32</f>
        <v>Frauen</v>
      </c>
      <c r="D18" s="27">
        <f>'2019_Zeitreihe_C3'!F28</f>
        <v>2.85</v>
      </c>
      <c r="E18" s="27" t="s">
        <v>64</v>
      </c>
      <c r="F18" s="27">
        <f>'2019_Zeitreihe_C3'!F32</f>
        <v>1.35</v>
      </c>
    </row>
    <row r="19" spans="1:6" x14ac:dyDescent="0.2">
      <c r="A19" s="27">
        <v>2019</v>
      </c>
      <c r="B19" s="27" t="str">
        <f>'2019_Zeitreihe_C3'!D33</f>
        <v>15 – 65</v>
      </c>
      <c r="C19" s="27" t="str">
        <f>'2019_Zeitreihe_C3'!E33</f>
        <v>Frauen</v>
      </c>
      <c r="D19" s="27">
        <f>'2019_Zeitreihe_C3'!F29</f>
        <v>2.41</v>
      </c>
      <c r="E19" s="27" t="s">
        <v>64</v>
      </c>
      <c r="F19" s="27">
        <f>'2019_Zeitreihe_C3'!F33</f>
        <v>1.91</v>
      </c>
    </row>
    <row r="20" spans="1:6" x14ac:dyDescent="0.2">
      <c r="A20" s="27">
        <v>2019</v>
      </c>
      <c r="B20" s="27" t="str">
        <f>'2019_Zeitreihe_C3'!D16</f>
        <v>15 – 25</v>
      </c>
      <c r="C20" s="27" t="str">
        <f>'2019_Zeitreihe_C3'!E16</f>
        <v>Insgesamt</v>
      </c>
      <c r="D20" s="27" t="s">
        <v>63</v>
      </c>
      <c r="E20" s="27" t="s">
        <v>64</v>
      </c>
      <c r="F20" s="27">
        <f>'2019_Zeitreihe_C3'!G16</f>
        <v>2.6</v>
      </c>
    </row>
    <row r="21" spans="1:6" x14ac:dyDescent="0.2">
      <c r="A21" s="27">
        <v>2019</v>
      </c>
      <c r="B21" s="27" t="str">
        <f>'2019_Zeitreihe_C3'!D17</f>
        <v>25 – 35</v>
      </c>
      <c r="C21" s="27" t="str">
        <f>'2019_Zeitreihe_C3'!E17</f>
        <v>Insgesamt</v>
      </c>
      <c r="D21" s="27" t="s">
        <v>63</v>
      </c>
      <c r="E21" s="27" t="s">
        <v>64</v>
      </c>
      <c r="F21" s="27">
        <f>'2019_Zeitreihe_C3'!G17</f>
        <v>2.9</v>
      </c>
    </row>
    <row r="22" spans="1:6" x14ac:dyDescent="0.2">
      <c r="A22" s="27">
        <v>2019</v>
      </c>
      <c r="B22" s="27" t="str">
        <f>'2019_Zeitreihe_C3'!D18</f>
        <v>35 – 45</v>
      </c>
      <c r="C22" s="27" t="str">
        <f>'2019_Zeitreihe_C3'!E18</f>
        <v>Insgesamt</v>
      </c>
      <c r="D22" s="27" t="s">
        <v>63</v>
      </c>
      <c r="E22" s="27" t="s">
        <v>64</v>
      </c>
      <c r="F22" s="27">
        <f>'2019_Zeitreihe_C3'!G18</f>
        <v>1.78</v>
      </c>
    </row>
    <row r="23" spans="1:6" x14ac:dyDescent="0.2">
      <c r="A23" s="27">
        <v>2019</v>
      </c>
      <c r="B23" s="27" t="str">
        <f>'2019_Zeitreihe_C3'!D19</f>
        <v>45 – 55</v>
      </c>
      <c r="C23" s="27" t="str">
        <f>'2019_Zeitreihe_C3'!E19</f>
        <v>Insgesamt</v>
      </c>
      <c r="D23" s="27" t="s">
        <v>63</v>
      </c>
      <c r="E23" s="27" t="s">
        <v>64</v>
      </c>
      <c r="F23" s="27">
        <f>'2019_Zeitreihe_C3'!G19</f>
        <v>1.5</v>
      </c>
    </row>
    <row r="24" spans="1:6" x14ac:dyDescent="0.2">
      <c r="A24" s="27">
        <v>2019</v>
      </c>
      <c r="B24" s="27" t="str">
        <f>'2019_Zeitreihe_C3'!D20</f>
        <v>55 – 65</v>
      </c>
      <c r="C24" s="27" t="str">
        <f>'2019_Zeitreihe_C3'!E20</f>
        <v>Insgesamt</v>
      </c>
      <c r="D24" s="27" t="s">
        <v>63</v>
      </c>
      <c r="E24" s="27" t="s">
        <v>64</v>
      </c>
      <c r="F24" s="27">
        <f>'2019_Zeitreihe_C3'!G20</f>
        <v>1.53</v>
      </c>
    </row>
    <row r="25" spans="1:6" x14ac:dyDescent="0.2">
      <c r="A25" s="27">
        <v>2019</v>
      </c>
      <c r="B25" s="27" t="str">
        <f>'2019_Zeitreihe_C3'!D21</f>
        <v>15 – 65</v>
      </c>
      <c r="C25" s="27" t="str">
        <f>'2019_Zeitreihe_C3'!E21</f>
        <v>Insgesamt</v>
      </c>
      <c r="D25" s="27" t="s">
        <v>63</v>
      </c>
      <c r="E25" s="27" t="s">
        <v>64</v>
      </c>
      <c r="F25" s="27">
        <f>'2019_Zeitreihe_C3'!G21</f>
        <v>1.96</v>
      </c>
    </row>
    <row r="26" spans="1:6" x14ac:dyDescent="0.2">
      <c r="A26" s="27">
        <v>2019</v>
      </c>
      <c r="B26" s="27" t="str">
        <f>'2019_Zeitreihe_C3'!D22</f>
        <v>15 – 25</v>
      </c>
      <c r="C26" s="27" t="str">
        <f>'2019_Zeitreihe_C3'!E22</f>
        <v>Männer</v>
      </c>
      <c r="D26" s="27" t="s">
        <v>63</v>
      </c>
      <c r="E26" s="27" t="s">
        <v>64</v>
      </c>
      <c r="F26" s="27">
        <f>'2019_Zeitreihe_C3'!G22</f>
        <v>2.86</v>
      </c>
    </row>
    <row r="27" spans="1:6" x14ac:dyDescent="0.2">
      <c r="A27" s="27">
        <v>2019</v>
      </c>
      <c r="B27" s="27" t="str">
        <f>'2019_Zeitreihe_C3'!D23</f>
        <v>25 – 35</v>
      </c>
      <c r="C27" s="27" t="str">
        <f>'2019_Zeitreihe_C3'!E23</f>
        <v>Männer</v>
      </c>
      <c r="D27" s="27" t="s">
        <v>63</v>
      </c>
      <c r="E27" s="27" t="s">
        <v>64</v>
      </c>
      <c r="F27" s="27">
        <f>'2019_Zeitreihe_C3'!G23</f>
        <v>3.6</v>
      </c>
    </row>
    <row r="28" spans="1:6" x14ac:dyDescent="0.2">
      <c r="A28" s="27">
        <v>2019</v>
      </c>
      <c r="B28" s="27" t="str">
        <f>'2019_Zeitreihe_C3'!D24</f>
        <v>35 – 45</v>
      </c>
      <c r="C28" s="27" t="str">
        <f>'2019_Zeitreihe_C3'!E24</f>
        <v>Männer</v>
      </c>
      <c r="D28" s="27" t="s">
        <v>63</v>
      </c>
      <c r="E28" s="27" t="s">
        <v>64</v>
      </c>
      <c r="F28" s="27">
        <f>'2019_Zeitreihe_C3'!G24</f>
        <v>2.04</v>
      </c>
    </row>
    <row r="29" spans="1:6" x14ac:dyDescent="0.2">
      <c r="A29" s="27">
        <v>2019</v>
      </c>
      <c r="B29" s="27" t="str">
        <f>'2019_Zeitreihe_C3'!D25</f>
        <v>45 – 55</v>
      </c>
      <c r="C29" s="27" t="str">
        <f>'2019_Zeitreihe_C3'!E25</f>
        <v>Männer</v>
      </c>
      <c r="D29" s="27" t="s">
        <v>63</v>
      </c>
      <c r="E29" s="27" t="s">
        <v>64</v>
      </c>
      <c r="F29" s="27">
        <f>'2019_Zeitreihe_C3'!G25</f>
        <v>1.97</v>
      </c>
    </row>
    <row r="30" spans="1:6" x14ac:dyDescent="0.2">
      <c r="A30" s="27">
        <v>2019</v>
      </c>
      <c r="B30" s="27" t="str">
        <f>'2019_Zeitreihe_C3'!D26</f>
        <v>55 – 65</v>
      </c>
      <c r="C30" s="27" t="str">
        <f>'2019_Zeitreihe_C3'!E26</f>
        <v>Männer</v>
      </c>
      <c r="D30" s="27" t="s">
        <v>63</v>
      </c>
      <c r="E30" s="27" t="s">
        <v>64</v>
      </c>
      <c r="F30" s="27">
        <f>'2019_Zeitreihe_C3'!G26</f>
        <v>1.81</v>
      </c>
    </row>
    <row r="31" spans="1:6" x14ac:dyDescent="0.2">
      <c r="A31" s="27">
        <v>2019</v>
      </c>
      <c r="B31" s="27" t="str">
        <f>'2019_Zeitreihe_C3'!D27</f>
        <v>15 – 65</v>
      </c>
      <c r="C31" s="27" t="str">
        <f>'2019_Zeitreihe_C3'!E27</f>
        <v>Männer</v>
      </c>
      <c r="D31" s="27" t="s">
        <v>63</v>
      </c>
      <c r="E31" s="27" t="s">
        <v>64</v>
      </c>
      <c r="F31" s="27">
        <f>'2019_Zeitreihe_C3'!G27</f>
        <v>2.37</v>
      </c>
    </row>
    <row r="32" spans="1:6" x14ac:dyDescent="0.2">
      <c r="A32" s="27">
        <v>2019</v>
      </c>
      <c r="B32" s="27" t="str">
        <f>'2019_Zeitreihe_C3'!D28</f>
        <v>15 – 25</v>
      </c>
      <c r="C32" s="27" t="str">
        <f>'2019_Zeitreihe_C3'!E28</f>
        <v>Frauen</v>
      </c>
      <c r="D32" s="27" t="s">
        <v>63</v>
      </c>
      <c r="E32" s="27" t="s">
        <v>64</v>
      </c>
      <c r="F32" s="27">
        <f>'2019_Zeitreihe_C3'!G28</f>
        <v>2.33</v>
      </c>
    </row>
    <row r="33" spans="1:6" x14ac:dyDescent="0.2">
      <c r="A33" s="27">
        <v>2019</v>
      </c>
      <c r="B33" s="27" t="str">
        <f>'2019_Zeitreihe_C3'!D29</f>
        <v>25 – 35</v>
      </c>
      <c r="C33" s="27" t="str">
        <f>'2019_Zeitreihe_C3'!E29</f>
        <v>Frauen</v>
      </c>
      <c r="D33" s="27" t="s">
        <v>63</v>
      </c>
      <c r="E33" s="27" t="s">
        <v>64</v>
      </c>
      <c r="F33" s="27">
        <f>'2019_Zeitreihe_C3'!G29</f>
        <v>2.14</v>
      </c>
    </row>
    <row r="34" spans="1:6" x14ac:dyDescent="0.2">
      <c r="A34" s="27">
        <v>2019</v>
      </c>
      <c r="B34" s="27" t="str">
        <f>'2019_Zeitreihe_C3'!D30</f>
        <v>35 – 45</v>
      </c>
      <c r="C34" s="27" t="str">
        <f>'2019_Zeitreihe_C3'!E30</f>
        <v>Frauen</v>
      </c>
      <c r="D34" s="27" t="s">
        <v>63</v>
      </c>
      <c r="E34" s="27" t="s">
        <v>64</v>
      </c>
      <c r="F34" s="27">
        <f>'2019_Zeitreihe_C3'!G30</f>
        <v>1.52</v>
      </c>
    </row>
    <row r="35" spans="1:6" x14ac:dyDescent="0.2">
      <c r="A35" s="27">
        <v>2019</v>
      </c>
      <c r="B35" s="27" t="str">
        <f>'2019_Zeitreihe_C3'!D31</f>
        <v>45 – 55</v>
      </c>
      <c r="C35" s="27" t="str">
        <f>'2019_Zeitreihe_C3'!E31</f>
        <v>Frauen</v>
      </c>
      <c r="D35" s="27" t="s">
        <v>63</v>
      </c>
      <c r="E35" s="27" t="s">
        <v>64</v>
      </c>
      <c r="F35" s="27">
        <f>'2019_Zeitreihe_C3'!G31</f>
        <v>1.02</v>
      </c>
    </row>
    <row r="36" spans="1:6" x14ac:dyDescent="0.2">
      <c r="A36" s="27">
        <v>2019</v>
      </c>
      <c r="B36" s="27" t="str">
        <f>'2019_Zeitreihe_C3'!D32</f>
        <v>55 – 65</v>
      </c>
      <c r="C36" s="27" t="str">
        <f>'2019_Zeitreihe_C3'!E32</f>
        <v>Frauen</v>
      </c>
      <c r="D36" s="27" t="s">
        <v>63</v>
      </c>
      <c r="E36" s="27" t="s">
        <v>64</v>
      </c>
      <c r="F36" s="27">
        <f>'2019_Zeitreihe_C3'!G32</f>
        <v>1.27</v>
      </c>
    </row>
    <row r="37" spans="1:6" x14ac:dyDescent="0.2">
      <c r="A37" s="27">
        <v>2019</v>
      </c>
      <c r="B37" s="27" t="str">
        <f>'2019_Zeitreihe_C3'!D33</f>
        <v>15 – 65</v>
      </c>
      <c r="C37" s="27" t="str">
        <f>'2019_Zeitreihe_C3'!E33</f>
        <v>Frauen</v>
      </c>
      <c r="D37" s="27" t="s">
        <v>63</v>
      </c>
      <c r="E37" s="27" t="s">
        <v>64</v>
      </c>
      <c r="F37" s="27">
        <f>'2019_Zeitreihe_C3'!G33</f>
        <v>1.55</v>
      </c>
    </row>
    <row r="38" spans="1:6" x14ac:dyDescent="0.2">
      <c r="A38" s="27">
        <v>2019</v>
      </c>
      <c r="B38" s="27" t="str">
        <f>'2019_Zeitreihe_C3'!D16</f>
        <v>15 – 25</v>
      </c>
      <c r="C38" s="27" t="str">
        <f>'2019_Zeitreihe_C3'!E16</f>
        <v>Insgesamt</v>
      </c>
      <c r="D38" s="27" t="s">
        <v>65</v>
      </c>
      <c r="E38" s="27" t="s">
        <v>64</v>
      </c>
      <c r="F38" s="27">
        <f>'2019_Zeitreihe_C3'!H16</f>
        <v>4.78</v>
      </c>
    </row>
    <row r="39" spans="1:6" x14ac:dyDescent="0.2">
      <c r="A39" s="27">
        <v>2019</v>
      </c>
      <c r="B39" s="27" t="str">
        <f>'2019_Zeitreihe_C3'!D17</f>
        <v>25 – 35</v>
      </c>
      <c r="C39" s="27" t="str">
        <f>'2019_Zeitreihe_C3'!E17</f>
        <v>Insgesamt</v>
      </c>
      <c r="D39" s="27" t="s">
        <v>65</v>
      </c>
      <c r="E39" s="27" t="s">
        <v>64</v>
      </c>
      <c r="F39" s="27">
        <f>'2019_Zeitreihe_C3'!H17</f>
        <v>5.24</v>
      </c>
    </row>
    <row r="40" spans="1:6" x14ac:dyDescent="0.2">
      <c r="A40" s="27">
        <v>2019</v>
      </c>
      <c r="B40" s="27" t="str">
        <f>'2019_Zeitreihe_C3'!D18</f>
        <v>35 – 45</v>
      </c>
      <c r="C40" s="27" t="str">
        <f>'2019_Zeitreihe_C3'!E18</f>
        <v>Insgesamt</v>
      </c>
      <c r="D40" s="27" t="s">
        <v>65</v>
      </c>
      <c r="E40" s="27" t="s">
        <v>64</v>
      </c>
      <c r="F40" s="27">
        <f>'2019_Zeitreihe_C3'!H18</f>
        <v>3.98</v>
      </c>
    </row>
    <row r="41" spans="1:6" x14ac:dyDescent="0.2">
      <c r="A41" s="27">
        <v>2019</v>
      </c>
      <c r="B41" s="27" t="str">
        <f>'2019_Zeitreihe_C3'!D19</f>
        <v>45 – 55</v>
      </c>
      <c r="C41" s="27" t="str">
        <f>'2019_Zeitreihe_C3'!E19</f>
        <v>Insgesamt</v>
      </c>
      <c r="D41" s="27" t="s">
        <v>65</v>
      </c>
      <c r="E41" s="27" t="s">
        <v>64</v>
      </c>
      <c r="F41" s="27">
        <f>'2019_Zeitreihe_C3'!H19</f>
        <v>3.32</v>
      </c>
    </row>
    <row r="42" spans="1:6" x14ac:dyDescent="0.2">
      <c r="A42" s="27">
        <v>2019</v>
      </c>
      <c r="B42" s="27" t="str">
        <f>'2019_Zeitreihe_C3'!D20</f>
        <v>55 – 65</v>
      </c>
      <c r="C42" s="27" t="str">
        <f>'2019_Zeitreihe_C3'!E20</f>
        <v>Insgesamt</v>
      </c>
      <c r="D42" s="27" t="s">
        <v>65</v>
      </c>
      <c r="E42" s="27" t="s">
        <v>64</v>
      </c>
      <c r="F42" s="27">
        <f>'2019_Zeitreihe_C3'!H20</f>
        <v>2.96</v>
      </c>
    </row>
    <row r="43" spans="1:6" x14ac:dyDescent="0.2">
      <c r="A43" s="27">
        <v>2019</v>
      </c>
      <c r="B43" s="27" t="str">
        <f>'2019_Zeitreihe_C3'!D21</f>
        <v>15 – 65</v>
      </c>
      <c r="C43" s="27" t="str">
        <f>'2019_Zeitreihe_C3'!E21</f>
        <v>Insgesamt</v>
      </c>
      <c r="D43" s="27" t="s">
        <v>65</v>
      </c>
      <c r="E43" s="27" t="s">
        <v>64</v>
      </c>
      <c r="F43" s="27">
        <f>'2019_Zeitreihe_C3'!H21</f>
        <v>4.16</v>
      </c>
    </row>
    <row r="44" spans="1:6" x14ac:dyDescent="0.2">
      <c r="A44" s="27">
        <v>2019</v>
      </c>
      <c r="B44" s="27" t="str">
        <f>'2019_Zeitreihe_C3'!D22</f>
        <v>15 – 25</v>
      </c>
      <c r="C44" s="27" t="str">
        <f>'2019_Zeitreihe_C3'!E22</f>
        <v>Männer</v>
      </c>
      <c r="D44" s="27" t="s">
        <v>65</v>
      </c>
      <c r="E44" s="27" t="s">
        <v>64</v>
      </c>
      <c r="F44" s="27">
        <f>'2019_Zeitreihe_C3'!H22</f>
        <v>5.24</v>
      </c>
    </row>
    <row r="45" spans="1:6" x14ac:dyDescent="0.2">
      <c r="A45" s="27">
        <v>2019</v>
      </c>
      <c r="B45" s="27" t="str">
        <f>'2019_Zeitreihe_C3'!D23</f>
        <v>25 – 35</v>
      </c>
      <c r="C45" s="27" t="str">
        <f>'2019_Zeitreihe_C3'!E23</f>
        <v>Männer</v>
      </c>
      <c r="D45" s="27" t="s">
        <v>65</v>
      </c>
      <c r="E45" s="27" t="s">
        <v>64</v>
      </c>
      <c r="F45" s="27">
        <f>'2019_Zeitreihe_C3'!H23</f>
        <v>6.96</v>
      </c>
    </row>
    <row r="46" spans="1:6" x14ac:dyDescent="0.2">
      <c r="A46" s="27">
        <v>2019</v>
      </c>
      <c r="B46" s="27" t="str">
        <f>'2019_Zeitreihe_C3'!D24</f>
        <v>35 – 45</v>
      </c>
      <c r="C46" s="27" t="str">
        <f>'2019_Zeitreihe_C3'!E24</f>
        <v>Männer</v>
      </c>
      <c r="D46" s="27" t="s">
        <v>65</v>
      </c>
      <c r="E46" s="27" t="s">
        <v>64</v>
      </c>
      <c r="F46" s="27">
        <f>'2019_Zeitreihe_C3'!H24</f>
        <v>4.63</v>
      </c>
    </row>
    <row r="47" spans="1:6" x14ac:dyDescent="0.2">
      <c r="A47" s="27">
        <v>2019</v>
      </c>
      <c r="B47" s="27" t="str">
        <f>'2019_Zeitreihe_C3'!D25</f>
        <v>45 – 55</v>
      </c>
      <c r="C47" s="27" t="str">
        <f>'2019_Zeitreihe_C3'!E25</f>
        <v>Männer</v>
      </c>
      <c r="D47" s="27" t="s">
        <v>65</v>
      </c>
      <c r="E47" s="27" t="s">
        <v>64</v>
      </c>
      <c r="F47" s="27">
        <f>'2019_Zeitreihe_C3'!H25</f>
        <v>3.78</v>
      </c>
    </row>
    <row r="48" spans="1:6" x14ac:dyDescent="0.2">
      <c r="A48" s="27">
        <v>2019</v>
      </c>
      <c r="B48" s="27" t="str">
        <f>'2019_Zeitreihe_C3'!D26</f>
        <v>55 – 65</v>
      </c>
      <c r="C48" s="27" t="str">
        <f>'2019_Zeitreihe_C3'!E26</f>
        <v>Männer</v>
      </c>
      <c r="D48" s="27" t="s">
        <v>65</v>
      </c>
      <c r="E48" s="27" t="s">
        <v>64</v>
      </c>
      <c r="F48" s="27">
        <f>'2019_Zeitreihe_C3'!H26</f>
        <v>4.03</v>
      </c>
    </row>
    <row r="49" spans="1:6" x14ac:dyDescent="0.2">
      <c r="A49" s="27">
        <v>2019</v>
      </c>
      <c r="B49" s="27" t="str">
        <f>'2019_Zeitreihe_C3'!D27</f>
        <v>15 – 65</v>
      </c>
      <c r="C49" s="27" t="str">
        <f>'2019_Zeitreihe_C3'!E27</f>
        <v>Männer</v>
      </c>
      <c r="D49" s="27" t="s">
        <v>65</v>
      </c>
      <c r="E49" s="27" t="s">
        <v>64</v>
      </c>
      <c r="F49" s="27">
        <f>'2019_Zeitreihe_C3'!H27</f>
        <v>5.09</v>
      </c>
    </row>
    <row r="50" spans="1:6" x14ac:dyDescent="0.2">
      <c r="A50" s="27">
        <v>2019</v>
      </c>
      <c r="B50" s="27" t="str">
        <f>'2019_Zeitreihe_C3'!D28</f>
        <v>15 – 25</v>
      </c>
      <c r="C50" s="27" t="str">
        <f>'2019_Zeitreihe_C3'!E28</f>
        <v>Frauen</v>
      </c>
      <c r="D50" s="27" t="s">
        <v>65</v>
      </c>
      <c r="E50" s="27" t="s">
        <v>64</v>
      </c>
      <c r="F50" s="27">
        <f>'2019_Zeitreihe_C3'!H28</f>
        <v>4.25</v>
      </c>
    </row>
    <row r="51" spans="1:6" x14ac:dyDescent="0.2">
      <c r="A51" s="27">
        <v>2019</v>
      </c>
      <c r="B51" s="27" t="str">
        <f>'2019_Zeitreihe_C3'!D29</f>
        <v>25 – 35</v>
      </c>
      <c r="C51" s="27" t="str">
        <f>'2019_Zeitreihe_C3'!E29</f>
        <v>Frauen</v>
      </c>
      <c r="D51" s="27" t="s">
        <v>65</v>
      </c>
      <c r="E51" s="27" t="s">
        <v>64</v>
      </c>
      <c r="F51" s="27">
        <f>'2019_Zeitreihe_C3'!H29</f>
        <v>3.09</v>
      </c>
    </row>
    <row r="52" spans="1:6" x14ac:dyDescent="0.2">
      <c r="A52" s="27">
        <v>2019</v>
      </c>
      <c r="B52" s="27" t="str">
        <f>'2019_Zeitreihe_C3'!D30</f>
        <v>35 – 45</v>
      </c>
      <c r="C52" s="27" t="str">
        <f>'2019_Zeitreihe_C3'!E30</f>
        <v>Frauen</v>
      </c>
      <c r="D52" s="27" t="s">
        <v>65</v>
      </c>
      <c r="E52" s="27" t="s">
        <v>64</v>
      </c>
      <c r="F52" s="27">
        <f>'2019_Zeitreihe_C3'!H30</f>
        <v>3.29</v>
      </c>
    </row>
    <row r="53" spans="1:6" x14ac:dyDescent="0.2">
      <c r="A53" s="27">
        <v>2019</v>
      </c>
      <c r="B53" s="27" t="str">
        <f>'2019_Zeitreihe_C3'!D31</f>
        <v>45 – 55</v>
      </c>
      <c r="C53" s="27" t="str">
        <f>'2019_Zeitreihe_C3'!E31</f>
        <v>Frauen</v>
      </c>
      <c r="D53" s="27" t="s">
        <v>65</v>
      </c>
      <c r="E53" s="27" t="s">
        <v>64</v>
      </c>
      <c r="F53" s="27">
        <f>'2019_Zeitreihe_C3'!H31</f>
        <v>2.86</v>
      </c>
    </row>
    <row r="54" spans="1:6" x14ac:dyDescent="0.2">
      <c r="A54" s="27">
        <v>2019</v>
      </c>
      <c r="B54" s="27" t="str">
        <f>'2019_Zeitreihe_C3'!D32</f>
        <v>55 – 65</v>
      </c>
      <c r="C54" s="27" t="str">
        <f>'2019_Zeitreihe_C3'!E32</f>
        <v>Frauen</v>
      </c>
      <c r="D54" s="27" t="s">
        <v>65</v>
      </c>
      <c r="E54" s="27" t="s">
        <v>64</v>
      </c>
      <c r="F54" s="27">
        <f>'2019_Zeitreihe_C3'!H32</f>
        <v>1.84</v>
      </c>
    </row>
    <row r="55" spans="1:6" x14ac:dyDescent="0.2">
      <c r="A55" s="27">
        <v>2019</v>
      </c>
      <c r="B55" s="27" t="str">
        <f>'2019_Zeitreihe_C3'!D33</f>
        <v>15 – 65</v>
      </c>
      <c r="C55" s="27" t="str">
        <f>'2019_Zeitreihe_C3'!E33</f>
        <v>Frauen</v>
      </c>
      <c r="D55" s="27" t="s">
        <v>65</v>
      </c>
      <c r="E55" s="27" t="s">
        <v>64</v>
      </c>
      <c r="F55" s="27">
        <f>'2019_Zeitreihe_C3'!H33</f>
        <v>3.13</v>
      </c>
    </row>
    <row r="56" spans="1:6" x14ac:dyDescent="0.2">
      <c r="A56" s="27"/>
      <c r="B56" s="27"/>
      <c r="C56" s="27"/>
      <c r="D56" s="27"/>
      <c r="E56" s="27"/>
      <c r="F56" s="27"/>
    </row>
    <row r="57" spans="1:6" x14ac:dyDescent="0.2">
      <c r="A57">
        <v>2018</v>
      </c>
      <c r="B57" t="str">
        <f>'2019_Zeitreihe_C3'!D16</f>
        <v>15 – 25</v>
      </c>
      <c r="C57" t="str">
        <f>'2019_Zeitreihe_C3'!E16</f>
        <v>Insgesamt</v>
      </c>
      <c r="D57" t="str">
        <f>'2019_Zeitreihe_C3'!F12</f>
        <v>Insgesamt</v>
      </c>
      <c r="E57" t="s">
        <v>64</v>
      </c>
      <c r="F57">
        <f>'2019_Zeitreihe_C3'!I16</f>
        <v>3.15</v>
      </c>
    </row>
    <row r="58" spans="1:6" x14ac:dyDescent="0.2">
      <c r="A58" s="27">
        <v>2018</v>
      </c>
      <c r="B58" t="str">
        <f>'2019_Zeitreihe_C3'!D17</f>
        <v>25 – 35</v>
      </c>
      <c r="C58" t="str">
        <f>'2019_Zeitreihe_C3'!E17</f>
        <v>Insgesamt</v>
      </c>
      <c r="D58">
        <f>'2019_Zeitreihe_C3'!F13</f>
        <v>0</v>
      </c>
      <c r="E58" t="s">
        <v>64</v>
      </c>
      <c r="F58">
        <f>'2019_Zeitreihe_C3'!I17</f>
        <v>3.68</v>
      </c>
    </row>
    <row r="59" spans="1:6" x14ac:dyDescent="0.2">
      <c r="A59" s="27">
        <v>2018</v>
      </c>
      <c r="B59" t="str">
        <f>'2019_Zeitreihe_C3'!D18</f>
        <v>35 – 45</v>
      </c>
      <c r="C59" t="str">
        <f>'2019_Zeitreihe_C3'!E18</f>
        <v>Insgesamt</v>
      </c>
      <c r="D59">
        <f>'2019_Zeitreihe_C3'!F14</f>
        <v>0</v>
      </c>
      <c r="E59" t="s">
        <v>64</v>
      </c>
      <c r="F59">
        <f>'2019_Zeitreihe_C3'!I18</f>
        <v>2.5499999999999998</v>
      </c>
    </row>
    <row r="60" spans="1:6" x14ac:dyDescent="0.2">
      <c r="A60" s="27">
        <v>2018</v>
      </c>
      <c r="B60" t="str">
        <f>'2019_Zeitreihe_C3'!D19</f>
        <v>45 – 55</v>
      </c>
      <c r="C60" t="str">
        <f>'2019_Zeitreihe_C3'!E19</f>
        <v>Insgesamt</v>
      </c>
      <c r="D60">
        <f>'2019_Zeitreihe_C3'!F15</f>
        <v>0</v>
      </c>
      <c r="E60" t="s">
        <v>64</v>
      </c>
      <c r="F60">
        <f>'2019_Zeitreihe_C3'!I19</f>
        <v>2.08</v>
      </c>
    </row>
    <row r="61" spans="1:6" x14ac:dyDescent="0.2">
      <c r="A61" s="27">
        <v>2018</v>
      </c>
      <c r="B61" t="str">
        <f>'2019_Zeitreihe_C3'!D20</f>
        <v>55 – 65</v>
      </c>
      <c r="C61" t="str">
        <f>'2019_Zeitreihe_C3'!E20</f>
        <v>Insgesamt</v>
      </c>
      <c r="D61">
        <f>'2019_Zeitreihe_C3'!F16</f>
        <v>3.21</v>
      </c>
      <c r="E61" t="s">
        <v>64</v>
      </c>
      <c r="F61">
        <f>'2019_Zeitreihe_C3'!I20</f>
        <v>1.97</v>
      </c>
    </row>
    <row r="62" spans="1:6" x14ac:dyDescent="0.2">
      <c r="A62" s="27">
        <v>2018</v>
      </c>
      <c r="B62" t="str">
        <f>'2019_Zeitreihe_C3'!D21</f>
        <v>15 – 65</v>
      </c>
      <c r="C62" t="str">
        <f>'2019_Zeitreihe_C3'!E21</f>
        <v>Insgesamt</v>
      </c>
      <c r="D62">
        <f>'2019_Zeitreihe_C3'!F17</f>
        <v>3.59</v>
      </c>
      <c r="E62" t="s">
        <v>64</v>
      </c>
      <c r="F62">
        <f>'2019_Zeitreihe_C3'!I21</f>
        <v>2.62</v>
      </c>
    </row>
    <row r="63" spans="1:6" x14ac:dyDescent="0.2">
      <c r="A63" s="27">
        <v>2018</v>
      </c>
      <c r="B63" t="str">
        <f>'2019_Zeitreihe_C3'!D22</f>
        <v>15 – 25</v>
      </c>
      <c r="C63" t="str">
        <f>'2019_Zeitreihe_C3'!E22</f>
        <v>Männer</v>
      </c>
      <c r="D63">
        <f>'2019_Zeitreihe_C3'!F18</f>
        <v>2.44</v>
      </c>
      <c r="E63" t="s">
        <v>64</v>
      </c>
      <c r="F63">
        <f>'2019_Zeitreihe_C3'!I22</f>
        <v>3.48</v>
      </c>
    </row>
    <row r="64" spans="1:6" x14ac:dyDescent="0.2">
      <c r="A64" s="27">
        <v>2018</v>
      </c>
      <c r="B64" t="str">
        <f>'2019_Zeitreihe_C3'!D23</f>
        <v>25 – 35</v>
      </c>
      <c r="C64" t="str">
        <f>'2019_Zeitreihe_C3'!E23</f>
        <v>Männer</v>
      </c>
      <c r="D64">
        <f>'2019_Zeitreihe_C3'!F19</f>
        <v>1.84</v>
      </c>
      <c r="E64" t="s">
        <v>64</v>
      </c>
      <c r="F64">
        <f>'2019_Zeitreihe_C3'!I23</f>
        <v>4.32</v>
      </c>
    </row>
    <row r="65" spans="1:6" x14ac:dyDescent="0.2">
      <c r="A65" s="27">
        <v>2018</v>
      </c>
      <c r="B65" t="str">
        <f>'2019_Zeitreihe_C3'!D24</f>
        <v>35 – 45</v>
      </c>
      <c r="C65" t="str">
        <f>'2019_Zeitreihe_C3'!E24</f>
        <v>Männer</v>
      </c>
      <c r="D65">
        <f>'2019_Zeitreihe_C3'!F20</f>
        <v>1.75</v>
      </c>
      <c r="E65" t="s">
        <v>64</v>
      </c>
      <c r="F65">
        <f>'2019_Zeitreihe_C3'!I24</f>
        <v>3.19</v>
      </c>
    </row>
    <row r="66" spans="1:6" x14ac:dyDescent="0.2">
      <c r="A66" s="27">
        <v>2018</v>
      </c>
      <c r="B66" t="str">
        <f>'2019_Zeitreihe_C3'!D25</f>
        <v>45 – 55</v>
      </c>
      <c r="C66" t="str">
        <f>'2019_Zeitreihe_C3'!E25</f>
        <v>Männer</v>
      </c>
      <c r="D66">
        <f>'2019_Zeitreihe_C3'!F21</f>
        <v>2.48</v>
      </c>
      <c r="E66" t="s">
        <v>64</v>
      </c>
      <c r="F66">
        <f>'2019_Zeitreihe_C3'!I25</f>
        <v>2.31</v>
      </c>
    </row>
    <row r="67" spans="1:6" x14ac:dyDescent="0.2">
      <c r="A67" s="27">
        <v>2018</v>
      </c>
      <c r="B67" t="str">
        <f>'2019_Zeitreihe_C3'!D26</f>
        <v>55 – 65</v>
      </c>
      <c r="C67" t="str">
        <f>'2019_Zeitreihe_C3'!E26</f>
        <v>Männer</v>
      </c>
      <c r="D67">
        <f>'2019_Zeitreihe_C3'!F22</f>
        <v>3.55</v>
      </c>
      <c r="E67" t="s">
        <v>64</v>
      </c>
      <c r="F67">
        <f>'2019_Zeitreihe_C3'!I26</f>
        <v>2.37</v>
      </c>
    </row>
    <row r="68" spans="1:6" x14ac:dyDescent="0.2">
      <c r="A68" s="27">
        <v>2018</v>
      </c>
      <c r="B68" t="str">
        <f>'2019_Zeitreihe_C3'!D27</f>
        <v>15 – 65</v>
      </c>
      <c r="C68" t="str">
        <f>'2019_Zeitreihe_C3'!E27</f>
        <v>Männer</v>
      </c>
      <c r="D68">
        <f>'2019_Zeitreihe_C3'!F23</f>
        <v>4.6399999999999997</v>
      </c>
      <c r="E68" t="s">
        <v>64</v>
      </c>
      <c r="F68">
        <f>'2019_Zeitreihe_C3'!I27</f>
        <v>3.06</v>
      </c>
    </row>
    <row r="69" spans="1:6" x14ac:dyDescent="0.2">
      <c r="A69" s="27">
        <v>2018</v>
      </c>
      <c r="B69" t="str">
        <f>'2019_Zeitreihe_C3'!D28</f>
        <v>15 – 25</v>
      </c>
      <c r="C69" t="str">
        <f>'2019_Zeitreihe_C3'!E28</f>
        <v>Frauen</v>
      </c>
      <c r="D69">
        <f>'2019_Zeitreihe_C3'!F24</f>
        <v>2.85</v>
      </c>
      <c r="E69" t="s">
        <v>64</v>
      </c>
      <c r="F69">
        <f>'2019_Zeitreihe_C3'!I28</f>
        <v>2.8</v>
      </c>
    </row>
    <row r="70" spans="1:6" x14ac:dyDescent="0.2">
      <c r="A70" s="27">
        <v>2018</v>
      </c>
      <c r="B70" t="str">
        <f>'2019_Zeitreihe_C3'!D29</f>
        <v>25 – 35</v>
      </c>
      <c r="C70" t="str">
        <f>'2019_Zeitreihe_C3'!E29</f>
        <v>Frauen</v>
      </c>
      <c r="D70">
        <f>'2019_Zeitreihe_C3'!F25</f>
        <v>2.2999999999999998</v>
      </c>
      <c r="E70" t="s">
        <v>64</v>
      </c>
      <c r="F70">
        <f>'2019_Zeitreihe_C3'!I29</f>
        <v>2.98</v>
      </c>
    </row>
    <row r="71" spans="1:6" x14ac:dyDescent="0.2">
      <c r="A71" s="27">
        <v>2018</v>
      </c>
      <c r="B71" t="str">
        <f>'2019_Zeitreihe_C3'!D30</f>
        <v>35 – 45</v>
      </c>
      <c r="C71" t="str">
        <f>'2019_Zeitreihe_C3'!E30</f>
        <v>Frauen</v>
      </c>
      <c r="D71">
        <f>'2019_Zeitreihe_C3'!F26</f>
        <v>2.16</v>
      </c>
      <c r="E71" t="s">
        <v>64</v>
      </c>
      <c r="F71">
        <f>'2019_Zeitreihe_C3'!I30</f>
        <v>1.92</v>
      </c>
    </row>
    <row r="72" spans="1:6" x14ac:dyDescent="0.2">
      <c r="A72" s="27">
        <v>2018</v>
      </c>
      <c r="B72" t="str">
        <f>'2019_Zeitreihe_C3'!D31</f>
        <v>45 – 55</v>
      </c>
      <c r="C72" t="str">
        <f>'2019_Zeitreihe_C3'!E31</f>
        <v>Frauen</v>
      </c>
      <c r="D72">
        <f>'2019_Zeitreihe_C3'!F27</f>
        <v>3.03</v>
      </c>
      <c r="E72" t="s">
        <v>64</v>
      </c>
      <c r="F72">
        <f>'2019_Zeitreihe_C3'!I31</f>
        <v>1.84</v>
      </c>
    </row>
    <row r="73" spans="1:6" x14ac:dyDescent="0.2">
      <c r="A73" s="27">
        <v>2018</v>
      </c>
      <c r="B73" t="str">
        <f>'2019_Zeitreihe_C3'!D32</f>
        <v>55 – 65</v>
      </c>
      <c r="C73" t="str">
        <f>'2019_Zeitreihe_C3'!E32</f>
        <v>Frauen</v>
      </c>
      <c r="D73">
        <f>'2019_Zeitreihe_C3'!F28</f>
        <v>2.85</v>
      </c>
      <c r="E73" t="s">
        <v>64</v>
      </c>
      <c r="F73">
        <f>'2019_Zeitreihe_C3'!I32</f>
        <v>1.58</v>
      </c>
    </row>
    <row r="74" spans="1:6" x14ac:dyDescent="0.2">
      <c r="A74" s="27">
        <v>2018</v>
      </c>
      <c r="B74" t="str">
        <f>'2019_Zeitreihe_C3'!D33</f>
        <v>15 – 65</v>
      </c>
      <c r="C74" t="str">
        <f>'2019_Zeitreihe_C3'!E33</f>
        <v>Frauen</v>
      </c>
      <c r="D74">
        <f>'2019_Zeitreihe_C3'!F29</f>
        <v>2.41</v>
      </c>
      <c r="E74" t="s">
        <v>64</v>
      </c>
      <c r="F74">
        <f>'2019_Zeitreihe_C3'!I33</f>
        <v>2.15</v>
      </c>
    </row>
    <row r="75" spans="1:6" x14ac:dyDescent="0.2">
      <c r="A75" s="27">
        <v>2018</v>
      </c>
      <c r="B75" t="str">
        <f>'2019_Zeitreihe_C3'!D16</f>
        <v>15 – 25</v>
      </c>
      <c r="C75" t="str">
        <f>'2019_Zeitreihe_C3'!E16</f>
        <v>Insgesamt</v>
      </c>
      <c r="D75" t="s">
        <v>63</v>
      </c>
      <c r="E75" t="s">
        <v>64</v>
      </c>
      <c r="F75">
        <f>'2019_Zeitreihe_C3'!J16</f>
        <v>2.82</v>
      </c>
    </row>
    <row r="76" spans="1:6" x14ac:dyDescent="0.2">
      <c r="A76" s="27">
        <v>2018</v>
      </c>
      <c r="B76" t="str">
        <f>'2019_Zeitreihe_C3'!D17</f>
        <v>25 – 35</v>
      </c>
      <c r="C76" t="str">
        <f>'2019_Zeitreihe_C3'!E17</f>
        <v>Insgesamt</v>
      </c>
      <c r="D76" t="s">
        <v>63</v>
      </c>
      <c r="E76" t="s">
        <v>64</v>
      </c>
      <c r="F76">
        <f>'2019_Zeitreihe_C3'!J17</f>
        <v>3.02</v>
      </c>
    </row>
    <row r="77" spans="1:6" x14ac:dyDescent="0.2">
      <c r="A77" s="27">
        <v>2018</v>
      </c>
      <c r="B77" t="str">
        <f>'2019_Zeitreihe_C3'!D18</f>
        <v>35 – 45</v>
      </c>
      <c r="C77" t="str">
        <f>'2019_Zeitreihe_C3'!E18</f>
        <v>Insgesamt</v>
      </c>
      <c r="D77" t="s">
        <v>63</v>
      </c>
      <c r="E77" t="s">
        <v>64</v>
      </c>
      <c r="F77">
        <f>'2019_Zeitreihe_C3'!J18</f>
        <v>1.7</v>
      </c>
    </row>
    <row r="78" spans="1:6" x14ac:dyDescent="0.2">
      <c r="A78" s="27">
        <v>2018</v>
      </c>
      <c r="B78" t="str">
        <f>'2019_Zeitreihe_C3'!D19</f>
        <v>45 – 55</v>
      </c>
      <c r="C78" t="str">
        <f>'2019_Zeitreihe_C3'!E19</f>
        <v>Insgesamt</v>
      </c>
      <c r="D78" t="s">
        <v>63</v>
      </c>
      <c r="E78" t="s">
        <v>64</v>
      </c>
      <c r="F78">
        <f>'2019_Zeitreihe_C3'!J19</f>
        <v>1.8</v>
      </c>
    </row>
    <row r="79" spans="1:6" x14ac:dyDescent="0.2">
      <c r="A79" s="27">
        <v>2018</v>
      </c>
      <c r="B79" t="str">
        <f>'2019_Zeitreihe_C3'!D20</f>
        <v>55 – 65</v>
      </c>
      <c r="C79" t="str">
        <f>'2019_Zeitreihe_C3'!E20</f>
        <v>Insgesamt</v>
      </c>
      <c r="D79" t="s">
        <v>63</v>
      </c>
      <c r="E79" t="s">
        <v>64</v>
      </c>
      <c r="F79">
        <f>'2019_Zeitreihe_C3'!J20</f>
        <v>1.86</v>
      </c>
    </row>
    <row r="80" spans="1:6" x14ac:dyDescent="0.2">
      <c r="A80" s="27">
        <v>2018</v>
      </c>
      <c r="B80" t="str">
        <f>'2019_Zeitreihe_C3'!D21</f>
        <v>15 – 65</v>
      </c>
      <c r="C80" t="str">
        <f>'2019_Zeitreihe_C3'!E21</f>
        <v>Insgesamt</v>
      </c>
      <c r="D80" t="s">
        <v>63</v>
      </c>
      <c r="E80" t="s">
        <v>64</v>
      </c>
      <c r="F80">
        <f>'2019_Zeitreihe_C3'!J21</f>
        <v>2.17</v>
      </c>
    </row>
    <row r="81" spans="1:6" x14ac:dyDescent="0.2">
      <c r="A81" s="27">
        <v>2018</v>
      </c>
      <c r="B81" t="str">
        <f>'2019_Zeitreihe_C3'!D22</f>
        <v>15 – 25</v>
      </c>
      <c r="C81" t="str">
        <f>'2019_Zeitreihe_C3'!E22</f>
        <v>Männer</v>
      </c>
      <c r="D81" t="s">
        <v>63</v>
      </c>
      <c r="E81" t="s">
        <v>64</v>
      </c>
      <c r="F81">
        <f>'2019_Zeitreihe_C3'!J22</f>
        <v>2.84</v>
      </c>
    </row>
    <row r="82" spans="1:6" x14ac:dyDescent="0.2">
      <c r="A82" s="27">
        <v>2018</v>
      </c>
      <c r="B82" t="str">
        <f>'2019_Zeitreihe_C3'!D23</f>
        <v>25 – 35</v>
      </c>
      <c r="C82" t="str">
        <f>'2019_Zeitreihe_C3'!E23</f>
        <v>Männer</v>
      </c>
      <c r="D82" t="s">
        <v>63</v>
      </c>
      <c r="E82" t="s">
        <v>64</v>
      </c>
      <c r="F82">
        <f>'2019_Zeitreihe_C3'!J23</f>
        <v>3.49</v>
      </c>
    </row>
    <row r="83" spans="1:6" x14ac:dyDescent="0.2">
      <c r="A83" s="27">
        <v>2018</v>
      </c>
      <c r="B83" t="str">
        <f>'2019_Zeitreihe_C3'!D24</f>
        <v>35 – 45</v>
      </c>
      <c r="C83" t="str">
        <f>'2019_Zeitreihe_C3'!E24</f>
        <v>Männer</v>
      </c>
      <c r="D83" t="s">
        <v>63</v>
      </c>
      <c r="E83" t="s">
        <v>64</v>
      </c>
      <c r="F83">
        <f>'2019_Zeitreihe_C3'!J24</f>
        <v>2.1</v>
      </c>
    </row>
    <row r="84" spans="1:6" x14ac:dyDescent="0.2">
      <c r="A84" s="27">
        <v>2018</v>
      </c>
      <c r="B84" t="str">
        <f>'2019_Zeitreihe_C3'!D25</f>
        <v>45 – 55</v>
      </c>
      <c r="C84" t="str">
        <f>'2019_Zeitreihe_C3'!E25</f>
        <v>Männer</v>
      </c>
      <c r="D84" t="s">
        <v>63</v>
      </c>
      <c r="E84" t="s">
        <v>64</v>
      </c>
      <c r="F84">
        <f>'2019_Zeitreihe_C3'!J25</f>
        <v>2.08</v>
      </c>
    </row>
    <row r="85" spans="1:6" x14ac:dyDescent="0.2">
      <c r="A85" s="27">
        <v>2018</v>
      </c>
      <c r="B85" t="str">
        <f>'2019_Zeitreihe_C3'!D26</f>
        <v>55 – 65</v>
      </c>
      <c r="C85" t="str">
        <f>'2019_Zeitreihe_C3'!E26</f>
        <v>Männer</v>
      </c>
      <c r="D85" t="s">
        <v>63</v>
      </c>
      <c r="E85" t="s">
        <v>64</v>
      </c>
      <c r="F85">
        <f>'2019_Zeitreihe_C3'!J26</f>
        <v>2.1800000000000002</v>
      </c>
    </row>
    <row r="86" spans="1:6" x14ac:dyDescent="0.2">
      <c r="A86" s="27">
        <v>2018</v>
      </c>
      <c r="B86" t="str">
        <f>'2019_Zeitreihe_C3'!D27</f>
        <v>15 – 65</v>
      </c>
      <c r="C86" t="str">
        <f>'2019_Zeitreihe_C3'!E27</f>
        <v>Männer</v>
      </c>
      <c r="D86" t="s">
        <v>63</v>
      </c>
      <c r="E86" t="s">
        <v>64</v>
      </c>
      <c r="F86">
        <f>'2019_Zeitreihe_C3'!J27</f>
        <v>2.48</v>
      </c>
    </row>
    <row r="87" spans="1:6" x14ac:dyDescent="0.2">
      <c r="A87" s="27">
        <v>2018</v>
      </c>
      <c r="B87" t="str">
        <f>'2019_Zeitreihe_C3'!D28</f>
        <v>15 – 25</v>
      </c>
      <c r="C87" t="str">
        <f>'2019_Zeitreihe_C3'!E28</f>
        <v>Frauen</v>
      </c>
      <c r="D87" t="s">
        <v>63</v>
      </c>
      <c r="E87" t="s">
        <v>64</v>
      </c>
      <c r="F87">
        <f>'2019_Zeitreihe_C3'!J28</f>
        <v>2.81</v>
      </c>
    </row>
    <row r="88" spans="1:6" x14ac:dyDescent="0.2">
      <c r="A88" s="27">
        <v>2018</v>
      </c>
      <c r="B88" t="str">
        <f>'2019_Zeitreihe_C3'!D29</f>
        <v>25 – 35</v>
      </c>
      <c r="C88" t="str">
        <f>'2019_Zeitreihe_C3'!E29</f>
        <v>Frauen</v>
      </c>
      <c r="D88" t="s">
        <v>63</v>
      </c>
      <c r="E88" t="s">
        <v>64</v>
      </c>
      <c r="F88">
        <f>'2019_Zeitreihe_C3'!J29</f>
        <v>2.5099999999999998</v>
      </c>
    </row>
    <row r="89" spans="1:6" x14ac:dyDescent="0.2">
      <c r="A89" s="27">
        <v>2018</v>
      </c>
      <c r="B89" t="str">
        <f>'2019_Zeitreihe_C3'!D30</f>
        <v>35 – 45</v>
      </c>
      <c r="C89" t="str">
        <f>'2019_Zeitreihe_C3'!E30</f>
        <v>Frauen</v>
      </c>
      <c r="D89" t="s">
        <v>63</v>
      </c>
      <c r="E89" t="s">
        <v>64</v>
      </c>
      <c r="F89">
        <f>'2019_Zeitreihe_C3'!J30</f>
        <v>1.3</v>
      </c>
    </row>
    <row r="90" spans="1:6" x14ac:dyDescent="0.2">
      <c r="A90" s="27">
        <v>2018</v>
      </c>
      <c r="B90" t="str">
        <f>'2019_Zeitreihe_C3'!D31</f>
        <v>45 – 55</v>
      </c>
      <c r="C90" t="str">
        <f>'2019_Zeitreihe_C3'!E31</f>
        <v>Frauen</v>
      </c>
      <c r="D90" t="s">
        <v>63</v>
      </c>
      <c r="E90" t="s">
        <v>64</v>
      </c>
      <c r="F90">
        <f>'2019_Zeitreihe_C3'!J31</f>
        <v>1.51</v>
      </c>
    </row>
    <row r="91" spans="1:6" x14ac:dyDescent="0.2">
      <c r="A91" s="27">
        <v>2018</v>
      </c>
      <c r="B91" t="str">
        <f>'2019_Zeitreihe_C3'!D32</f>
        <v>55 – 65</v>
      </c>
      <c r="C91" t="str">
        <f>'2019_Zeitreihe_C3'!E32</f>
        <v>Frauen</v>
      </c>
      <c r="D91" t="s">
        <v>63</v>
      </c>
      <c r="E91" t="s">
        <v>64</v>
      </c>
      <c r="F91">
        <f>'2019_Zeitreihe_C3'!J32</f>
        <v>1.55</v>
      </c>
    </row>
    <row r="92" spans="1:6" x14ac:dyDescent="0.2">
      <c r="A92" s="27">
        <v>2018</v>
      </c>
      <c r="B92" t="str">
        <f>'2019_Zeitreihe_C3'!D33</f>
        <v>15 – 65</v>
      </c>
      <c r="C92" t="str">
        <f>'2019_Zeitreihe_C3'!E33</f>
        <v>Frauen</v>
      </c>
      <c r="D92" t="s">
        <v>63</v>
      </c>
      <c r="E92" t="s">
        <v>64</v>
      </c>
      <c r="F92">
        <f>'2019_Zeitreihe_C3'!J33</f>
        <v>1.85</v>
      </c>
    </row>
    <row r="93" spans="1:6" x14ac:dyDescent="0.2">
      <c r="A93" s="27">
        <v>2018</v>
      </c>
      <c r="B93" t="str">
        <f>'2019_Zeitreihe_C3'!D16</f>
        <v>15 – 25</v>
      </c>
      <c r="C93" t="str">
        <f>'2019_Zeitreihe_C3'!E16</f>
        <v>Insgesamt</v>
      </c>
      <c r="D93" t="s">
        <v>65</v>
      </c>
      <c r="E93" t="s">
        <v>64</v>
      </c>
      <c r="F93">
        <f>'2019_Zeitreihe_C3'!K16</f>
        <v>4.03</v>
      </c>
    </row>
    <row r="94" spans="1:6" x14ac:dyDescent="0.2">
      <c r="A94" s="27">
        <v>2018</v>
      </c>
      <c r="B94" t="str">
        <f>'2019_Zeitreihe_C3'!D17</f>
        <v>25 – 35</v>
      </c>
      <c r="C94" t="str">
        <f>'2019_Zeitreihe_C3'!E17</f>
        <v>Insgesamt</v>
      </c>
      <c r="D94" t="s">
        <v>65</v>
      </c>
      <c r="E94" t="s">
        <v>64</v>
      </c>
      <c r="F94">
        <f>'2019_Zeitreihe_C3'!K17</f>
        <v>5.24</v>
      </c>
    </row>
    <row r="95" spans="1:6" x14ac:dyDescent="0.2">
      <c r="A95" s="27">
        <v>2018</v>
      </c>
      <c r="B95" t="str">
        <f>'2019_Zeitreihe_C3'!D18</f>
        <v>35 – 45</v>
      </c>
      <c r="C95" t="str">
        <f>'2019_Zeitreihe_C3'!E18</f>
        <v>Insgesamt</v>
      </c>
      <c r="D95" t="s">
        <v>65</v>
      </c>
      <c r="E95" t="s">
        <v>64</v>
      </c>
      <c r="F95">
        <f>'2019_Zeitreihe_C3'!K18</f>
        <v>4.4800000000000004</v>
      </c>
    </row>
    <row r="96" spans="1:6" x14ac:dyDescent="0.2">
      <c r="A96" s="27">
        <v>2018</v>
      </c>
      <c r="B96" t="str">
        <f>'2019_Zeitreihe_C3'!D19</f>
        <v>45 – 55</v>
      </c>
      <c r="C96" t="str">
        <f>'2019_Zeitreihe_C3'!E19</f>
        <v>Insgesamt</v>
      </c>
      <c r="D96" t="s">
        <v>65</v>
      </c>
      <c r="E96" t="s">
        <v>64</v>
      </c>
      <c r="F96">
        <f>'2019_Zeitreihe_C3'!K19</f>
        <v>3.36</v>
      </c>
    </row>
    <row r="97" spans="1:6" x14ac:dyDescent="0.2">
      <c r="A97" s="27">
        <v>2018</v>
      </c>
      <c r="B97" t="str">
        <f>'2019_Zeitreihe_C3'!D20</f>
        <v>55 – 65</v>
      </c>
      <c r="C97" t="str">
        <f>'2019_Zeitreihe_C3'!E20</f>
        <v>Insgesamt</v>
      </c>
      <c r="D97" t="s">
        <v>65</v>
      </c>
      <c r="E97" t="s">
        <v>64</v>
      </c>
      <c r="F97">
        <f>'2019_Zeitreihe_C3'!K20</f>
        <v>2.6</v>
      </c>
    </row>
    <row r="98" spans="1:6" x14ac:dyDescent="0.2">
      <c r="A98" s="27">
        <v>2018</v>
      </c>
      <c r="B98" t="str">
        <f>'2019_Zeitreihe_C3'!D21</f>
        <v>15 – 65</v>
      </c>
      <c r="C98" t="str">
        <f>'2019_Zeitreihe_C3'!E21</f>
        <v>Insgesamt</v>
      </c>
      <c r="D98" t="s">
        <v>65</v>
      </c>
      <c r="E98" t="s">
        <v>64</v>
      </c>
      <c r="F98">
        <f>'2019_Zeitreihe_C3'!K21</f>
        <v>4.0999999999999996</v>
      </c>
    </row>
    <row r="99" spans="1:6" x14ac:dyDescent="0.2">
      <c r="A99" s="27">
        <v>2018</v>
      </c>
      <c r="B99" t="str">
        <f>'2019_Zeitreihe_C3'!D22</f>
        <v>15 – 25</v>
      </c>
      <c r="C99" t="str">
        <f>'2019_Zeitreihe_C3'!E22</f>
        <v>Männer</v>
      </c>
      <c r="D99" t="s">
        <v>65</v>
      </c>
      <c r="E99" t="s">
        <v>64</v>
      </c>
      <c r="F99">
        <f>'2019_Zeitreihe_C3'!K22</f>
        <v>5.09</v>
      </c>
    </row>
    <row r="100" spans="1:6" x14ac:dyDescent="0.2">
      <c r="A100" s="27">
        <v>2018</v>
      </c>
      <c r="B100" t="str">
        <f>'2019_Zeitreihe_C3'!D23</f>
        <v>25 – 35</v>
      </c>
      <c r="C100" t="str">
        <f>'2019_Zeitreihe_C3'!E23</f>
        <v>Männer</v>
      </c>
      <c r="D100" t="s">
        <v>65</v>
      </c>
      <c r="E100" t="s">
        <v>64</v>
      </c>
      <c r="F100">
        <f>'2019_Zeitreihe_C3'!K23</f>
        <v>6.22</v>
      </c>
    </row>
    <row r="101" spans="1:6" x14ac:dyDescent="0.2">
      <c r="A101" s="27">
        <v>2018</v>
      </c>
      <c r="B101" t="str">
        <f>'2019_Zeitreihe_C3'!D24</f>
        <v>35 – 45</v>
      </c>
      <c r="C101" t="str">
        <f>'2019_Zeitreihe_C3'!E24</f>
        <v>Männer</v>
      </c>
      <c r="D101" t="s">
        <v>65</v>
      </c>
      <c r="E101" t="s">
        <v>64</v>
      </c>
      <c r="F101">
        <f>'2019_Zeitreihe_C3'!K24</f>
        <v>5.47</v>
      </c>
    </row>
    <row r="102" spans="1:6" x14ac:dyDescent="0.2">
      <c r="A102" s="27">
        <v>2018</v>
      </c>
      <c r="B102" t="str">
        <f>'2019_Zeitreihe_C3'!D25</f>
        <v>45 – 55</v>
      </c>
      <c r="C102" t="str">
        <f>'2019_Zeitreihe_C3'!E25</f>
        <v>Männer</v>
      </c>
      <c r="D102" t="s">
        <v>65</v>
      </c>
      <c r="E102" t="s">
        <v>64</v>
      </c>
      <c r="F102">
        <f>'2019_Zeitreihe_C3'!K25</f>
        <v>3.39</v>
      </c>
    </row>
    <row r="103" spans="1:6" x14ac:dyDescent="0.2">
      <c r="A103" s="27">
        <v>2018</v>
      </c>
      <c r="B103" t="str">
        <f>'2019_Zeitreihe_C3'!D26</f>
        <v>55 – 65</v>
      </c>
      <c r="C103" t="str">
        <f>'2019_Zeitreihe_C3'!E26</f>
        <v>Männer</v>
      </c>
      <c r="D103" t="s">
        <v>65</v>
      </c>
      <c r="E103" t="s">
        <v>64</v>
      </c>
      <c r="F103">
        <f>'2019_Zeitreihe_C3'!K26</f>
        <v>3.42</v>
      </c>
    </row>
    <row r="104" spans="1:6" x14ac:dyDescent="0.2">
      <c r="A104" s="27">
        <v>2018</v>
      </c>
      <c r="B104" t="str">
        <f>'2019_Zeitreihe_C3'!D27</f>
        <v>15 – 65</v>
      </c>
      <c r="C104" t="str">
        <f>'2019_Zeitreihe_C3'!E27</f>
        <v>Männer</v>
      </c>
      <c r="D104" t="s">
        <v>65</v>
      </c>
      <c r="E104" t="s">
        <v>64</v>
      </c>
      <c r="F104">
        <f>'2019_Zeitreihe_C3'!K27</f>
        <v>4.92</v>
      </c>
    </row>
    <row r="105" spans="1:6" x14ac:dyDescent="0.2">
      <c r="A105" s="27">
        <v>2018</v>
      </c>
      <c r="B105" t="str">
        <f>'2019_Zeitreihe_C3'!D28</f>
        <v>15 – 25</v>
      </c>
      <c r="C105" t="str">
        <f>'2019_Zeitreihe_C3'!E28</f>
        <v>Frauen</v>
      </c>
      <c r="D105" t="s">
        <v>65</v>
      </c>
      <c r="E105" t="s">
        <v>64</v>
      </c>
      <c r="F105">
        <f>'2019_Zeitreihe_C3'!K28</f>
        <v>2.77</v>
      </c>
    </row>
    <row r="106" spans="1:6" x14ac:dyDescent="0.2">
      <c r="A106" s="27">
        <v>2018</v>
      </c>
      <c r="B106" t="str">
        <f>'2019_Zeitreihe_C3'!D29</f>
        <v>25 – 35</v>
      </c>
      <c r="C106" t="str">
        <f>'2019_Zeitreihe_C3'!E29</f>
        <v>Frauen</v>
      </c>
      <c r="D106" t="s">
        <v>65</v>
      </c>
      <c r="E106" t="s">
        <v>64</v>
      </c>
      <c r="F106">
        <f>'2019_Zeitreihe_C3'!K29</f>
        <v>4.0999999999999996</v>
      </c>
    </row>
    <row r="107" spans="1:6" x14ac:dyDescent="0.2">
      <c r="A107" s="27">
        <v>2018</v>
      </c>
      <c r="B107" t="str">
        <f>'2019_Zeitreihe_C3'!D30</f>
        <v>35 – 45</v>
      </c>
      <c r="C107" t="str">
        <f>'2019_Zeitreihe_C3'!E30</f>
        <v>Frauen</v>
      </c>
      <c r="D107" t="s">
        <v>65</v>
      </c>
      <c r="E107" t="s">
        <v>64</v>
      </c>
      <c r="F107">
        <f>'2019_Zeitreihe_C3'!K30</f>
        <v>3.4</v>
      </c>
    </row>
    <row r="108" spans="1:6" x14ac:dyDescent="0.2">
      <c r="A108" s="27">
        <v>2018</v>
      </c>
      <c r="B108" t="str">
        <f>'2019_Zeitreihe_C3'!D31</f>
        <v>45 – 55</v>
      </c>
      <c r="C108" t="str">
        <f>'2019_Zeitreihe_C3'!E31</f>
        <v>Frauen</v>
      </c>
      <c r="D108" t="s">
        <v>65</v>
      </c>
      <c r="E108" t="s">
        <v>64</v>
      </c>
      <c r="F108">
        <f>'2019_Zeitreihe_C3'!K31</f>
        <v>3.33</v>
      </c>
    </row>
    <row r="109" spans="1:6" x14ac:dyDescent="0.2">
      <c r="A109" s="27">
        <v>2018</v>
      </c>
      <c r="B109" t="str">
        <f>'2019_Zeitreihe_C3'!D32</f>
        <v>55 – 65</v>
      </c>
      <c r="C109" t="str">
        <f>'2019_Zeitreihe_C3'!E32</f>
        <v>Frauen</v>
      </c>
      <c r="D109" t="s">
        <v>65</v>
      </c>
      <c r="E109" t="s">
        <v>64</v>
      </c>
      <c r="F109">
        <f>'2019_Zeitreihe_C3'!K32</f>
        <v>1.78</v>
      </c>
    </row>
    <row r="110" spans="1:6" x14ac:dyDescent="0.2">
      <c r="A110" s="27">
        <v>2018</v>
      </c>
      <c r="B110" t="str">
        <f>'2019_Zeitreihe_C3'!D33</f>
        <v>15 – 65</v>
      </c>
      <c r="C110" t="str">
        <f>'2019_Zeitreihe_C3'!E33</f>
        <v>Frauen</v>
      </c>
      <c r="D110" t="s">
        <v>65</v>
      </c>
      <c r="E110" t="s">
        <v>64</v>
      </c>
      <c r="F110">
        <f>'2019_Zeitreihe_C3'!K33</f>
        <v>3.19</v>
      </c>
    </row>
    <row r="112" spans="1:6" x14ac:dyDescent="0.2">
      <c r="A112">
        <v>2017</v>
      </c>
      <c r="B112" t="str">
        <f>'2019_Zeitreihe_C3'!D16</f>
        <v>15 – 25</v>
      </c>
      <c r="C112" t="str">
        <f>'2019_Zeitreihe_C3'!E16</f>
        <v>Insgesamt</v>
      </c>
      <c r="D112" t="str">
        <f>'2019_Zeitreihe_C3'!F12</f>
        <v>Insgesamt</v>
      </c>
      <c r="E112" t="s">
        <v>64</v>
      </c>
      <c r="F112">
        <f>'2019_Zeitreihe_C3'!L16</f>
        <v>3.15</v>
      </c>
    </row>
    <row r="113" spans="1:6" x14ac:dyDescent="0.2">
      <c r="A113" s="27">
        <v>2017</v>
      </c>
      <c r="B113" t="str">
        <f>'2019_Zeitreihe_C3'!D17</f>
        <v>25 – 35</v>
      </c>
      <c r="C113" t="str">
        <f>'2019_Zeitreihe_C3'!E17</f>
        <v>Insgesamt</v>
      </c>
      <c r="D113">
        <f>'2019_Zeitreihe_C3'!F13</f>
        <v>0</v>
      </c>
      <c r="E113" t="s">
        <v>64</v>
      </c>
      <c r="F113">
        <f>'2019_Zeitreihe_C3'!L17</f>
        <v>4.03</v>
      </c>
    </row>
    <row r="114" spans="1:6" x14ac:dyDescent="0.2">
      <c r="A114" s="27">
        <v>2017</v>
      </c>
      <c r="B114" t="str">
        <f>'2019_Zeitreihe_C3'!D18</f>
        <v>35 – 45</v>
      </c>
      <c r="C114" t="str">
        <f>'2019_Zeitreihe_C3'!E18</f>
        <v>Insgesamt</v>
      </c>
      <c r="D114">
        <f>'2019_Zeitreihe_C3'!F14</f>
        <v>0</v>
      </c>
      <c r="E114" t="s">
        <v>64</v>
      </c>
      <c r="F114">
        <f>'2019_Zeitreihe_C3'!L18</f>
        <v>2.92</v>
      </c>
    </row>
    <row r="115" spans="1:6" x14ac:dyDescent="0.2">
      <c r="A115" s="27">
        <v>2017</v>
      </c>
      <c r="B115" t="str">
        <f>'2019_Zeitreihe_C3'!D19</f>
        <v>45 – 55</v>
      </c>
      <c r="C115" t="str">
        <f>'2019_Zeitreihe_C3'!E19</f>
        <v>Insgesamt</v>
      </c>
      <c r="D115">
        <f>'2019_Zeitreihe_C3'!F15</f>
        <v>0</v>
      </c>
      <c r="E115" t="s">
        <v>64</v>
      </c>
      <c r="F115">
        <f>'2019_Zeitreihe_C3'!L19</f>
        <v>2.59</v>
      </c>
    </row>
    <row r="116" spans="1:6" x14ac:dyDescent="0.2">
      <c r="A116" s="27">
        <v>2017</v>
      </c>
      <c r="B116" t="str">
        <f>'2019_Zeitreihe_C3'!D20</f>
        <v>55 – 65</v>
      </c>
      <c r="C116" t="str">
        <f>'2019_Zeitreihe_C3'!E20</f>
        <v>Insgesamt</v>
      </c>
      <c r="D116">
        <f>'2019_Zeitreihe_C3'!F16</f>
        <v>3.21</v>
      </c>
      <c r="E116" t="s">
        <v>64</v>
      </c>
      <c r="F116">
        <f>'2019_Zeitreihe_C3'!L20</f>
        <v>2.37</v>
      </c>
    </row>
    <row r="117" spans="1:6" x14ac:dyDescent="0.2">
      <c r="A117" s="27">
        <v>2017</v>
      </c>
      <c r="B117" t="str">
        <f>'2019_Zeitreihe_C3'!D21</f>
        <v>15 – 65</v>
      </c>
      <c r="C117" t="str">
        <f>'2019_Zeitreihe_C3'!E21</f>
        <v>Insgesamt</v>
      </c>
      <c r="D117">
        <f>'2019_Zeitreihe_C3'!F17</f>
        <v>3.59</v>
      </c>
      <c r="E117" t="s">
        <v>64</v>
      </c>
      <c r="F117">
        <f>'2019_Zeitreihe_C3'!L21</f>
        <v>2.96</v>
      </c>
    </row>
    <row r="118" spans="1:6" x14ac:dyDescent="0.2">
      <c r="A118" s="27">
        <v>2017</v>
      </c>
      <c r="B118" t="str">
        <f>'2019_Zeitreihe_C3'!D22</f>
        <v>15 – 25</v>
      </c>
      <c r="C118" t="str">
        <f>'2019_Zeitreihe_C3'!E22</f>
        <v>Männer</v>
      </c>
      <c r="D118">
        <f>'2019_Zeitreihe_C3'!F18</f>
        <v>2.44</v>
      </c>
      <c r="E118" t="s">
        <v>64</v>
      </c>
      <c r="F118">
        <f>'2019_Zeitreihe_C3'!L22</f>
        <v>3.69</v>
      </c>
    </row>
    <row r="119" spans="1:6" x14ac:dyDescent="0.2">
      <c r="A119" s="27">
        <v>2017</v>
      </c>
      <c r="B119" t="str">
        <f>'2019_Zeitreihe_C3'!D23</f>
        <v>25 – 35</v>
      </c>
      <c r="C119" t="str">
        <f>'2019_Zeitreihe_C3'!E23</f>
        <v>Männer</v>
      </c>
      <c r="D119">
        <f>'2019_Zeitreihe_C3'!F19</f>
        <v>1.84</v>
      </c>
      <c r="E119" t="s">
        <v>64</v>
      </c>
      <c r="F119">
        <f>'2019_Zeitreihe_C3'!L23</f>
        <v>4.8899999999999997</v>
      </c>
    </row>
    <row r="120" spans="1:6" x14ac:dyDescent="0.2">
      <c r="A120" s="27">
        <v>2017</v>
      </c>
      <c r="B120" t="str">
        <f>'2019_Zeitreihe_C3'!D24</f>
        <v>35 – 45</v>
      </c>
      <c r="C120" t="str">
        <f>'2019_Zeitreihe_C3'!E24</f>
        <v>Männer</v>
      </c>
      <c r="D120">
        <f>'2019_Zeitreihe_C3'!F20</f>
        <v>1.75</v>
      </c>
      <c r="E120" t="s">
        <v>64</v>
      </c>
      <c r="F120">
        <f>'2019_Zeitreihe_C3'!L24</f>
        <v>3.07</v>
      </c>
    </row>
    <row r="121" spans="1:6" x14ac:dyDescent="0.2">
      <c r="A121" s="27">
        <v>2017</v>
      </c>
      <c r="B121" t="str">
        <f>'2019_Zeitreihe_C3'!D25</f>
        <v>45 – 55</v>
      </c>
      <c r="C121" t="str">
        <f>'2019_Zeitreihe_C3'!E25</f>
        <v>Männer</v>
      </c>
      <c r="D121">
        <f>'2019_Zeitreihe_C3'!F21</f>
        <v>2.48</v>
      </c>
      <c r="E121" t="s">
        <v>64</v>
      </c>
      <c r="F121">
        <f>'2019_Zeitreihe_C3'!L25</f>
        <v>3.09</v>
      </c>
    </row>
    <row r="122" spans="1:6" x14ac:dyDescent="0.2">
      <c r="A122" s="27">
        <v>2017</v>
      </c>
      <c r="B122" t="str">
        <f>'2019_Zeitreihe_C3'!D26</f>
        <v>55 – 65</v>
      </c>
      <c r="C122" t="str">
        <f>'2019_Zeitreihe_C3'!E26</f>
        <v>Männer</v>
      </c>
      <c r="D122">
        <f>'2019_Zeitreihe_C3'!F22</f>
        <v>3.55</v>
      </c>
      <c r="E122" t="s">
        <v>64</v>
      </c>
      <c r="F122">
        <f>'2019_Zeitreihe_C3'!L26</f>
        <v>2.81</v>
      </c>
    </row>
    <row r="123" spans="1:6" x14ac:dyDescent="0.2">
      <c r="A123" s="27">
        <v>2017</v>
      </c>
      <c r="B123" t="str">
        <f>'2019_Zeitreihe_C3'!D27</f>
        <v>15 – 65</v>
      </c>
      <c r="C123" t="str">
        <f>'2019_Zeitreihe_C3'!E27</f>
        <v>Männer</v>
      </c>
      <c r="D123">
        <f>'2019_Zeitreihe_C3'!F23</f>
        <v>4.6399999999999997</v>
      </c>
      <c r="E123" t="s">
        <v>64</v>
      </c>
      <c r="F123">
        <f>'2019_Zeitreihe_C3'!L27</f>
        <v>3.48</v>
      </c>
    </row>
    <row r="124" spans="1:6" x14ac:dyDescent="0.2">
      <c r="A124" s="27">
        <v>2017</v>
      </c>
      <c r="B124" t="str">
        <f>'2019_Zeitreihe_C3'!D28</f>
        <v>15 – 25</v>
      </c>
      <c r="C124" t="str">
        <f>'2019_Zeitreihe_C3'!E28</f>
        <v>Frauen</v>
      </c>
      <c r="D124">
        <f>'2019_Zeitreihe_C3'!F24</f>
        <v>2.85</v>
      </c>
      <c r="E124" t="s">
        <v>64</v>
      </c>
      <c r="F124">
        <f>'2019_Zeitreihe_C3'!L28</f>
        <v>2.5499999999999998</v>
      </c>
    </row>
    <row r="125" spans="1:6" x14ac:dyDescent="0.2">
      <c r="A125" s="27">
        <v>2017</v>
      </c>
      <c r="B125" t="str">
        <f>'2019_Zeitreihe_C3'!D29</f>
        <v>25 – 35</v>
      </c>
      <c r="C125" t="str">
        <f>'2019_Zeitreihe_C3'!E29</f>
        <v>Frauen</v>
      </c>
      <c r="D125">
        <f>'2019_Zeitreihe_C3'!F25</f>
        <v>2.2999999999999998</v>
      </c>
      <c r="E125" t="s">
        <v>64</v>
      </c>
      <c r="F125">
        <f>'2019_Zeitreihe_C3'!L29</f>
        <v>3.07</v>
      </c>
    </row>
    <row r="126" spans="1:6" x14ac:dyDescent="0.2">
      <c r="A126" s="27">
        <v>2017</v>
      </c>
      <c r="B126" t="str">
        <f>'2019_Zeitreihe_C3'!D30</f>
        <v>35 – 45</v>
      </c>
      <c r="C126" t="str">
        <f>'2019_Zeitreihe_C3'!E30</f>
        <v>Frauen</v>
      </c>
      <c r="D126">
        <f>'2019_Zeitreihe_C3'!F26</f>
        <v>2.16</v>
      </c>
      <c r="E126" t="s">
        <v>64</v>
      </c>
      <c r="F126">
        <f>'2019_Zeitreihe_C3'!L30</f>
        <v>2.77</v>
      </c>
    </row>
    <row r="127" spans="1:6" x14ac:dyDescent="0.2">
      <c r="A127" s="27">
        <v>2017</v>
      </c>
      <c r="B127" t="str">
        <f>'2019_Zeitreihe_C3'!D31</f>
        <v>45 – 55</v>
      </c>
      <c r="C127" t="str">
        <f>'2019_Zeitreihe_C3'!E31</f>
        <v>Frauen</v>
      </c>
      <c r="D127">
        <f>'2019_Zeitreihe_C3'!F27</f>
        <v>3.03</v>
      </c>
      <c r="E127" t="s">
        <v>64</v>
      </c>
      <c r="F127">
        <f>'2019_Zeitreihe_C3'!L31</f>
        <v>2.09</v>
      </c>
    </row>
    <row r="128" spans="1:6" x14ac:dyDescent="0.2">
      <c r="A128" s="27">
        <v>2017</v>
      </c>
      <c r="B128" t="str">
        <f>'2019_Zeitreihe_C3'!D32</f>
        <v>55 – 65</v>
      </c>
      <c r="C128" t="str">
        <f>'2019_Zeitreihe_C3'!E32</f>
        <v>Frauen</v>
      </c>
      <c r="D128">
        <f>'2019_Zeitreihe_C3'!F28</f>
        <v>2.85</v>
      </c>
      <c r="E128" t="s">
        <v>64</v>
      </c>
      <c r="F128">
        <f>'2019_Zeitreihe_C3'!L32</f>
        <v>1.94</v>
      </c>
    </row>
    <row r="129" spans="1:6" x14ac:dyDescent="0.2">
      <c r="A129" s="27">
        <v>2017</v>
      </c>
      <c r="B129" t="str">
        <f>'2019_Zeitreihe_C3'!D33</f>
        <v>15 – 65</v>
      </c>
      <c r="C129" t="str">
        <f>'2019_Zeitreihe_C3'!E33</f>
        <v>Frauen</v>
      </c>
      <c r="D129">
        <f>'2019_Zeitreihe_C3'!F29</f>
        <v>2.41</v>
      </c>
      <c r="E129" t="s">
        <v>64</v>
      </c>
      <c r="F129">
        <f>'2019_Zeitreihe_C3'!L33</f>
        <v>2.4300000000000002</v>
      </c>
    </row>
    <row r="130" spans="1:6" x14ac:dyDescent="0.2">
      <c r="A130" s="27">
        <v>2017</v>
      </c>
      <c r="B130" t="str">
        <f>'2019_Zeitreihe_C3'!D16</f>
        <v>15 – 25</v>
      </c>
      <c r="C130" t="str">
        <f>'2019_Zeitreihe_C3'!E16</f>
        <v>Insgesamt</v>
      </c>
      <c r="D130" t="s">
        <v>63</v>
      </c>
      <c r="E130" t="s">
        <v>64</v>
      </c>
      <c r="F130">
        <f>'2019_Zeitreihe_C3'!M16</f>
        <v>2.4900000000000002</v>
      </c>
    </row>
    <row r="131" spans="1:6" x14ac:dyDescent="0.2">
      <c r="A131" s="27">
        <v>2017</v>
      </c>
      <c r="B131" t="str">
        <f>'2019_Zeitreihe_C3'!D17</f>
        <v>25 – 35</v>
      </c>
      <c r="C131" t="str">
        <f>'2019_Zeitreihe_C3'!E17</f>
        <v>Insgesamt</v>
      </c>
      <c r="D131" t="s">
        <v>63</v>
      </c>
      <c r="E131" t="s">
        <v>64</v>
      </c>
      <c r="F131">
        <f>'2019_Zeitreihe_C3'!M17</f>
        <v>3.22</v>
      </c>
    </row>
    <row r="132" spans="1:6" x14ac:dyDescent="0.2">
      <c r="A132" s="27">
        <v>2017</v>
      </c>
      <c r="B132" t="str">
        <f>'2019_Zeitreihe_C3'!D18</f>
        <v>35 – 45</v>
      </c>
      <c r="C132" t="str">
        <f>'2019_Zeitreihe_C3'!E18</f>
        <v>Insgesamt</v>
      </c>
      <c r="D132" t="s">
        <v>63</v>
      </c>
      <c r="E132" t="s">
        <v>64</v>
      </c>
      <c r="F132">
        <f>'2019_Zeitreihe_C3'!M18</f>
        <v>2.16</v>
      </c>
    </row>
    <row r="133" spans="1:6" x14ac:dyDescent="0.2">
      <c r="A133" s="27">
        <v>2017</v>
      </c>
      <c r="B133" t="str">
        <f>'2019_Zeitreihe_C3'!D19</f>
        <v>45 – 55</v>
      </c>
      <c r="C133" t="str">
        <f>'2019_Zeitreihe_C3'!E19</f>
        <v>Insgesamt</v>
      </c>
      <c r="D133" t="s">
        <v>63</v>
      </c>
      <c r="E133" t="s">
        <v>64</v>
      </c>
      <c r="F133">
        <f>'2019_Zeitreihe_C3'!M19</f>
        <v>2.13</v>
      </c>
    </row>
    <row r="134" spans="1:6" x14ac:dyDescent="0.2">
      <c r="A134" s="27">
        <v>2017</v>
      </c>
      <c r="B134" t="str">
        <f>'2019_Zeitreihe_C3'!D20</f>
        <v>55 – 65</v>
      </c>
      <c r="C134" t="str">
        <f>'2019_Zeitreihe_C3'!E20</f>
        <v>Insgesamt</v>
      </c>
      <c r="D134" t="s">
        <v>63</v>
      </c>
      <c r="E134" t="s">
        <v>64</v>
      </c>
      <c r="F134">
        <f>'2019_Zeitreihe_C3'!M20</f>
        <v>2.09</v>
      </c>
    </row>
    <row r="135" spans="1:6" x14ac:dyDescent="0.2">
      <c r="A135" s="27">
        <v>2017</v>
      </c>
      <c r="B135" t="str">
        <f>'2019_Zeitreihe_C3'!D21</f>
        <v>15 – 65</v>
      </c>
      <c r="C135" t="str">
        <f>'2019_Zeitreihe_C3'!E21</f>
        <v>Insgesamt</v>
      </c>
      <c r="D135" t="s">
        <v>63</v>
      </c>
      <c r="E135" t="s">
        <v>64</v>
      </c>
      <c r="F135">
        <f>'2019_Zeitreihe_C3'!M21</f>
        <v>2.36</v>
      </c>
    </row>
    <row r="136" spans="1:6" x14ac:dyDescent="0.2">
      <c r="A136" s="27">
        <v>2017</v>
      </c>
      <c r="B136" t="str">
        <f>'2019_Zeitreihe_C3'!D22</f>
        <v>15 – 25</v>
      </c>
      <c r="C136" t="str">
        <f>'2019_Zeitreihe_C3'!E22</f>
        <v>Männer</v>
      </c>
      <c r="D136" t="s">
        <v>63</v>
      </c>
      <c r="E136" t="s">
        <v>64</v>
      </c>
      <c r="F136">
        <f>'2019_Zeitreihe_C3'!M22</f>
        <v>2.94</v>
      </c>
    </row>
    <row r="137" spans="1:6" x14ac:dyDescent="0.2">
      <c r="A137" s="27">
        <v>2017</v>
      </c>
      <c r="B137" t="str">
        <f>'2019_Zeitreihe_C3'!D23</f>
        <v>25 – 35</v>
      </c>
      <c r="C137" t="str">
        <f>'2019_Zeitreihe_C3'!E23</f>
        <v>Männer</v>
      </c>
      <c r="D137" t="s">
        <v>63</v>
      </c>
      <c r="E137" t="s">
        <v>64</v>
      </c>
      <c r="F137">
        <f>'2019_Zeitreihe_C3'!M23</f>
        <v>3.64</v>
      </c>
    </row>
    <row r="138" spans="1:6" x14ac:dyDescent="0.2">
      <c r="A138" s="27">
        <v>2017</v>
      </c>
      <c r="B138" t="str">
        <f>'2019_Zeitreihe_C3'!D24</f>
        <v>35 – 45</v>
      </c>
      <c r="C138" t="str">
        <f>'2019_Zeitreihe_C3'!E24</f>
        <v>Männer</v>
      </c>
      <c r="D138" t="s">
        <v>63</v>
      </c>
      <c r="E138" t="s">
        <v>64</v>
      </c>
      <c r="F138">
        <f>'2019_Zeitreihe_C3'!M24</f>
        <v>2.21</v>
      </c>
    </row>
    <row r="139" spans="1:6" x14ac:dyDescent="0.2">
      <c r="A139" s="27">
        <v>2017</v>
      </c>
      <c r="B139" t="str">
        <f>'2019_Zeitreihe_C3'!D25</f>
        <v>45 – 55</v>
      </c>
      <c r="C139" t="str">
        <f>'2019_Zeitreihe_C3'!E25</f>
        <v>Männer</v>
      </c>
      <c r="D139" t="s">
        <v>63</v>
      </c>
      <c r="E139" t="s">
        <v>64</v>
      </c>
      <c r="F139">
        <f>'2019_Zeitreihe_C3'!M25</f>
        <v>2.5499999999999998</v>
      </c>
    </row>
    <row r="140" spans="1:6" x14ac:dyDescent="0.2">
      <c r="A140" s="27">
        <v>2017</v>
      </c>
      <c r="B140" t="str">
        <f>'2019_Zeitreihe_C3'!D26</f>
        <v>55 – 65</v>
      </c>
      <c r="C140" t="str">
        <f>'2019_Zeitreihe_C3'!E26</f>
        <v>Männer</v>
      </c>
      <c r="D140" t="s">
        <v>63</v>
      </c>
      <c r="E140" t="s">
        <v>64</v>
      </c>
      <c r="F140">
        <f>'2019_Zeitreihe_C3'!M26</f>
        <v>2.4300000000000002</v>
      </c>
    </row>
    <row r="141" spans="1:6" x14ac:dyDescent="0.2">
      <c r="A141" s="27">
        <v>2017</v>
      </c>
      <c r="B141" t="str">
        <f>'2019_Zeitreihe_C3'!D27</f>
        <v>15 – 65</v>
      </c>
      <c r="C141" t="str">
        <f>'2019_Zeitreihe_C3'!E27</f>
        <v>Männer</v>
      </c>
      <c r="D141" t="s">
        <v>63</v>
      </c>
      <c r="E141" t="s">
        <v>64</v>
      </c>
      <c r="F141">
        <f>'2019_Zeitreihe_C3'!M27</f>
        <v>2.72</v>
      </c>
    </row>
    <row r="142" spans="1:6" x14ac:dyDescent="0.2">
      <c r="A142" s="27">
        <v>2017</v>
      </c>
      <c r="B142" t="str">
        <f>'2019_Zeitreihe_C3'!D28</f>
        <v>15 – 25</v>
      </c>
      <c r="C142" t="str">
        <f>'2019_Zeitreihe_C3'!E28</f>
        <v>Frauen</v>
      </c>
      <c r="D142" t="s">
        <v>63</v>
      </c>
      <c r="E142" t="s">
        <v>64</v>
      </c>
      <c r="F142">
        <f>'2019_Zeitreihe_C3'!M28</f>
        <v>2.0099999999999998</v>
      </c>
    </row>
    <row r="143" spans="1:6" x14ac:dyDescent="0.2">
      <c r="A143" s="27">
        <v>2017</v>
      </c>
      <c r="B143" t="str">
        <f>'2019_Zeitreihe_C3'!D29</f>
        <v>25 – 35</v>
      </c>
      <c r="C143" t="str">
        <f>'2019_Zeitreihe_C3'!E29</f>
        <v>Frauen</v>
      </c>
      <c r="D143" t="s">
        <v>63</v>
      </c>
      <c r="E143" t="s">
        <v>64</v>
      </c>
      <c r="F143">
        <f>'2019_Zeitreihe_C3'!M29</f>
        <v>2.75</v>
      </c>
    </row>
    <row r="144" spans="1:6" x14ac:dyDescent="0.2">
      <c r="A144" s="27">
        <v>2017</v>
      </c>
      <c r="B144" t="str">
        <f>'2019_Zeitreihe_C3'!D30</f>
        <v>35 – 45</v>
      </c>
      <c r="C144" t="str">
        <f>'2019_Zeitreihe_C3'!E30</f>
        <v>Frauen</v>
      </c>
      <c r="D144" t="s">
        <v>63</v>
      </c>
      <c r="E144" t="s">
        <v>64</v>
      </c>
      <c r="F144">
        <f>'2019_Zeitreihe_C3'!M30</f>
        <v>2.11</v>
      </c>
    </row>
    <row r="145" spans="1:6" x14ac:dyDescent="0.2">
      <c r="A145" s="27">
        <v>2017</v>
      </c>
      <c r="B145" t="str">
        <f>'2019_Zeitreihe_C3'!D31</f>
        <v>45 – 55</v>
      </c>
      <c r="C145" t="str">
        <f>'2019_Zeitreihe_C3'!E31</f>
        <v>Frauen</v>
      </c>
      <c r="D145" t="s">
        <v>63</v>
      </c>
      <c r="E145" t="s">
        <v>64</v>
      </c>
      <c r="F145">
        <f>'2019_Zeitreihe_C3'!M31</f>
        <v>1.7</v>
      </c>
    </row>
    <row r="146" spans="1:6" x14ac:dyDescent="0.2">
      <c r="A146" s="27">
        <v>2017</v>
      </c>
      <c r="B146" t="str">
        <f>'2019_Zeitreihe_C3'!D32</f>
        <v>55 – 65</v>
      </c>
      <c r="C146" t="str">
        <f>'2019_Zeitreihe_C3'!E32</f>
        <v>Frauen</v>
      </c>
      <c r="D146" t="s">
        <v>63</v>
      </c>
      <c r="E146" t="s">
        <v>64</v>
      </c>
      <c r="F146">
        <f>'2019_Zeitreihe_C3'!M32</f>
        <v>1.75</v>
      </c>
    </row>
    <row r="147" spans="1:6" x14ac:dyDescent="0.2">
      <c r="A147" s="27">
        <v>2017</v>
      </c>
      <c r="B147" t="str">
        <f>'2019_Zeitreihe_C3'!D33</f>
        <v>15 – 65</v>
      </c>
      <c r="C147" t="str">
        <f>'2019_Zeitreihe_C3'!E33</f>
        <v>Frauen</v>
      </c>
      <c r="D147" t="s">
        <v>63</v>
      </c>
      <c r="E147" t="s">
        <v>64</v>
      </c>
      <c r="F147">
        <f>'2019_Zeitreihe_C3'!M33</f>
        <v>2</v>
      </c>
    </row>
    <row r="148" spans="1:6" x14ac:dyDescent="0.2">
      <c r="A148" s="27">
        <v>2017</v>
      </c>
      <c r="B148" t="str">
        <f>'2019_Zeitreihe_C3'!D16</f>
        <v>15 – 25</v>
      </c>
      <c r="C148" t="str">
        <f>'2019_Zeitreihe_C3'!E16</f>
        <v>Insgesamt</v>
      </c>
      <c r="D148" t="s">
        <v>65</v>
      </c>
      <c r="E148" t="s">
        <v>64</v>
      </c>
      <c r="F148">
        <f>'2019_Zeitreihe_C3'!N16</f>
        <v>4.84</v>
      </c>
    </row>
    <row r="149" spans="1:6" x14ac:dyDescent="0.2">
      <c r="A149" s="27">
        <v>2017</v>
      </c>
      <c r="B149" t="str">
        <f>'2019_Zeitreihe_C3'!D17</f>
        <v>25 – 35</v>
      </c>
      <c r="C149" t="str">
        <f>'2019_Zeitreihe_C3'!E17</f>
        <v>Insgesamt</v>
      </c>
      <c r="D149" t="s">
        <v>65</v>
      </c>
      <c r="E149" t="s">
        <v>64</v>
      </c>
      <c r="F149">
        <f>'2019_Zeitreihe_C3'!N17</f>
        <v>5.87</v>
      </c>
    </row>
    <row r="150" spans="1:6" x14ac:dyDescent="0.2">
      <c r="A150" s="27">
        <v>2017</v>
      </c>
      <c r="B150" t="str">
        <f>'2019_Zeitreihe_C3'!D18</f>
        <v>35 – 45</v>
      </c>
      <c r="C150" t="str">
        <f>'2019_Zeitreihe_C3'!E18</f>
        <v>Insgesamt</v>
      </c>
      <c r="D150" t="s">
        <v>65</v>
      </c>
      <c r="E150" t="s">
        <v>64</v>
      </c>
      <c r="F150">
        <f>'2019_Zeitreihe_C3'!N18</f>
        <v>4.75</v>
      </c>
    </row>
    <row r="151" spans="1:6" x14ac:dyDescent="0.2">
      <c r="A151" s="27">
        <v>2017</v>
      </c>
      <c r="B151" t="str">
        <f>'2019_Zeitreihe_C3'!D19</f>
        <v>45 – 55</v>
      </c>
      <c r="C151" t="str">
        <f>'2019_Zeitreihe_C3'!E19</f>
        <v>Insgesamt</v>
      </c>
      <c r="D151" t="s">
        <v>65</v>
      </c>
      <c r="E151" t="s">
        <v>64</v>
      </c>
      <c r="F151">
        <f>'2019_Zeitreihe_C3'!N19</f>
        <v>4.82</v>
      </c>
    </row>
    <row r="152" spans="1:6" x14ac:dyDescent="0.2">
      <c r="A152" s="27">
        <v>2017</v>
      </c>
      <c r="B152" t="str">
        <f>'2019_Zeitreihe_C3'!D20</f>
        <v>55 – 65</v>
      </c>
      <c r="C152" t="str">
        <f>'2019_Zeitreihe_C3'!E20</f>
        <v>Insgesamt</v>
      </c>
      <c r="D152" t="s">
        <v>65</v>
      </c>
      <c r="E152" t="s">
        <v>64</v>
      </c>
      <c r="F152">
        <f>'2019_Zeitreihe_C3'!N20</f>
        <v>3.92</v>
      </c>
    </row>
    <row r="153" spans="1:6" x14ac:dyDescent="0.2">
      <c r="A153" s="27">
        <v>2017</v>
      </c>
      <c r="B153" t="str">
        <f>'2019_Zeitreihe_C3'!D21</f>
        <v>15 – 65</v>
      </c>
      <c r="C153" t="str">
        <f>'2019_Zeitreihe_C3'!E21</f>
        <v>Insgesamt</v>
      </c>
      <c r="D153" t="s">
        <v>65</v>
      </c>
      <c r="E153" t="s">
        <v>64</v>
      </c>
      <c r="F153">
        <f>'2019_Zeitreihe_C3'!N21</f>
        <v>4.93</v>
      </c>
    </row>
    <row r="154" spans="1:6" x14ac:dyDescent="0.2">
      <c r="A154" s="27">
        <v>2017</v>
      </c>
      <c r="B154" t="str">
        <f>'2019_Zeitreihe_C3'!D22</f>
        <v>15 – 25</v>
      </c>
      <c r="C154" t="str">
        <f>'2019_Zeitreihe_C3'!E22</f>
        <v>Männer</v>
      </c>
      <c r="D154" t="s">
        <v>65</v>
      </c>
      <c r="E154" t="s">
        <v>64</v>
      </c>
      <c r="F154">
        <f>'2019_Zeitreihe_C3'!N22</f>
        <v>5.46</v>
      </c>
    </row>
    <row r="155" spans="1:6" x14ac:dyDescent="0.2">
      <c r="A155" s="27">
        <v>2017</v>
      </c>
      <c r="B155" t="str">
        <f>'2019_Zeitreihe_C3'!D23</f>
        <v>25 – 35</v>
      </c>
      <c r="C155" t="str">
        <f>'2019_Zeitreihe_C3'!E23</f>
        <v>Männer</v>
      </c>
      <c r="D155" t="s">
        <v>65</v>
      </c>
      <c r="E155" t="s">
        <v>64</v>
      </c>
      <c r="F155">
        <f>'2019_Zeitreihe_C3'!N23</f>
        <v>7.53</v>
      </c>
    </row>
    <row r="156" spans="1:6" x14ac:dyDescent="0.2">
      <c r="A156" s="27">
        <v>2017</v>
      </c>
      <c r="B156" t="str">
        <f>'2019_Zeitreihe_C3'!D24</f>
        <v>35 – 45</v>
      </c>
      <c r="C156" t="str">
        <f>'2019_Zeitreihe_C3'!E24</f>
        <v>Männer</v>
      </c>
      <c r="D156" t="s">
        <v>65</v>
      </c>
      <c r="E156" t="s">
        <v>64</v>
      </c>
      <c r="F156">
        <f>'2019_Zeitreihe_C3'!N24</f>
        <v>5.09</v>
      </c>
    </row>
    <row r="157" spans="1:6" x14ac:dyDescent="0.2">
      <c r="A157" s="27">
        <v>2017</v>
      </c>
      <c r="B157" t="str">
        <f>'2019_Zeitreihe_C3'!D25</f>
        <v>45 – 55</v>
      </c>
      <c r="C157" t="str">
        <f>'2019_Zeitreihe_C3'!E25</f>
        <v>Männer</v>
      </c>
      <c r="D157" t="s">
        <v>65</v>
      </c>
      <c r="E157" t="s">
        <v>64</v>
      </c>
      <c r="F157">
        <f>'2019_Zeitreihe_C3'!N25</f>
        <v>5.56</v>
      </c>
    </row>
    <row r="158" spans="1:6" x14ac:dyDescent="0.2">
      <c r="A158" s="27">
        <v>2017</v>
      </c>
      <c r="B158" t="str">
        <f>'2019_Zeitreihe_C3'!D26</f>
        <v>55 – 65</v>
      </c>
      <c r="C158" t="str">
        <f>'2019_Zeitreihe_C3'!E26</f>
        <v>Männer</v>
      </c>
      <c r="D158" t="s">
        <v>65</v>
      </c>
      <c r="E158" t="s">
        <v>64</v>
      </c>
      <c r="F158">
        <f>'2019_Zeitreihe_C3'!N26</f>
        <v>4.93</v>
      </c>
    </row>
    <row r="159" spans="1:6" x14ac:dyDescent="0.2">
      <c r="A159" s="27">
        <v>2017</v>
      </c>
      <c r="B159" t="str">
        <f>'2019_Zeitreihe_C3'!D27</f>
        <v>15 – 65</v>
      </c>
      <c r="C159" t="str">
        <f>'2019_Zeitreihe_C3'!E27</f>
        <v>Männer</v>
      </c>
      <c r="D159" t="s">
        <v>65</v>
      </c>
      <c r="E159" t="s">
        <v>64</v>
      </c>
      <c r="F159">
        <f>'2019_Zeitreihe_C3'!N27</f>
        <v>5.85</v>
      </c>
    </row>
    <row r="160" spans="1:6" x14ac:dyDescent="0.2">
      <c r="A160" s="27">
        <v>2017</v>
      </c>
      <c r="B160" t="str">
        <f>'2019_Zeitreihe_C3'!D28</f>
        <v>15 – 25</v>
      </c>
      <c r="C160" t="str">
        <f>'2019_Zeitreihe_C3'!E28</f>
        <v>Frauen</v>
      </c>
      <c r="D160" t="s">
        <v>65</v>
      </c>
      <c r="E160" t="s">
        <v>64</v>
      </c>
      <c r="F160">
        <f>'2019_Zeitreihe_C3'!N28</f>
        <v>4.05</v>
      </c>
    </row>
    <row r="161" spans="1:6" x14ac:dyDescent="0.2">
      <c r="A161" s="27">
        <v>2017</v>
      </c>
      <c r="B161" t="str">
        <f>'2019_Zeitreihe_C3'!D29</f>
        <v>25 – 35</v>
      </c>
      <c r="C161" t="str">
        <f>'2019_Zeitreihe_C3'!E29</f>
        <v>Frauen</v>
      </c>
      <c r="D161" t="s">
        <v>65</v>
      </c>
      <c r="E161" t="s">
        <v>64</v>
      </c>
      <c r="F161">
        <f>'2019_Zeitreihe_C3'!N29</f>
        <v>3.84</v>
      </c>
    </row>
    <row r="162" spans="1:6" x14ac:dyDescent="0.2">
      <c r="A162" s="27">
        <v>2017</v>
      </c>
      <c r="B162" t="str">
        <f>'2019_Zeitreihe_C3'!D30</f>
        <v>35 – 45</v>
      </c>
      <c r="C162" t="str">
        <f>'2019_Zeitreihe_C3'!E30</f>
        <v>Frauen</v>
      </c>
      <c r="D162" t="s">
        <v>65</v>
      </c>
      <c r="E162" t="s">
        <v>64</v>
      </c>
      <c r="F162">
        <f>'2019_Zeitreihe_C3'!N30</f>
        <v>4.41</v>
      </c>
    </row>
    <row r="163" spans="1:6" x14ac:dyDescent="0.2">
      <c r="A163" s="27">
        <v>2017</v>
      </c>
      <c r="B163" t="str">
        <f>'2019_Zeitreihe_C3'!D31</f>
        <v>45 – 55</v>
      </c>
      <c r="C163" t="str">
        <f>'2019_Zeitreihe_C3'!E31</f>
        <v>Frauen</v>
      </c>
      <c r="D163" t="s">
        <v>65</v>
      </c>
      <c r="E163" t="s">
        <v>64</v>
      </c>
      <c r="F163">
        <f>'2019_Zeitreihe_C3'!N31</f>
        <v>4.01</v>
      </c>
    </row>
    <row r="164" spans="1:6" x14ac:dyDescent="0.2">
      <c r="A164" s="27">
        <v>2017</v>
      </c>
      <c r="B164" t="str">
        <f>'2019_Zeitreihe_C3'!D32</f>
        <v>55 – 65</v>
      </c>
      <c r="C164" t="str">
        <f>'2019_Zeitreihe_C3'!E32</f>
        <v>Frauen</v>
      </c>
      <c r="D164" t="s">
        <v>65</v>
      </c>
      <c r="E164" t="s">
        <v>64</v>
      </c>
      <c r="F164">
        <f>'2019_Zeitreihe_C3'!N32</f>
        <v>2.97</v>
      </c>
    </row>
    <row r="165" spans="1:6" x14ac:dyDescent="0.2">
      <c r="A165" s="27">
        <v>2017</v>
      </c>
      <c r="B165" t="str">
        <f>'2019_Zeitreihe_C3'!D33</f>
        <v>15 – 65</v>
      </c>
      <c r="C165" t="str">
        <f>'2019_Zeitreihe_C3'!E33</f>
        <v>Frauen</v>
      </c>
      <c r="D165" t="s">
        <v>65</v>
      </c>
      <c r="E165" t="s">
        <v>64</v>
      </c>
      <c r="F165">
        <f>'2019_Zeitreihe_C3'!N33</f>
        <v>3.91</v>
      </c>
    </row>
    <row r="167" spans="1:6" x14ac:dyDescent="0.2">
      <c r="A167">
        <v>2016</v>
      </c>
      <c r="B167" t="str">
        <f>'2019_Zeitreihe_C3'!D16</f>
        <v>15 – 25</v>
      </c>
      <c r="C167" t="str">
        <f>'2019_Zeitreihe_C3'!E16</f>
        <v>Insgesamt</v>
      </c>
      <c r="D167" t="str">
        <f>'2019_Zeitreihe_C3'!F12</f>
        <v>Insgesamt</v>
      </c>
      <c r="E167" t="s">
        <v>64</v>
      </c>
      <c r="F167">
        <f>'2019_Zeitreihe_C3'!O16</f>
        <v>3.36</v>
      </c>
    </row>
    <row r="168" spans="1:6" x14ac:dyDescent="0.2">
      <c r="A168" s="27">
        <v>2016</v>
      </c>
      <c r="B168" t="str">
        <f>'2019_Zeitreihe_C3'!D17</f>
        <v>25 – 35</v>
      </c>
      <c r="C168" t="str">
        <f>'2019_Zeitreihe_C3'!E17</f>
        <v>Insgesamt</v>
      </c>
      <c r="D168">
        <f>'2019_Zeitreihe_C3'!F13</f>
        <v>0</v>
      </c>
      <c r="E168" t="s">
        <v>64</v>
      </c>
      <c r="F168">
        <f>'2019_Zeitreihe_C3'!O17</f>
        <v>4.5199999999999996</v>
      </c>
    </row>
    <row r="169" spans="1:6" x14ac:dyDescent="0.2">
      <c r="A169" s="27">
        <v>2016</v>
      </c>
      <c r="B169" t="str">
        <f>'2019_Zeitreihe_C3'!D18</f>
        <v>35 – 45</v>
      </c>
      <c r="C169" t="str">
        <f>'2019_Zeitreihe_C3'!E18</f>
        <v>Insgesamt</v>
      </c>
      <c r="D169">
        <f>'2019_Zeitreihe_C3'!F14</f>
        <v>0</v>
      </c>
      <c r="E169" t="s">
        <v>64</v>
      </c>
      <c r="F169">
        <f>'2019_Zeitreihe_C3'!O18</f>
        <v>3.32</v>
      </c>
    </row>
    <row r="170" spans="1:6" x14ac:dyDescent="0.2">
      <c r="A170" s="27">
        <v>2016</v>
      </c>
      <c r="B170" t="str">
        <f>'2019_Zeitreihe_C3'!D19</f>
        <v>45 – 55</v>
      </c>
      <c r="C170" t="str">
        <f>'2019_Zeitreihe_C3'!E19</f>
        <v>Insgesamt</v>
      </c>
      <c r="D170">
        <f>'2019_Zeitreihe_C3'!F15</f>
        <v>0</v>
      </c>
      <c r="E170" t="s">
        <v>64</v>
      </c>
      <c r="F170">
        <f>'2019_Zeitreihe_C3'!O19</f>
        <v>2.46</v>
      </c>
    </row>
    <row r="171" spans="1:6" x14ac:dyDescent="0.2">
      <c r="A171" s="27">
        <v>2016</v>
      </c>
      <c r="B171" t="str">
        <f>'2019_Zeitreihe_C3'!D20</f>
        <v>55 – 65</v>
      </c>
      <c r="C171" t="str">
        <f>'2019_Zeitreihe_C3'!E20</f>
        <v>Insgesamt</v>
      </c>
      <c r="D171">
        <f>'2019_Zeitreihe_C3'!F16</f>
        <v>3.21</v>
      </c>
      <c r="E171" t="s">
        <v>64</v>
      </c>
      <c r="F171">
        <f>'2019_Zeitreihe_C3'!O20</f>
        <v>2.46</v>
      </c>
    </row>
    <row r="172" spans="1:6" x14ac:dyDescent="0.2">
      <c r="A172" s="27">
        <v>2016</v>
      </c>
      <c r="B172" t="str">
        <f>'2019_Zeitreihe_C3'!D21</f>
        <v>15 – 65</v>
      </c>
      <c r="C172" t="str">
        <f>'2019_Zeitreihe_C3'!E21</f>
        <v>Insgesamt</v>
      </c>
      <c r="D172">
        <f>'2019_Zeitreihe_C3'!F17</f>
        <v>3.59</v>
      </c>
      <c r="E172" t="s">
        <v>64</v>
      </c>
      <c r="F172">
        <f>'2019_Zeitreihe_C3'!O21</f>
        <v>3.15</v>
      </c>
    </row>
    <row r="173" spans="1:6" x14ac:dyDescent="0.2">
      <c r="A173" s="27">
        <v>2016</v>
      </c>
      <c r="B173" t="str">
        <f>'2019_Zeitreihe_C3'!D22</f>
        <v>15 – 25</v>
      </c>
      <c r="C173" t="str">
        <f>'2019_Zeitreihe_C3'!E22</f>
        <v>Männer</v>
      </c>
      <c r="D173">
        <f>'2019_Zeitreihe_C3'!F18</f>
        <v>2.44</v>
      </c>
      <c r="E173" t="s">
        <v>64</v>
      </c>
      <c r="F173">
        <f>'2019_Zeitreihe_C3'!O22</f>
        <v>4.1100000000000003</v>
      </c>
    </row>
    <row r="174" spans="1:6" x14ac:dyDescent="0.2">
      <c r="A174" s="27">
        <v>2016</v>
      </c>
      <c r="B174" t="str">
        <f>'2019_Zeitreihe_C3'!D23</f>
        <v>25 – 35</v>
      </c>
      <c r="C174" t="str">
        <f>'2019_Zeitreihe_C3'!E23</f>
        <v>Männer</v>
      </c>
      <c r="D174">
        <f>'2019_Zeitreihe_C3'!F19</f>
        <v>1.84</v>
      </c>
      <c r="E174" t="s">
        <v>64</v>
      </c>
      <c r="F174">
        <f>'2019_Zeitreihe_C3'!O23</f>
        <v>5.37</v>
      </c>
    </row>
    <row r="175" spans="1:6" x14ac:dyDescent="0.2">
      <c r="A175" s="27">
        <v>2016</v>
      </c>
      <c r="B175" t="str">
        <f>'2019_Zeitreihe_C3'!D24</f>
        <v>35 – 45</v>
      </c>
      <c r="C175" t="str">
        <f>'2019_Zeitreihe_C3'!E24</f>
        <v>Männer</v>
      </c>
      <c r="D175">
        <f>'2019_Zeitreihe_C3'!F20</f>
        <v>1.75</v>
      </c>
      <c r="E175" t="s">
        <v>64</v>
      </c>
      <c r="F175">
        <f>'2019_Zeitreihe_C3'!O24</f>
        <v>4.12</v>
      </c>
    </row>
    <row r="176" spans="1:6" x14ac:dyDescent="0.2">
      <c r="A176" s="27">
        <v>2016</v>
      </c>
      <c r="B176" t="str">
        <f>'2019_Zeitreihe_C3'!D25</f>
        <v>45 – 55</v>
      </c>
      <c r="C176" t="str">
        <f>'2019_Zeitreihe_C3'!E25</f>
        <v>Männer</v>
      </c>
      <c r="D176">
        <f>'2019_Zeitreihe_C3'!F21</f>
        <v>2.48</v>
      </c>
      <c r="E176" t="s">
        <v>64</v>
      </c>
      <c r="F176">
        <f>'2019_Zeitreihe_C3'!O25</f>
        <v>2.89</v>
      </c>
    </row>
    <row r="177" spans="1:6" x14ac:dyDescent="0.2">
      <c r="A177" s="27">
        <v>2016</v>
      </c>
      <c r="B177" t="str">
        <f>'2019_Zeitreihe_C3'!D26</f>
        <v>55 – 65</v>
      </c>
      <c r="C177" t="str">
        <f>'2019_Zeitreihe_C3'!E26</f>
        <v>Männer</v>
      </c>
      <c r="D177">
        <f>'2019_Zeitreihe_C3'!F22</f>
        <v>3.55</v>
      </c>
      <c r="E177" t="s">
        <v>64</v>
      </c>
      <c r="F177">
        <f>'2019_Zeitreihe_C3'!O26</f>
        <v>2.98</v>
      </c>
    </row>
    <row r="178" spans="1:6" x14ac:dyDescent="0.2">
      <c r="A178" s="27">
        <v>2016</v>
      </c>
      <c r="B178" t="str">
        <f>'2019_Zeitreihe_C3'!D27</f>
        <v>15 – 65</v>
      </c>
      <c r="C178" t="str">
        <f>'2019_Zeitreihe_C3'!E27</f>
        <v>Männer</v>
      </c>
      <c r="D178">
        <f>'2019_Zeitreihe_C3'!F23</f>
        <v>4.6399999999999997</v>
      </c>
      <c r="E178" t="s">
        <v>64</v>
      </c>
      <c r="F178">
        <f>'2019_Zeitreihe_C3'!O27</f>
        <v>3.81</v>
      </c>
    </row>
    <row r="179" spans="1:6" x14ac:dyDescent="0.2">
      <c r="A179" s="27">
        <v>2016</v>
      </c>
      <c r="B179" t="str">
        <f>'2019_Zeitreihe_C3'!D28</f>
        <v>15 – 25</v>
      </c>
      <c r="C179" t="str">
        <f>'2019_Zeitreihe_C3'!E28</f>
        <v>Frauen</v>
      </c>
      <c r="D179">
        <f>'2019_Zeitreihe_C3'!F24</f>
        <v>2.85</v>
      </c>
      <c r="E179" t="s">
        <v>64</v>
      </c>
      <c r="F179">
        <f>'2019_Zeitreihe_C3'!O28</f>
        <v>2.56</v>
      </c>
    </row>
    <row r="180" spans="1:6" x14ac:dyDescent="0.2">
      <c r="A180" s="27">
        <v>2016</v>
      </c>
      <c r="B180" t="str">
        <f>'2019_Zeitreihe_C3'!D29</f>
        <v>25 – 35</v>
      </c>
      <c r="C180" t="str">
        <f>'2019_Zeitreihe_C3'!E29</f>
        <v>Frauen</v>
      </c>
      <c r="D180">
        <f>'2019_Zeitreihe_C3'!F25</f>
        <v>2.2999999999999998</v>
      </c>
      <c r="E180" t="s">
        <v>64</v>
      </c>
      <c r="F180">
        <f>'2019_Zeitreihe_C3'!O29</f>
        <v>3.56</v>
      </c>
    </row>
    <row r="181" spans="1:6" x14ac:dyDescent="0.2">
      <c r="A181" s="27">
        <v>2016</v>
      </c>
      <c r="B181" t="str">
        <f>'2019_Zeitreihe_C3'!D30</f>
        <v>35 – 45</v>
      </c>
      <c r="C181" t="str">
        <f>'2019_Zeitreihe_C3'!E30</f>
        <v>Frauen</v>
      </c>
      <c r="D181">
        <f>'2019_Zeitreihe_C3'!F26</f>
        <v>2.16</v>
      </c>
      <c r="E181" t="s">
        <v>64</v>
      </c>
      <c r="F181">
        <f>'2019_Zeitreihe_C3'!O30</f>
        <v>2.5299999999999998</v>
      </c>
    </row>
    <row r="182" spans="1:6" x14ac:dyDescent="0.2">
      <c r="A182" s="27">
        <v>2016</v>
      </c>
      <c r="B182" t="str">
        <f>'2019_Zeitreihe_C3'!D31</f>
        <v>45 – 55</v>
      </c>
      <c r="C182" t="str">
        <f>'2019_Zeitreihe_C3'!E31</f>
        <v>Frauen</v>
      </c>
      <c r="D182">
        <f>'2019_Zeitreihe_C3'!F27</f>
        <v>3.03</v>
      </c>
      <c r="E182" t="s">
        <v>64</v>
      </c>
      <c r="F182">
        <f>'2019_Zeitreihe_C3'!O31</f>
        <v>2.02</v>
      </c>
    </row>
    <row r="183" spans="1:6" x14ac:dyDescent="0.2">
      <c r="A183" s="27">
        <v>2016</v>
      </c>
      <c r="B183" t="str">
        <f>'2019_Zeitreihe_C3'!D32</f>
        <v>55 – 65</v>
      </c>
      <c r="C183" t="str">
        <f>'2019_Zeitreihe_C3'!E32</f>
        <v>Frauen</v>
      </c>
      <c r="D183">
        <f>'2019_Zeitreihe_C3'!F28</f>
        <v>2.85</v>
      </c>
      <c r="E183" t="s">
        <v>64</v>
      </c>
      <c r="F183">
        <f>'2019_Zeitreihe_C3'!O32</f>
        <v>1.95</v>
      </c>
    </row>
    <row r="184" spans="1:6" x14ac:dyDescent="0.2">
      <c r="A184" s="27">
        <v>2016</v>
      </c>
      <c r="B184" t="str">
        <f>'2019_Zeitreihe_C3'!D33</f>
        <v>15 – 65</v>
      </c>
      <c r="C184" t="str">
        <f>'2019_Zeitreihe_C3'!E33</f>
        <v>Frauen</v>
      </c>
      <c r="D184">
        <f>'2019_Zeitreihe_C3'!F29</f>
        <v>2.41</v>
      </c>
      <c r="E184" t="s">
        <v>64</v>
      </c>
      <c r="F184">
        <f>'2019_Zeitreihe_C3'!O33</f>
        <v>2.46</v>
      </c>
    </row>
    <row r="185" spans="1:6" x14ac:dyDescent="0.2">
      <c r="A185" s="27">
        <v>2016</v>
      </c>
      <c r="B185" t="str">
        <f>'2019_Zeitreihe_C3'!D16</f>
        <v>15 – 25</v>
      </c>
      <c r="C185" t="str">
        <f>'2019_Zeitreihe_C3'!E16</f>
        <v>Insgesamt</v>
      </c>
      <c r="D185" t="s">
        <v>63</v>
      </c>
      <c r="E185" t="s">
        <v>64</v>
      </c>
      <c r="F185">
        <f>'2019_Zeitreihe_C3'!P16</f>
        <v>3.01</v>
      </c>
    </row>
    <row r="186" spans="1:6" x14ac:dyDescent="0.2">
      <c r="A186" s="27">
        <v>2016</v>
      </c>
      <c r="B186" t="str">
        <f>'2019_Zeitreihe_C3'!D17</f>
        <v>25 – 35</v>
      </c>
      <c r="C186" t="str">
        <f>'2019_Zeitreihe_C3'!E17</f>
        <v>Insgesamt</v>
      </c>
      <c r="D186" t="s">
        <v>63</v>
      </c>
      <c r="E186" t="s">
        <v>64</v>
      </c>
      <c r="F186">
        <f>'2019_Zeitreihe_C3'!P17</f>
        <v>4</v>
      </c>
    </row>
    <row r="187" spans="1:6" x14ac:dyDescent="0.2">
      <c r="A187" s="27">
        <v>2016</v>
      </c>
      <c r="B187" t="str">
        <f>'2019_Zeitreihe_C3'!D18</f>
        <v>35 – 45</v>
      </c>
      <c r="C187" t="str">
        <f>'2019_Zeitreihe_C3'!E18</f>
        <v>Insgesamt</v>
      </c>
      <c r="D187" t="s">
        <v>63</v>
      </c>
      <c r="E187" t="s">
        <v>64</v>
      </c>
      <c r="F187">
        <f>'2019_Zeitreihe_C3'!P18</f>
        <v>2.44</v>
      </c>
    </row>
    <row r="188" spans="1:6" x14ac:dyDescent="0.2">
      <c r="A188" s="27">
        <v>2016</v>
      </c>
      <c r="B188" t="str">
        <f>'2019_Zeitreihe_C3'!D19</f>
        <v>45 – 55</v>
      </c>
      <c r="C188" t="str">
        <f>'2019_Zeitreihe_C3'!E19</f>
        <v>Insgesamt</v>
      </c>
      <c r="D188" t="s">
        <v>63</v>
      </c>
      <c r="E188" t="s">
        <v>64</v>
      </c>
      <c r="F188">
        <f>'2019_Zeitreihe_C3'!P19</f>
        <v>2.16</v>
      </c>
    </row>
    <row r="189" spans="1:6" x14ac:dyDescent="0.2">
      <c r="A189" s="27">
        <v>2016</v>
      </c>
      <c r="B189" t="str">
        <f>'2019_Zeitreihe_C3'!D20</f>
        <v>55 – 65</v>
      </c>
      <c r="C189" t="str">
        <f>'2019_Zeitreihe_C3'!E20</f>
        <v>Insgesamt</v>
      </c>
      <c r="D189" t="s">
        <v>63</v>
      </c>
      <c r="E189" t="s">
        <v>64</v>
      </c>
      <c r="F189">
        <f>'2019_Zeitreihe_C3'!P20</f>
        <v>2.15</v>
      </c>
    </row>
    <row r="190" spans="1:6" x14ac:dyDescent="0.2">
      <c r="A190" s="27">
        <v>2016</v>
      </c>
      <c r="B190" t="str">
        <f>'2019_Zeitreihe_C3'!D21</f>
        <v>15 – 65</v>
      </c>
      <c r="C190" t="str">
        <f>'2019_Zeitreihe_C3'!E21</f>
        <v>Insgesamt</v>
      </c>
      <c r="D190" t="s">
        <v>63</v>
      </c>
      <c r="E190" t="s">
        <v>64</v>
      </c>
      <c r="F190">
        <f>'2019_Zeitreihe_C3'!P21</f>
        <v>2.65</v>
      </c>
    </row>
    <row r="191" spans="1:6" x14ac:dyDescent="0.2">
      <c r="A191" s="27">
        <v>2016</v>
      </c>
      <c r="B191" t="str">
        <f>'2019_Zeitreihe_C3'!D22</f>
        <v>15 – 25</v>
      </c>
      <c r="C191" t="str">
        <f>'2019_Zeitreihe_C3'!E22</f>
        <v>Männer</v>
      </c>
      <c r="D191" t="s">
        <v>63</v>
      </c>
      <c r="E191" t="s">
        <v>64</v>
      </c>
      <c r="F191">
        <f>'2019_Zeitreihe_C3'!P22</f>
        <v>3.58</v>
      </c>
    </row>
    <row r="192" spans="1:6" x14ac:dyDescent="0.2">
      <c r="A192" s="27">
        <v>2016</v>
      </c>
      <c r="B192" t="str">
        <f>'2019_Zeitreihe_C3'!D23</f>
        <v>25 – 35</v>
      </c>
      <c r="C192" t="str">
        <f>'2019_Zeitreihe_C3'!E23</f>
        <v>Männer</v>
      </c>
      <c r="D192" t="s">
        <v>63</v>
      </c>
      <c r="E192" t="s">
        <v>64</v>
      </c>
      <c r="F192">
        <f>'2019_Zeitreihe_C3'!P23</f>
        <v>4.5199999999999996</v>
      </c>
    </row>
    <row r="193" spans="1:6" x14ac:dyDescent="0.2">
      <c r="A193" s="27">
        <v>2016</v>
      </c>
      <c r="B193" t="str">
        <f>'2019_Zeitreihe_C3'!D24</f>
        <v>35 – 45</v>
      </c>
      <c r="C193" t="str">
        <f>'2019_Zeitreihe_C3'!E24</f>
        <v>Männer</v>
      </c>
      <c r="D193" t="s">
        <v>63</v>
      </c>
      <c r="E193" t="s">
        <v>64</v>
      </c>
      <c r="F193">
        <f>'2019_Zeitreihe_C3'!P24</f>
        <v>2.88</v>
      </c>
    </row>
    <row r="194" spans="1:6" x14ac:dyDescent="0.2">
      <c r="A194" s="27">
        <v>2016</v>
      </c>
      <c r="B194" t="str">
        <f>'2019_Zeitreihe_C3'!D25</f>
        <v>45 – 55</v>
      </c>
      <c r="C194" t="str">
        <f>'2019_Zeitreihe_C3'!E25</f>
        <v>Männer</v>
      </c>
      <c r="D194" t="s">
        <v>63</v>
      </c>
      <c r="E194" t="s">
        <v>64</v>
      </c>
      <c r="F194">
        <f>'2019_Zeitreihe_C3'!P25</f>
        <v>2.42</v>
      </c>
    </row>
    <row r="195" spans="1:6" x14ac:dyDescent="0.2">
      <c r="A195" s="27">
        <v>2016</v>
      </c>
      <c r="B195" t="str">
        <f>'2019_Zeitreihe_C3'!D26</f>
        <v>55 – 65</v>
      </c>
      <c r="C195" t="str">
        <f>'2019_Zeitreihe_C3'!E26</f>
        <v>Männer</v>
      </c>
      <c r="D195" t="s">
        <v>63</v>
      </c>
      <c r="E195" t="s">
        <v>64</v>
      </c>
      <c r="F195">
        <f>'2019_Zeitreihe_C3'!P26</f>
        <v>2.63</v>
      </c>
    </row>
    <row r="196" spans="1:6" x14ac:dyDescent="0.2">
      <c r="A196" s="27">
        <v>2016</v>
      </c>
      <c r="B196" t="str">
        <f>'2019_Zeitreihe_C3'!D27</f>
        <v>15 – 65</v>
      </c>
      <c r="C196" t="str">
        <f>'2019_Zeitreihe_C3'!E27</f>
        <v>Männer</v>
      </c>
      <c r="D196" t="s">
        <v>63</v>
      </c>
      <c r="E196" t="s">
        <v>64</v>
      </c>
      <c r="F196">
        <f>'2019_Zeitreihe_C3'!P27</f>
        <v>3.1</v>
      </c>
    </row>
    <row r="197" spans="1:6" x14ac:dyDescent="0.2">
      <c r="A197" s="27">
        <v>2016</v>
      </c>
      <c r="B197" t="str">
        <f>'2019_Zeitreihe_C3'!D28</f>
        <v>15 – 25</v>
      </c>
      <c r="C197" t="str">
        <f>'2019_Zeitreihe_C3'!E28</f>
        <v>Frauen</v>
      </c>
      <c r="D197" t="s">
        <v>63</v>
      </c>
      <c r="E197" t="s">
        <v>64</v>
      </c>
      <c r="F197">
        <f>'2019_Zeitreihe_C3'!P28</f>
        <v>2.42</v>
      </c>
    </row>
    <row r="198" spans="1:6" x14ac:dyDescent="0.2">
      <c r="A198" s="27">
        <v>2016</v>
      </c>
      <c r="B198" t="str">
        <f>'2019_Zeitreihe_C3'!D29</f>
        <v>25 – 35</v>
      </c>
      <c r="C198" t="str">
        <f>'2019_Zeitreihe_C3'!E29</f>
        <v>Frauen</v>
      </c>
      <c r="D198" t="s">
        <v>63</v>
      </c>
      <c r="E198" t="s">
        <v>64</v>
      </c>
      <c r="F198">
        <f>'2019_Zeitreihe_C3'!P29</f>
        <v>3.45</v>
      </c>
    </row>
    <row r="199" spans="1:6" x14ac:dyDescent="0.2">
      <c r="A199" s="27">
        <v>2016</v>
      </c>
      <c r="B199" t="str">
        <f>'2019_Zeitreihe_C3'!D30</f>
        <v>35 – 45</v>
      </c>
      <c r="C199" t="str">
        <f>'2019_Zeitreihe_C3'!E30</f>
        <v>Frauen</v>
      </c>
      <c r="D199" t="s">
        <v>63</v>
      </c>
      <c r="E199" t="s">
        <v>64</v>
      </c>
      <c r="F199">
        <f>'2019_Zeitreihe_C3'!P30</f>
        <v>2</v>
      </c>
    </row>
    <row r="200" spans="1:6" x14ac:dyDescent="0.2">
      <c r="A200" s="27">
        <v>2016</v>
      </c>
      <c r="B200" t="str">
        <f>'2019_Zeitreihe_C3'!D31</f>
        <v>45 – 55</v>
      </c>
      <c r="C200" t="str">
        <f>'2019_Zeitreihe_C3'!E31</f>
        <v>Frauen</v>
      </c>
      <c r="D200" t="s">
        <v>63</v>
      </c>
      <c r="E200" t="s">
        <v>64</v>
      </c>
      <c r="F200">
        <f>'2019_Zeitreihe_C3'!P31</f>
        <v>1.91</v>
      </c>
    </row>
    <row r="201" spans="1:6" x14ac:dyDescent="0.2">
      <c r="A201" s="27">
        <v>2016</v>
      </c>
      <c r="B201" t="str">
        <f>'2019_Zeitreihe_C3'!D32</f>
        <v>55 – 65</v>
      </c>
      <c r="C201" t="str">
        <f>'2019_Zeitreihe_C3'!E32</f>
        <v>Frauen</v>
      </c>
      <c r="D201" t="s">
        <v>63</v>
      </c>
      <c r="E201" t="s">
        <v>64</v>
      </c>
      <c r="F201">
        <f>'2019_Zeitreihe_C3'!P32</f>
        <v>1.67</v>
      </c>
    </row>
    <row r="202" spans="1:6" x14ac:dyDescent="0.2">
      <c r="A202" s="27">
        <v>2016</v>
      </c>
      <c r="B202" t="str">
        <f>'2019_Zeitreihe_C3'!D33</f>
        <v>15 – 65</v>
      </c>
      <c r="C202" t="str">
        <f>'2019_Zeitreihe_C3'!E33</f>
        <v>Frauen</v>
      </c>
      <c r="D202" t="s">
        <v>63</v>
      </c>
      <c r="E202" t="s">
        <v>64</v>
      </c>
      <c r="F202">
        <f>'2019_Zeitreihe_C3'!P33</f>
        <v>2.2000000000000002</v>
      </c>
    </row>
    <row r="203" spans="1:6" x14ac:dyDescent="0.2">
      <c r="A203" s="27">
        <v>2016</v>
      </c>
      <c r="B203" t="str">
        <f>'2019_Zeitreihe_C3'!D16</f>
        <v>15 – 25</v>
      </c>
      <c r="C203" t="str">
        <f>'2019_Zeitreihe_C3'!E16</f>
        <v>Insgesamt</v>
      </c>
      <c r="D203" t="s">
        <v>65</v>
      </c>
      <c r="E203" t="s">
        <v>64</v>
      </c>
      <c r="F203">
        <f>'2019_Zeitreihe_C3'!Q16</f>
        <v>4.45</v>
      </c>
    </row>
    <row r="204" spans="1:6" x14ac:dyDescent="0.2">
      <c r="A204" s="27">
        <v>2016</v>
      </c>
      <c r="B204" t="str">
        <f>'2019_Zeitreihe_C3'!D17</f>
        <v>25 – 35</v>
      </c>
      <c r="C204" t="str">
        <f>'2019_Zeitreihe_C3'!E17</f>
        <v>Insgesamt</v>
      </c>
      <c r="D204" t="s">
        <v>65</v>
      </c>
      <c r="E204" t="s">
        <v>64</v>
      </c>
      <c r="F204">
        <f>'2019_Zeitreihe_C3'!Q17</f>
        <v>5.94</v>
      </c>
    </row>
    <row r="205" spans="1:6" x14ac:dyDescent="0.2">
      <c r="A205" s="27">
        <v>2016</v>
      </c>
      <c r="B205" t="str">
        <f>'2019_Zeitreihe_C3'!D18</f>
        <v>35 – 45</v>
      </c>
      <c r="C205" t="str">
        <f>'2019_Zeitreihe_C3'!E18</f>
        <v>Insgesamt</v>
      </c>
      <c r="D205" t="s">
        <v>65</v>
      </c>
      <c r="E205" t="s">
        <v>64</v>
      </c>
      <c r="F205">
        <f>'2019_Zeitreihe_C3'!Q18</f>
        <v>6</v>
      </c>
    </row>
    <row r="206" spans="1:6" x14ac:dyDescent="0.2">
      <c r="A206" s="27">
        <v>2016</v>
      </c>
      <c r="B206" t="str">
        <f>'2019_Zeitreihe_C3'!D19</f>
        <v>45 – 55</v>
      </c>
      <c r="C206" t="str">
        <f>'2019_Zeitreihe_C3'!E19</f>
        <v>Insgesamt</v>
      </c>
      <c r="D206" t="s">
        <v>65</v>
      </c>
      <c r="E206" t="s">
        <v>64</v>
      </c>
      <c r="F206">
        <f>'2019_Zeitreihe_C3'!Q19</f>
        <v>4.13</v>
      </c>
    </row>
    <row r="207" spans="1:6" x14ac:dyDescent="0.2">
      <c r="A207" s="27">
        <v>2016</v>
      </c>
      <c r="B207" t="str">
        <f>'2019_Zeitreihe_C3'!D20</f>
        <v>55 – 65</v>
      </c>
      <c r="C207" t="str">
        <f>'2019_Zeitreihe_C3'!E20</f>
        <v>Insgesamt</v>
      </c>
      <c r="D207" t="s">
        <v>65</v>
      </c>
      <c r="E207" t="s">
        <v>64</v>
      </c>
      <c r="F207">
        <f>'2019_Zeitreihe_C3'!Q20</f>
        <v>4.3099999999999996</v>
      </c>
    </row>
    <row r="208" spans="1:6" x14ac:dyDescent="0.2">
      <c r="A208" s="27">
        <v>2016</v>
      </c>
      <c r="B208" t="str">
        <f>'2019_Zeitreihe_C3'!D21</f>
        <v>15 – 65</v>
      </c>
      <c r="C208" t="str">
        <f>'2019_Zeitreihe_C3'!E21</f>
        <v>Insgesamt</v>
      </c>
      <c r="D208" t="s">
        <v>65</v>
      </c>
      <c r="E208" t="s">
        <v>64</v>
      </c>
      <c r="F208">
        <f>'2019_Zeitreihe_C3'!Q21</f>
        <v>5.07</v>
      </c>
    </row>
    <row r="209" spans="1:6" x14ac:dyDescent="0.2">
      <c r="A209" s="27">
        <v>2016</v>
      </c>
      <c r="B209" t="str">
        <f>'2019_Zeitreihe_C3'!D22</f>
        <v>15 – 25</v>
      </c>
      <c r="C209" t="str">
        <f>'2019_Zeitreihe_C3'!E22</f>
        <v>Männer</v>
      </c>
      <c r="D209" t="s">
        <v>65</v>
      </c>
      <c r="E209" t="s">
        <v>64</v>
      </c>
      <c r="F209">
        <f>'2019_Zeitreihe_C3'!Q22</f>
        <v>5.61</v>
      </c>
    </row>
    <row r="210" spans="1:6" x14ac:dyDescent="0.2">
      <c r="A210" s="27">
        <v>2016</v>
      </c>
      <c r="B210" t="str">
        <f>'2019_Zeitreihe_C3'!D23</f>
        <v>25 – 35</v>
      </c>
      <c r="C210" t="str">
        <f>'2019_Zeitreihe_C3'!E23</f>
        <v>Männer</v>
      </c>
      <c r="D210" t="s">
        <v>65</v>
      </c>
      <c r="E210" t="s">
        <v>64</v>
      </c>
      <c r="F210">
        <f>'2019_Zeitreihe_C3'!Q23</f>
        <v>7.57</v>
      </c>
    </row>
    <row r="211" spans="1:6" x14ac:dyDescent="0.2">
      <c r="A211" s="27">
        <v>2016</v>
      </c>
      <c r="B211" t="str">
        <f>'2019_Zeitreihe_C3'!D24</f>
        <v>35 – 45</v>
      </c>
      <c r="C211" t="str">
        <f>'2019_Zeitreihe_C3'!E24</f>
        <v>Männer</v>
      </c>
      <c r="D211" t="s">
        <v>65</v>
      </c>
      <c r="E211" t="s">
        <v>64</v>
      </c>
      <c r="F211">
        <f>'2019_Zeitreihe_C3'!Q24</f>
        <v>7.82</v>
      </c>
    </row>
    <row r="212" spans="1:6" x14ac:dyDescent="0.2">
      <c r="A212" s="27">
        <v>2016</v>
      </c>
      <c r="B212" t="str">
        <f>'2019_Zeitreihe_C3'!D25</f>
        <v>45 – 55</v>
      </c>
      <c r="C212" t="str">
        <f>'2019_Zeitreihe_C3'!E25</f>
        <v>Männer</v>
      </c>
      <c r="D212" t="s">
        <v>65</v>
      </c>
      <c r="E212" t="s">
        <v>64</v>
      </c>
      <c r="F212">
        <f>'2019_Zeitreihe_C3'!Q25</f>
        <v>5.49</v>
      </c>
    </row>
    <row r="213" spans="1:6" x14ac:dyDescent="0.2">
      <c r="A213" s="27">
        <v>2016</v>
      </c>
      <c r="B213" t="str">
        <f>'2019_Zeitreihe_C3'!D26</f>
        <v>55 – 65</v>
      </c>
      <c r="C213" t="str">
        <f>'2019_Zeitreihe_C3'!E26</f>
        <v>Männer</v>
      </c>
      <c r="D213" t="s">
        <v>65</v>
      </c>
      <c r="E213" t="s">
        <v>64</v>
      </c>
      <c r="F213">
        <f>'2019_Zeitreihe_C3'!Q26</f>
        <v>5.09</v>
      </c>
    </row>
    <row r="214" spans="1:6" x14ac:dyDescent="0.2">
      <c r="A214" s="27">
        <v>2016</v>
      </c>
      <c r="B214" t="str">
        <f>'2019_Zeitreihe_C3'!D27</f>
        <v>15 – 65</v>
      </c>
      <c r="C214" t="str">
        <f>'2019_Zeitreihe_C3'!E27</f>
        <v>Männer</v>
      </c>
      <c r="D214" t="s">
        <v>65</v>
      </c>
      <c r="E214" t="s">
        <v>64</v>
      </c>
      <c r="F214">
        <f>'2019_Zeitreihe_C3'!Q27</f>
        <v>6.47</v>
      </c>
    </row>
    <row r="215" spans="1:6" x14ac:dyDescent="0.2">
      <c r="A215" s="27">
        <v>2016</v>
      </c>
      <c r="B215" t="str">
        <f>'2019_Zeitreihe_C3'!D28</f>
        <v>15 – 25</v>
      </c>
      <c r="C215" t="str">
        <f>'2019_Zeitreihe_C3'!E28</f>
        <v>Frauen</v>
      </c>
      <c r="D215" t="s">
        <v>65</v>
      </c>
      <c r="E215" t="s">
        <v>64</v>
      </c>
      <c r="F215">
        <f>'2019_Zeitreihe_C3'!Q28</f>
        <v>3.01</v>
      </c>
    </row>
    <row r="216" spans="1:6" x14ac:dyDescent="0.2">
      <c r="A216" s="27">
        <v>2016</v>
      </c>
      <c r="B216" t="str">
        <f>'2019_Zeitreihe_C3'!D29</f>
        <v>25 – 35</v>
      </c>
      <c r="C216" t="str">
        <f>'2019_Zeitreihe_C3'!E29</f>
        <v>Frauen</v>
      </c>
      <c r="D216" t="s">
        <v>65</v>
      </c>
      <c r="E216" t="s">
        <v>64</v>
      </c>
      <c r="F216">
        <f>'2019_Zeitreihe_C3'!Q29</f>
        <v>3.9</v>
      </c>
    </row>
    <row r="217" spans="1:6" x14ac:dyDescent="0.2">
      <c r="A217" s="27">
        <v>2016</v>
      </c>
      <c r="B217" t="str">
        <f>'2019_Zeitreihe_C3'!D30</f>
        <v>35 – 45</v>
      </c>
      <c r="C217" t="str">
        <f>'2019_Zeitreihe_C3'!E30</f>
        <v>Frauen</v>
      </c>
      <c r="D217" t="s">
        <v>65</v>
      </c>
      <c r="E217" t="s">
        <v>64</v>
      </c>
      <c r="F217">
        <f>'2019_Zeitreihe_C3'!Q30</f>
        <v>4.16</v>
      </c>
    </row>
    <row r="218" spans="1:6" x14ac:dyDescent="0.2">
      <c r="A218" s="27">
        <v>2016</v>
      </c>
      <c r="B218" t="str">
        <f>'2019_Zeitreihe_C3'!D31</f>
        <v>45 – 55</v>
      </c>
      <c r="C218" t="str">
        <f>'2019_Zeitreihe_C3'!E31</f>
        <v>Frauen</v>
      </c>
      <c r="D218" t="s">
        <v>65</v>
      </c>
      <c r="E218" t="s">
        <v>64</v>
      </c>
      <c r="F218">
        <f>'2019_Zeitreihe_C3'!Q31</f>
        <v>2.69</v>
      </c>
    </row>
    <row r="219" spans="1:6" x14ac:dyDescent="0.2">
      <c r="A219" s="27">
        <v>2016</v>
      </c>
      <c r="B219" t="str">
        <f>'2019_Zeitreihe_C3'!D32</f>
        <v>55 – 65</v>
      </c>
      <c r="C219" t="str">
        <f>'2019_Zeitreihe_C3'!E32</f>
        <v>Frauen</v>
      </c>
      <c r="D219" t="s">
        <v>65</v>
      </c>
      <c r="E219" t="s">
        <v>64</v>
      </c>
      <c r="F219">
        <f>'2019_Zeitreihe_C3'!Q32</f>
        <v>3.54</v>
      </c>
    </row>
    <row r="220" spans="1:6" x14ac:dyDescent="0.2">
      <c r="A220" s="27">
        <v>2016</v>
      </c>
      <c r="B220" t="str">
        <f>'2019_Zeitreihe_C3'!D33</f>
        <v>15 – 65</v>
      </c>
      <c r="C220" t="str">
        <f>'2019_Zeitreihe_C3'!E33</f>
        <v>Frauen</v>
      </c>
      <c r="D220" t="s">
        <v>65</v>
      </c>
      <c r="E220" t="s">
        <v>64</v>
      </c>
      <c r="F220">
        <f>'2019_Zeitreihe_C3'!Q33</f>
        <v>3.5</v>
      </c>
    </row>
    <row r="222" spans="1:6" x14ac:dyDescent="0.2">
      <c r="A222">
        <v>2015</v>
      </c>
      <c r="B222" t="str">
        <f>'2019_Zeitreihe_C3'!D16</f>
        <v>15 – 25</v>
      </c>
      <c r="C222" t="str">
        <f>'2019_Zeitreihe_C3'!E16</f>
        <v>Insgesamt</v>
      </c>
      <c r="D222" t="str">
        <f>'2019_Zeitreihe_C3'!F12</f>
        <v>Insgesamt</v>
      </c>
      <c r="E222" t="s">
        <v>64</v>
      </c>
      <c r="F222">
        <f>'2019_Zeitreihe_C3'!R16</f>
        <v>3.03</v>
      </c>
    </row>
    <row r="223" spans="1:6" x14ac:dyDescent="0.2">
      <c r="A223" s="27">
        <v>2015</v>
      </c>
      <c r="B223" t="str">
        <f>'2019_Zeitreihe_C3'!D17</f>
        <v>25 – 35</v>
      </c>
      <c r="C223" t="str">
        <f>'2019_Zeitreihe_C3'!E17</f>
        <v>Insgesamt</v>
      </c>
      <c r="D223">
        <f>'2019_Zeitreihe_C3'!F13</f>
        <v>0</v>
      </c>
      <c r="E223" t="s">
        <v>64</v>
      </c>
      <c r="F223">
        <f>'2019_Zeitreihe_C3'!R17</f>
        <v>4.33</v>
      </c>
    </row>
    <row r="224" spans="1:6" x14ac:dyDescent="0.2">
      <c r="A224" s="27">
        <v>2015</v>
      </c>
      <c r="B224" t="str">
        <f>'2019_Zeitreihe_C3'!D18</f>
        <v>35 – 45</v>
      </c>
      <c r="C224" t="str">
        <f>'2019_Zeitreihe_C3'!E18</f>
        <v>Insgesamt</v>
      </c>
      <c r="D224">
        <f>'2019_Zeitreihe_C3'!F14</f>
        <v>0</v>
      </c>
      <c r="E224" t="s">
        <v>64</v>
      </c>
      <c r="F224">
        <f>'2019_Zeitreihe_C3'!R18</f>
        <v>3.52</v>
      </c>
    </row>
    <row r="225" spans="1:6" x14ac:dyDescent="0.2">
      <c r="A225" s="27">
        <v>2015</v>
      </c>
      <c r="B225" t="str">
        <f>'2019_Zeitreihe_C3'!D19</f>
        <v>45 – 55</v>
      </c>
      <c r="C225" t="str">
        <f>'2019_Zeitreihe_C3'!E19</f>
        <v>Insgesamt</v>
      </c>
      <c r="D225">
        <f>'2019_Zeitreihe_C3'!F15</f>
        <v>0</v>
      </c>
      <c r="E225" t="s">
        <v>64</v>
      </c>
      <c r="F225">
        <f>'2019_Zeitreihe_C3'!R19</f>
        <v>3.27</v>
      </c>
    </row>
    <row r="226" spans="1:6" x14ac:dyDescent="0.2">
      <c r="A226" s="27">
        <v>2015</v>
      </c>
      <c r="B226" t="str">
        <f>'2019_Zeitreihe_C3'!D20</f>
        <v>55 – 65</v>
      </c>
      <c r="C226" t="str">
        <f>'2019_Zeitreihe_C3'!E20</f>
        <v>Insgesamt</v>
      </c>
      <c r="D226">
        <f>'2019_Zeitreihe_C3'!F16</f>
        <v>3.21</v>
      </c>
      <c r="E226" t="s">
        <v>64</v>
      </c>
      <c r="F226">
        <f>'2019_Zeitreihe_C3'!R20</f>
        <v>2.61</v>
      </c>
    </row>
    <row r="227" spans="1:6" x14ac:dyDescent="0.2">
      <c r="A227" s="27">
        <v>2015</v>
      </c>
      <c r="B227" t="str">
        <f>'2019_Zeitreihe_C3'!D21</f>
        <v>15 – 65</v>
      </c>
      <c r="C227" t="str">
        <f>'2019_Zeitreihe_C3'!E21</f>
        <v>Insgesamt</v>
      </c>
      <c r="D227">
        <f>'2019_Zeitreihe_C3'!F17</f>
        <v>3.59</v>
      </c>
      <c r="E227" t="s">
        <v>64</v>
      </c>
      <c r="F227">
        <f>'2019_Zeitreihe_C3'!R21</f>
        <v>3.33</v>
      </c>
    </row>
    <row r="228" spans="1:6" x14ac:dyDescent="0.2">
      <c r="A228" s="27">
        <v>2015</v>
      </c>
      <c r="B228" t="str">
        <f>'2019_Zeitreihe_C3'!D22</f>
        <v>15 – 25</v>
      </c>
      <c r="C228" t="str">
        <f>'2019_Zeitreihe_C3'!E22</f>
        <v>Männer</v>
      </c>
      <c r="D228">
        <f>'2019_Zeitreihe_C3'!F18</f>
        <v>2.44</v>
      </c>
      <c r="E228" t="s">
        <v>64</v>
      </c>
      <c r="F228">
        <f>'2019_Zeitreihe_C3'!R22</f>
        <v>3.38</v>
      </c>
    </row>
    <row r="229" spans="1:6" x14ac:dyDescent="0.2">
      <c r="A229" s="27">
        <v>2015</v>
      </c>
      <c r="B229" t="str">
        <f>'2019_Zeitreihe_C3'!D23</f>
        <v>25 – 35</v>
      </c>
      <c r="C229" t="str">
        <f>'2019_Zeitreihe_C3'!E23</f>
        <v>Männer</v>
      </c>
      <c r="D229">
        <f>'2019_Zeitreihe_C3'!F19</f>
        <v>1.84</v>
      </c>
      <c r="E229" t="s">
        <v>64</v>
      </c>
      <c r="F229">
        <f>'2019_Zeitreihe_C3'!R23</f>
        <v>5.26</v>
      </c>
    </row>
    <row r="230" spans="1:6" x14ac:dyDescent="0.2">
      <c r="A230" s="27">
        <v>2015</v>
      </c>
      <c r="B230" t="str">
        <f>'2019_Zeitreihe_C3'!D24</f>
        <v>35 – 45</v>
      </c>
      <c r="C230" t="str">
        <f>'2019_Zeitreihe_C3'!E24</f>
        <v>Männer</v>
      </c>
      <c r="D230">
        <f>'2019_Zeitreihe_C3'!F20</f>
        <v>1.75</v>
      </c>
      <c r="E230" t="s">
        <v>64</v>
      </c>
      <c r="F230">
        <f>'2019_Zeitreihe_C3'!R24</f>
        <v>3.9</v>
      </c>
    </row>
    <row r="231" spans="1:6" x14ac:dyDescent="0.2">
      <c r="A231" s="27">
        <v>2015</v>
      </c>
      <c r="B231" t="str">
        <f>'2019_Zeitreihe_C3'!D25</f>
        <v>45 – 55</v>
      </c>
      <c r="C231" t="str">
        <f>'2019_Zeitreihe_C3'!E25</f>
        <v>Männer</v>
      </c>
      <c r="D231">
        <f>'2019_Zeitreihe_C3'!F21</f>
        <v>2.48</v>
      </c>
      <c r="E231" t="s">
        <v>64</v>
      </c>
      <c r="F231">
        <f>'2019_Zeitreihe_C3'!R25</f>
        <v>3.51</v>
      </c>
    </row>
    <row r="232" spans="1:6" x14ac:dyDescent="0.2">
      <c r="A232" s="27">
        <v>2015</v>
      </c>
      <c r="B232" t="str">
        <f>'2019_Zeitreihe_C3'!D26</f>
        <v>55 – 65</v>
      </c>
      <c r="C232" t="str">
        <f>'2019_Zeitreihe_C3'!E26</f>
        <v>Männer</v>
      </c>
      <c r="D232">
        <f>'2019_Zeitreihe_C3'!F22</f>
        <v>3.55</v>
      </c>
      <c r="E232" t="s">
        <v>64</v>
      </c>
      <c r="F232">
        <f>'2019_Zeitreihe_C3'!R26</f>
        <v>3.16</v>
      </c>
    </row>
    <row r="233" spans="1:6" x14ac:dyDescent="0.2">
      <c r="A233" s="27">
        <v>2015</v>
      </c>
      <c r="B233" t="str">
        <f>'2019_Zeitreihe_C3'!D27</f>
        <v>15 – 65</v>
      </c>
      <c r="C233" t="str">
        <f>'2019_Zeitreihe_C3'!E27</f>
        <v>Männer</v>
      </c>
      <c r="D233">
        <f>'2019_Zeitreihe_C3'!F23</f>
        <v>4.6399999999999997</v>
      </c>
      <c r="E233" t="s">
        <v>64</v>
      </c>
      <c r="F233">
        <f>'2019_Zeitreihe_C3'!R27</f>
        <v>3.8</v>
      </c>
    </row>
    <row r="234" spans="1:6" x14ac:dyDescent="0.2">
      <c r="A234" s="27">
        <v>2015</v>
      </c>
      <c r="B234" t="str">
        <f>'2019_Zeitreihe_C3'!D28</f>
        <v>15 – 25</v>
      </c>
      <c r="C234" t="str">
        <f>'2019_Zeitreihe_C3'!E28</f>
        <v>Frauen</v>
      </c>
      <c r="D234">
        <f>'2019_Zeitreihe_C3'!F24</f>
        <v>2.85</v>
      </c>
      <c r="E234" t="s">
        <v>64</v>
      </c>
      <c r="F234">
        <f>'2019_Zeitreihe_C3'!R28</f>
        <v>2.65</v>
      </c>
    </row>
    <row r="235" spans="1:6" x14ac:dyDescent="0.2">
      <c r="A235" s="27">
        <v>2015</v>
      </c>
      <c r="B235" t="str">
        <f>'2019_Zeitreihe_C3'!D29</f>
        <v>25 – 35</v>
      </c>
      <c r="C235" t="str">
        <f>'2019_Zeitreihe_C3'!E29</f>
        <v>Frauen</v>
      </c>
      <c r="D235">
        <f>'2019_Zeitreihe_C3'!F25</f>
        <v>2.2999999999999998</v>
      </c>
      <c r="E235" t="s">
        <v>64</v>
      </c>
      <c r="F235">
        <f>'2019_Zeitreihe_C3'!R29</f>
        <v>3.37</v>
      </c>
    </row>
    <row r="236" spans="1:6" x14ac:dyDescent="0.2">
      <c r="A236" s="27">
        <v>2015</v>
      </c>
      <c r="B236" t="str">
        <f>'2019_Zeitreihe_C3'!D30</f>
        <v>35 – 45</v>
      </c>
      <c r="C236" t="str">
        <f>'2019_Zeitreihe_C3'!E30</f>
        <v>Frauen</v>
      </c>
      <c r="D236">
        <f>'2019_Zeitreihe_C3'!F26</f>
        <v>2.16</v>
      </c>
      <c r="E236" t="s">
        <v>64</v>
      </c>
      <c r="F236">
        <f>'2019_Zeitreihe_C3'!R30</f>
        <v>3.15</v>
      </c>
    </row>
    <row r="237" spans="1:6" x14ac:dyDescent="0.2">
      <c r="A237" s="27">
        <v>2015</v>
      </c>
      <c r="B237" t="str">
        <f>'2019_Zeitreihe_C3'!D31</f>
        <v>45 – 55</v>
      </c>
      <c r="C237" t="str">
        <f>'2019_Zeitreihe_C3'!E31</f>
        <v>Frauen</v>
      </c>
      <c r="D237">
        <f>'2019_Zeitreihe_C3'!F27</f>
        <v>3.03</v>
      </c>
      <c r="E237" t="s">
        <v>64</v>
      </c>
      <c r="F237">
        <f>'2019_Zeitreihe_C3'!R31</f>
        <v>3.03</v>
      </c>
    </row>
    <row r="238" spans="1:6" x14ac:dyDescent="0.2">
      <c r="A238" s="27">
        <v>2015</v>
      </c>
      <c r="B238" t="str">
        <f>'2019_Zeitreihe_C3'!D32</f>
        <v>55 – 65</v>
      </c>
      <c r="C238" t="str">
        <f>'2019_Zeitreihe_C3'!E32</f>
        <v>Frauen</v>
      </c>
      <c r="D238">
        <f>'2019_Zeitreihe_C3'!F28</f>
        <v>2.85</v>
      </c>
      <c r="E238" t="s">
        <v>64</v>
      </c>
      <c r="F238">
        <f>'2019_Zeitreihe_C3'!R32</f>
        <v>2.09</v>
      </c>
    </row>
    <row r="239" spans="1:6" x14ac:dyDescent="0.2">
      <c r="A239" s="27">
        <v>2015</v>
      </c>
      <c r="B239" t="str">
        <f>'2019_Zeitreihe_C3'!D33</f>
        <v>15 – 65</v>
      </c>
      <c r="C239" t="str">
        <f>'2019_Zeitreihe_C3'!E33</f>
        <v>Frauen</v>
      </c>
      <c r="D239">
        <f>'2019_Zeitreihe_C3'!F29</f>
        <v>2.41</v>
      </c>
      <c r="E239" t="s">
        <v>64</v>
      </c>
      <c r="F239">
        <f>'2019_Zeitreihe_C3'!R33</f>
        <v>2.85</v>
      </c>
    </row>
    <row r="240" spans="1:6" x14ac:dyDescent="0.2">
      <c r="A240" s="27">
        <v>2015</v>
      </c>
      <c r="B240" t="str">
        <f>'2019_Zeitreihe_C3'!D16</f>
        <v>15 – 25</v>
      </c>
      <c r="C240" t="str">
        <f>'2019_Zeitreihe_C3'!E16</f>
        <v>Insgesamt</v>
      </c>
      <c r="D240" t="s">
        <v>63</v>
      </c>
      <c r="E240" t="s">
        <v>64</v>
      </c>
      <c r="F240">
        <f>'2019_Zeitreihe_C3'!S16</f>
        <v>2.88</v>
      </c>
    </row>
    <row r="241" spans="1:6" x14ac:dyDescent="0.2">
      <c r="A241" s="27">
        <v>2015</v>
      </c>
      <c r="B241" t="str">
        <f>'2019_Zeitreihe_C3'!D17</f>
        <v>25 – 35</v>
      </c>
      <c r="C241" t="str">
        <f>'2019_Zeitreihe_C3'!E17</f>
        <v>Insgesamt</v>
      </c>
      <c r="D241" t="s">
        <v>63</v>
      </c>
      <c r="E241" t="s">
        <v>64</v>
      </c>
      <c r="F241">
        <f>'2019_Zeitreihe_C3'!S17</f>
        <v>3.79</v>
      </c>
    </row>
    <row r="242" spans="1:6" x14ac:dyDescent="0.2">
      <c r="A242" s="27">
        <v>2015</v>
      </c>
      <c r="B242" t="str">
        <f>'2019_Zeitreihe_C3'!D18</f>
        <v>35 – 45</v>
      </c>
      <c r="C242" t="str">
        <f>'2019_Zeitreihe_C3'!E18</f>
        <v>Insgesamt</v>
      </c>
      <c r="D242" t="s">
        <v>63</v>
      </c>
      <c r="E242" t="s">
        <v>64</v>
      </c>
      <c r="F242">
        <f>'2019_Zeitreihe_C3'!S18</f>
        <v>3.06</v>
      </c>
    </row>
    <row r="243" spans="1:6" x14ac:dyDescent="0.2">
      <c r="A243" s="27">
        <v>2015</v>
      </c>
      <c r="B243" t="str">
        <f>'2019_Zeitreihe_C3'!D19</f>
        <v>45 – 55</v>
      </c>
      <c r="C243" t="str">
        <f>'2019_Zeitreihe_C3'!E19</f>
        <v>Insgesamt</v>
      </c>
      <c r="D243" t="s">
        <v>63</v>
      </c>
      <c r="E243" t="s">
        <v>64</v>
      </c>
      <c r="F243">
        <f>'2019_Zeitreihe_C3'!S19</f>
        <v>2.91</v>
      </c>
    </row>
    <row r="244" spans="1:6" x14ac:dyDescent="0.2">
      <c r="A244" s="27">
        <v>2015</v>
      </c>
      <c r="B244" t="str">
        <f>'2019_Zeitreihe_C3'!D20</f>
        <v>55 – 65</v>
      </c>
      <c r="C244" t="str">
        <f>'2019_Zeitreihe_C3'!E20</f>
        <v>Insgesamt</v>
      </c>
      <c r="D244" t="s">
        <v>63</v>
      </c>
      <c r="E244" t="s">
        <v>64</v>
      </c>
      <c r="F244">
        <f>'2019_Zeitreihe_C3'!S20</f>
        <v>2.2400000000000002</v>
      </c>
    </row>
    <row r="245" spans="1:6" x14ac:dyDescent="0.2">
      <c r="A245" s="27">
        <v>2015</v>
      </c>
      <c r="B245" t="str">
        <f>'2019_Zeitreihe_C3'!D21</f>
        <v>15 – 65</v>
      </c>
      <c r="C245" t="str">
        <f>'2019_Zeitreihe_C3'!E21</f>
        <v>Insgesamt</v>
      </c>
      <c r="D245" t="s">
        <v>63</v>
      </c>
      <c r="E245" t="s">
        <v>64</v>
      </c>
      <c r="F245">
        <f>'2019_Zeitreihe_C3'!S21</f>
        <v>2.93</v>
      </c>
    </row>
    <row r="246" spans="1:6" x14ac:dyDescent="0.2">
      <c r="A246" s="27">
        <v>2015</v>
      </c>
      <c r="B246" t="str">
        <f>'2019_Zeitreihe_C3'!D22</f>
        <v>15 – 25</v>
      </c>
      <c r="C246" t="str">
        <f>'2019_Zeitreihe_C3'!E22</f>
        <v>Männer</v>
      </c>
      <c r="D246" t="s">
        <v>63</v>
      </c>
      <c r="E246" t="s">
        <v>64</v>
      </c>
      <c r="F246">
        <f>'2019_Zeitreihe_C3'!S22</f>
        <v>3.27</v>
      </c>
    </row>
    <row r="247" spans="1:6" x14ac:dyDescent="0.2">
      <c r="A247" s="27">
        <v>2015</v>
      </c>
      <c r="B247" t="str">
        <f>'2019_Zeitreihe_C3'!D23</f>
        <v>25 – 35</v>
      </c>
      <c r="C247" t="str">
        <f>'2019_Zeitreihe_C3'!E23</f>
        <v>Männer</v>
      </c>
      <c r="D247" t="s">
        <v>63</v>
      </c>
      <c r="E247" t="s">
        <v>64</v>
      </c>
      <c r="F247">
        <f>'2019_Zeitreihe_C3'!S23</f>
        <v>4.91</v>
      </c>
    </row>
    <row r="248" spans="1:6" x14ac:dyDescent="0.2">
      <c r="A248" s="27">
        <v>2015</v>
      </c>
      <c r="B248" t="str">
        <f>'2019_Zeitreihe_C3'!D24</f>
        <v>35 – 45</v>
      </c>
      <c r="C248" t="str">
        <f>'2019_Zeitreihe_C3'!E24</f>
        <v>Männer</v>
      </c>
      <c r="D248" t="s">
        <v>63</v>
      </c>
      <c r="E248" t="s">
        <v>64</v>
      </c>
      <c r="F248">
        <f>'2019_Zeitreihe_C3'!S24</f>
        <v>3.41</v>
      </c>
    </row>
    <row r="249" spans="1:6" x14ac:dyDescent="0.2">
      <c r="A249" s="27">
        <v>2015</v>
      </c>
      <c r="B249" t="str">
        <f>'2019_Zeitreihe_C3'!D25</f>
        <v>45 – 55</v>
      </c>
      <c r="C249" t="str">
        <f>'2019_Zeitreihe_C3'!E25</f>
        <v>Männer</v>
      </c>
      <c r="D249" t="s">
        <v>63</v>
      </c>
      <c r="E249" t="s">
        <v>64</v>
      </c>
      <c r="F249">
        <f>'2019_Zeitreihe_C3'!S25</f>
        <v>3.03</v>
      </c>
    </row>
    <row r="250" spans="1:6" x14ac:dyDescent="0.2">
      <c r="A250" s="27">
        <v>2015</v>
      </c>
      <c r="B250" t="str">
        <f>'2019_Zeitreihe_C3'!D26</f>
        <v>55 – 65</v>
      </c>
      <c r="C250" t="str">
        <f>'2019_Zeitreihe_C3'!E26</f>
        <v>Männer</v>
      </c>
      <c r="D250" t="s">
        <v>63</v>
      </c>
      <c r="E250" t="s">
        <v>64</v>
      </c>
      <c r="F250">
        <f>'2019_Zeitreihe_C3'!S26</f>
        <v>2.5499999999999998</v>
      </c>
    </row>
    <row r="251" spans="1:6" x14ac:dyDescent="0.2">
      <c r="A251" s="27">
        <v>2015</v>
      </c>
      <c r="B251" t="str">
        <f>'2019_Zeitreihe_C3'!D27</f>
        <v>15 – 65</v>
      </c>
      <c r="C251" t="str">
        <f>'2019_Zeitreihe_C3'!E27</f>
        <v>Männer</v>
      </c>
      <c r="D251" t="s">
        <v>63</v>
      </c>
      <c r="E251" t="s">
        <v>64</v>
      </c>
      <c r="F251">
        <f>'2019_Zeitreihe_C3'!S27</f>
        <v>3.36</v>
      </c>
    </row>
    <row r="252" spans="1:6" x14ac:dyDescent="0.2">
      <c r="A252" s="27">
        <v>2015</v>
      </c>
      <c r="B252" t="str">
        <f>'2019_Zeitreihe_C3'!D28</f>
        <v>15 – 25</v>
      </c>
      <c r="C252" t="str">
        <f>'2019_Zeitreihe_C3'!E28</f>
        <v>Frauen</v>
      </c>
      <c r="D252" t="s">
        <v>63</v>
      </c>
      <c r="E252" t="s">
        <v>64</v>
      </c>
      <c r="F252">
        <f>'2019_Zeitreihe_C3'!S28</f>
        <v>2.4500000000000002</v>
      </c>
    </row>
    <row r="253" spans="1:6" x14ac:dyDescent="0.2">
      <c r="A253" s="27">
        <v>2015</v>
      </c>
      <c r="B253" t="str">
        <f>'2019_Zeitreihe_C3'!D29</f>
        <v>25 – 35</v>
      </c>
      <c r="C253" t="str">
        <f>'2019_Zeitreihe_C3'!E29</f>
        <v>Frauen</v>
      </c>
      <c r="D253" t="s">
        <v>63</v>
      </c>
      <c r="E253" t="s">
        <v>64</v>
      </c>
      <c r="F253">
        <f>'2019_Zeitreihe_C3'!S29</f>
        <v>2.6</v>
      </c>
    </row>
    <row r="254" spans="1:6" x14ac:dyDescent="0.2">
      <c r="A254" s="27">
        <v>2015</v>
      </c>
      <c r="B254" t="str">
        <f>'2019_Zeitreihe_C3'!D30</f>
        <v>35 – 45</v>
      </c>
      <c r="C254" t="str">
        <f>'2019_Zeitreihe_C3'!E30</f>
        <v>Frauen</v>
      </c>
      <c r="D254" t="s">
        <v>63</v>
      </c>
      <c r="E254" t="s">
        <v>64</v>
      </c>
      <c r="F254">
        <f>'2019_Zeitreihe_C3'!S30</f>
        <v>2.71</v>
      </c>
    </row>
    <row r="255" spans="1:6" x14ac:dyDescent="0.2">
      <c r="A255" s="27">
        <v>2015</v>
      </c>
      <c r="B255" t="str">
        <f>'2019_Zeitreihe_C3'!D31</f>
        <v>45 – 55</v>
      </c>
      <c r="C255" t="str">
        <f>'2019_Zeitreihe_C3'!E31</f>
        <v>Frauen</v>
      </c>
      <c r="D255" t="s">
        <v>63</v>
      </c>
      <c r="E255" t="s">
        <v>64</v>
      </c>
      <c r="F255">
        <f>'2019_Zeitreihe_C3'!S31</f>
        <v>2.79</v>
      </c>
    </row>
    <row r="256" spans="1:6" x14ac:dyDescent="0.2">
      <c r="A256" s="27">
        <v>2015</v>
      </c>
      <c r="B256" t="str">
        <f>'2019_Zeitreihe_C3'!D32</f>
        <v>55 – 65</v>
      </c>
      <c r="C256" t="str">
        <f>'2019_Zeitreihe_C3'!E32</f>
        <v>Frauen</v>
      </c>
      <c r="D256" t="s">
        <v>63</v>
      </c>
      <c r="E256" t="s">
        <v>64</v>
      </c>
      <c r="F256">
        <f>'2019_Zeitreihe_C3'!S32</f>
        <v>1.95</v>
      </c>
    </row>
    <row r="257" spans="1:6" x14ac:dyDescent="0.2">
      <c r="A257" s="27">
        <v>2015</v>
      </c>
      <c r="B257" t="str">
        <f>'2019_Zeitreihe_C3'!D33</f>
        <v>15 – 65</v>
      </c>
      <c r="C257" t="str">
        <f>'2019_Zeitreihe_C3'!E33</f>
        <v>Frauen</v>
      </c>
      <c r="D257" t="s">
        <v>63</v>
      </c>
      <c r="E257" t="s">
        <v>64</v>
      </c>
      <c r="F257">
        <f>'2019_Zeitreihe_C3'!S33</f>
        <v>2.5</v>
      </c>
    </row>
    <row r="258" spans="1:6" x14ac:dyDescent="0.2">
      <c r="A258" s="27">
        <v>2015</v>
      </c>
      <c r="B258" t="str">
        <f>'2019_Zeitreihe_C3'!D16</f>
        <v>15 – 25</v>
      </c>
      <c r="C258" t="str">
        <f>'2019_Zeitreihe_C3'!E16</f>
        <v>Insgesamt</v>
      </c>
      <c r="D258" t="s">
        <v>65</v>
      </c>
      <c r="E258" t="s">
        <v>64</v>
      </c>
      <c r="F258">
        <f>'2019_Zeitreihe_C3'!T16</f>
        <v>3.56</v>
      </c>
    </row>
    <row r="259" spans="1:6" x14ac:dyDescent="0.2">
      <c r="A259" s="27">
        <v>2015</v>
      </c>
      <c r="B259" t="str">
        <f>'2019_Zeitreihe_C3'!D17</f>
        <v>25 – 35</v>
      </c>
      <c r="C259" t="str">
        <f>'2019_Zeitreihe_C3'!E17</f>
        <v>Insgesamt</v>
      </c>
      <c r="D259" t="s">
        <v>65</v>
      </c>
      <c r="E259" t="s">
        <v>64</v>
      </c>
      <c r="F259">
        <f>'2019_Zeitreihe_C3'!T17</f>
        <v>6.16</v>
      </c>
    </row>
    <row r="260" spans="1:6" x14ac:dyDescent="0.2">
      <c r="A260" s="27">
        <v>2015</v>
      </c>
      <c r="B260" t="str">
        <f>'2019_Zeitreihe_C3'!D18</f>
        <v>35 – 45</v>
      </c>
      <c r="C260" t="str">
        <f>'2019_Zeitreihe_C3'!E18</f>
        <v>Insgesamt</v>
      </c>
      <c r="D260" t="s">
        <v>65</v>
      </c>
      <c r="E260" t="s">
        <v>64</v>
      </c>
      <c r="F260">
        <f>'2019_Zeitreihe_C3'!T18</f>
        <v>5.1100000000000003</v>
      </c>
    </row>
    <row r="261" spans="1:6" x14ac:dyDescent="0.2">
      <c r="A261" s="27">
        <v>2015</v>
      </c>
      <c r="B261" t="str">
        <f>'2019_Zeitreihe_C3'!D19</f>
        <v>45 – 55</v>
      </c>
      <c r="C261" t="str">
        <f>'2019_Zeitreihe_C3'!E19</f>
        <v>Insgesamt</v>
      </c>
      <c r="D261" t="s">
        <v>65</v>
      </c>
      <c r="E261" t="s">
        <v>64</v>
      </c>
      <c r="F261">
        <f>'2019_Zeitreihe_C3'!T19</f>
        <v>5.45</v>
      </c>
    </row>
    <row r="262" spans="1:6" x14ac:dyDescent="0.2">
      <c r="A262" s="27">
        <v>2015</v>
      </c>
      <c r="B262" t="str">
        <f>'2019_Zeitreihe_C3'!D20</f>
        <v>55 – 65</v>
      </c>
      <c r="C262" t="str">
        <f>'2019_Zeitreihe_C3'!E20</f>
        <v>Insgesamt</v>
      </c>
      <c r="D262" t="s">
        <v>65</v>
      </c>
      <c r="E262" t="s">
        <v>64</v>
      </c>
      <c r="F262">
        <f>'2019_Zeitreihe_C3'!T20</f>
        <v>4.88</v>
      </c>
    </row>
    <row r="263" spans="1:6" x14ac:dyDescent="0.2">
      <c r="A263" s="27">
        <v>2015</v>
      </c>
      <c r="B263" t="str">
        <f>'2019_Zeitreihe_C3'!D21</f>
        <v>15 – 65</v>
      </c>
      <c r="C263" t="str">
        <f>'2019_Zeitreihe_C3'!E21</f>
        <v>Insgesamt</v>
      </c>
      <c r="D263" t="s">
        <v>65</v>
      </c>
      <c r="E263" t="s">
        <v>64</v>
      </c>
      <c r="F263">
        <f>'2019_Zeitreihe_C3'!T21</f>
        <v>5.07</v>
      </c>
    </row>
    <row r="264" spans="1:6" x14ac:dyDescent="0.2">
      <c r="A264" s="27">
        <v>2015</v>
      </c>
      <c r="B264" t="str">
        <f>'2019_Zeitreihe_C3'!D22</f>
        <v>15 – 25</v>
      </c>
      <c r="C264" t="str">
        <f>'2019_Zeitreihe_C3'!E22</f>
        <v>Männer</v>
      </c>
      <c r="D264" t="s">
        <v>65</v>
      </c>
      <c r="E264" t="s">
        <v>64</v>
      </c>
      <c r="F264">
        <f>'2019_Zeitreihe_C3'!T22</f>
        <v>3.72</v>
      </c>
    </row>
    <row r="265" spans="1:6" x14ac:dyDescent="0.2">
      <c r="A265" s="27">
        <v>2015</v>
      </c>
      <c r="B265" t="str">
        <f>'2019_Zeitreihe_C3'!D23</f>
        <v>25 – 35</v>
      </c>
      <c r="C265" t="str">
        <f>'2019_Zeitreihe_C3'!E23</f>
        <v>Männer</v>
      </c>
      <c r="D265" t="s">
        <v>65</v>
      </c>
      <c r="E265" t="s">
        <v>64</v>
      </c>
      <c r="F265">
        <f>'2019_Zeitreihe_C3'!T23</f>
        <v>6.44</v>
      </c>
    </row>
    <row r="266" spans="1:6" x14ac:dyDescent="0.2">
      <c r="A266" s="27">
        <v>2015</v>
      </c>
      <c r="B266" t="str">
        <f>'2019_Zeitreihe_C3'!D24</f>
        <v>35 – 45</v>
      </c>
      <c r="C266" t="str">
        <f>'2019_Zeitreihe_C3'!E24</f>
        <v>Männer</v>
      </c>
      <c r="D266" t="s">
        <v>65</v>
      </c>
      <c r="E266" t="s">
        <v>64</v>
      </c>
      <c r="F266">
        <f>'2019_Zeitreihe_C3'!T24</f>
        <v>5.56</v>
      </c>
    </row>
    <row r="267" spans="1:6" x14ac:dyDescent="0.2">
      <c r="A267" s="27">
        <v>2015</v>
      </c>
      <c r="B267" t="str">
        <f>'2019_Zeitreihe_C3'!D25</f>
        <v>45 – 55</v>
      </c>
      <c r="C267" t="str">
        <f>'2019_Zeitreihe_C3'!E25</f>
        <v>Männer</v>
      </c>
      <c r="D267" t="s">
        <v>65</v>
      </c>
      <c r="E267" t="s">
        <v>64</v>
      </c>
      <c r="F267">
        <f>'2019_Zeitreihe_C3'!T25</f>
        <v>6.3</v>
      </c>
    </row>
    <row r="268" spans="1:6" x14ac:dyDescent="0.2">
      <c r="A268" s="27">
        <v>2015</v>
      </c>
      <c r="B268" t="str">
        <f>'2019_Zeitreihe_C3'!D26</f>
        <v>55 – 65</v>
      </c>
      <c r="C268" t="str">
        <f>'2019_Zeitreihe_C3'!E26</f>
        <v>Männer</v>
      </c>
      <c r="D268" t="s">
        <v>65</v>
      </c>
      <c r="E268" t="s">
        <v>64</v>
      </c>
      <c r="F268">
        <f>'2019_Zeitreihe_C3'!T26</f>
        <v>7.1</v>
      </c>
    </row>
    <row r="269" spans="1:6" x14ac:dyDescent="0.2">
      <c r="A269" s="27">
        <v>2015</v>
      </c>
      <c r="B269" t="str">
        <f>'2019_Zeitreihe_C3'!D27</f>
        <v>15 – 65</v>
      </c>
      <c r="C269" t="str">
        <f>'2019_Zeitreihe_C3'!E27</f>
        <v>Männer</v>
      </c>
      <c r="D269" t="s">
        <v>65</v>
      </c>
      <c r="E269" t="s">
        <v>64</v>
      </c>
      <c r="F269">
        <f>'2019_Zeitreihe_C3'!T27</f>
        <v>5.75</v>
      </c>
    </row>
    <row r="270" spans="1:6" x14ac:dyDescent="0.2">
      <c r="A270" s="27">
        <v>2015</v>
      </c>
      <c r="B270" t="str">
        <f>'2019_Zeitreihe_C3'!D28</f>
        <v>15 – 25</v>
      </c>
      <c r="C270" t="str">
        <f>'2019_Zeitreihe_C3'!E28</f>
        <v>Frauen</v>
      </c>
      <c r="D270" t="s">
        <v>65</v>
      </c>
      <c r="E270" t="s">
        <v>64</v>
      </c>
      <c r="F270">
        <f>'2019_Zeitreihe_C3'!T28</f>
        <v>3.37</v>
      </c>
    </row>
    <row r="271" spans="1:6" x14ac:dyDescent="0.2">
      <c r="A271" s="27">
        <v>2015</v>
      </c>
      <c r="B271" t="str">
        <f>'2019_Zeitreihe_C3'!D29</f>
        <v>25 – 35</v>
      </c>
      <c r="C271" t="str">
        <f>'2019_Zeitreihe_C3'!E29</f>
        <v>Frauen</v>
      </c>
      <c r="D271" t="s">
        <v>65</v>
      </c>
      <c r="E271" t="s">
        <v>64</v>
      </c>
      <c r="F271">
        <f>'2019_Zeitreihe_C3'!T29</f>
        <v>5.88</v>
      </c>
    </row>
    <row r="272" spans="1:6" x14ac:dyDescent="0.2">
      <c r="A272" s="27">
        <v>2015</v>
      </c>
      <c r="B272" t="str">
        <f>'2019_Zeitreihe_C3'!D30</f>
        <v>35 – 45</v>
      </c>
      <c r="C272" t="str">
        <f>'2019_Zeitreihe_C3'!E30</f>
        <v>Frauen</v>
      </c>
      <c r="D272" t="s">
        <v>65</v>
      </c>
      <c r="E272" t="s">
        <v>64</v>
      </c>
      <c r="F272">
        <f>'2019_Zeitreihe_C3'!T30</f>
        <v>4.66</v>
      </c>
    </row>
    <row r="273" spans="1:6" x14ac:dyDescent="0.2">
      <c r="A273" s="27">
        <v>2015</v>
      </c>
      <c r="B273" t="str">
        <f>'2019_Zeitreihe_C3'!D31</f>
        <v>45 – 55</v>
      </c>
      <c r="C273" t="str">
        <f>'2019_Zeitreihe_C3'!E31</f>
        <v>Frauen</v>
      </c>
      <c r="D273" t="s">
        <v>65</v>
      </c>
      <c r="E273" t="s">
        <v>64</v>
      </c>
      <c r="F273">
        <f>'2019_Zeitreihe_C3'!T31</f>
        <v>4.54</v>
      </c>
    </row>
    <row r="274" spans="1:6" x14ac:dyDescent="0.2">
      <c r="A274" s="27">
        <v>2015</v>
      </c>
      <c r="B274" t="str">
        <f>'2019_Zeitreihe_C3'!D32</f>
        <v>55 – 65</v>
      </c>
      <c r="C274" t="str">
        <f>'2019_Zeitreihe_C3'!E32</f>
        <v>Frauen</v>
      </c>
      <c r="D274" t="s">
        <v>65</v>
      </c>
      <c r="E274" t="s">
        <v>64</v>
      </c>
      <c r="F274">
        <f>'2019_Zeitreihe_C3'!T32</f>
        <v>2.89</v>
      </c>
    </row>
    <row r="275" spans="1:6" x14ac:dyDescent="0.2">
      <c r="A275" s="27">
        <v>2015</v>
      </c>
      <c r="B275" t="str">
        <f>'2019_Zeitreihe_C3'!D33</f>
        <v>15 – 65</v>
      </c>
      <c r="C275" t="str">
        <f>'2019_Zeitreihe_C3'!E33</f>
        <v>Frauen</v>
      </c>
      <c r="D275" t="s">
        <v>65</v>
      </c>
      <c r="E275" t="s">
        <v>64</v>
      </c>
      <c r="F275">
        <f>'2019_Zeitreihe_C3'!T33</f>
        <v>4.37</v>
      </c>
    </row>
    <row r="277" spans="1:6" x14ac:dyDescent="0.2">
      <c r="A277">
        <v>2014</v>
      </c>
      <c r="B277" t="str">
        <f>'2019_Zeitreihe_C3'!D16</f>
        <v>15 – 25</v>
      </c>
      <c r="C277" t="str">
        <f>'2019_Zeitreihe_C3'!E16</f>
        <v>Insgesamt</v>
      </c>
      <c r="D277" t="str">
        <f>'2019_Zeitreihe_C3'!F12</f>
        <v>Insgesamt</v>
      </c>
      <c r="E277" t="s">
        <v>64</v>
      </c>
      <c r="F277">
        <f>'2019_Zeitreihe_C3'!U16</f>
        <v>3.36</v>
      </c>
    </row>
    <row r="278" spans="1:6" x14ac:dyDescent="0.2">
      <c r="A278" s="27">
        <v>2014</v>
      </c>
      <c r="B278" t="str">
        <f>'2019_Zeitreihe_C3'!D17</f>
        <v>25 – 35</v>
      </c>
      <c r="C278" t="str">
        <f>'2019_Zeitreihe_C3'!E17</f>
        <v>Insgesamt</v>
      </c>
      <c r="D278">
        <f>'2019_Zeitreihe_C3'!F13</f>
        <v>0</v>
      </c>
      <c r="E278" t="s">
        <v>64</v>
      </c>
      <c r="F278">
        <f>'2019_Zeitreihe_C3'!U17</f>
        <v>4.8600000000000003</v>
      </c>
    </row>
    <row r="279" spans="1:6" x14ac:dyDescent="0.2">
      <c r="A279" s="27">
        <v>2014</v>
      </c>
      <c r="B279" t="str">
        <f>'2019_Zeitreihe_C3'!D18</f>
        <v>35 – 45</v>
      </c>
      <c r="C279" t="str">
        <f>'2019_Zeitreihe_C3'!E18</f>
        <v>Insgesamt</v>
      </c>
      <c r="D279">
        <f>'2019_Zeitreihe_C3'!F14</f>
        <v>0</v>
      </c>
      <c r="E279" t="s">
        <v>64</v>
      </c>
      <c r="F279">
        <f>'2019_Zeitreihe_C3'!U18</f>
        <v>3.68</v>
      </c>
    </row>
    <row r="280" spans="1:6" x14ac:dyDescent="0.2">
      <c r="A280" s="27">
        <v>2014</v>
      </c>
      <c r="B280" t="str">
        <f>'2019_Zeitreihe_C3'!D19</f>
        <v>45 – 55</v>
      </c>
      <c r="C280" t="str">
        <f>'2019_Zeitreihe_C3'!E19</f>
        <v>Insgesamt</v>
      </c>
      <c r="D280">
        <f>'2019_Zeitreihe_C3'!F15</f>
        <v>0</v>
      </c>
      <c r="E280" t="s">
        <v>64</v>
      </c>
      <c r="F280">
        <f>'2019_Zeitreihe_C3'!U19</f>
        <v>3.39</v>
      </c>
    </row>
    <row r="281" spans="1:6" x14ac:dyDescent="0.2">
      <c r="A281" s="27">
        <v>2014</v>
      </c>
      <c r="B281" t="str">
        <f>'2019_Zeitreihe_C3'!D20</f>
        <v>55 – 65</v>
      </c>
      <c r="C281" t="str">
        <f>'2019_Zeitreihe_C3'!E20</f>
        <v>Insgesamt</v>
      </c>
      <c r="D281">
        <f>'2019_Zeitreihe_C3'!F16</f>
        <v>3.21</v>
      </c>
      <c r="E281" t="s">
        <v>64</v>
      </c>
      <c r="F281">
        <f>'2019_Zeitreihe_C3'!U20</f>
        <v>3.07</v>
      </c>
    </row>
    <row r="282" spans="1:6" x14ac:dyDescent="0.2">
      <c r="A282" s="27">
        <v>2014</v>
      </c>
      <c r="B282" t="str">
        <f>'2019_Zeitreihe_C3'!D21</f>
        <v>15 – 65</v>
      </c>
      <c r="C282" t="str">
        <f>'2019_Zeitreihe_C3'!E21</f>
        <v>Insgesamt</v>
      </c>
      <c r="D282">
        <f>'2019_Zeitreihe_C3'!F17</f>
        <v>3.59</v>
      </c>
      <c r="E282" t="s">
        <v>64</v>
      </c>
      <c r="F282">
        <f>'2019_Zeitreihe_C3'!U21</f>
        <v>3.64</v>
      </c>
    </row>
    <row r="283" spans="1:6" x14ac:dyDescent="0.2">
      <c r="A283" s="27">
        <v>2014</v>
      </c>
      <c r="B283" t="str">
        <f>'2019_Zeitreihe_C3'!D22</f>
        <v>15 – 25</v>
      </c>
      <c r="C283" t="str">
        <f>'2019_Zeitreihe_C3'!E22</f>
        <v>Männer</v>
      </c>
      <c r="D283">
        <f>'2019_Zeitreihe_C3'!F18</f>
        <v>2.44</v>
      </c>
      <c r="E283" t="s">
        <v>64</v>
      </c>
      <c r="F283">
        <f>'2019_Zeitreihe_C3'!U22</f>
        <v>3.98</v>
      </c>
    </row>
    <row r="284" spans="1:6" x14ac:dyDescent="0.2">
      <c r="A284" s="27">
        <v>2014</v>
      </c>
      <c r="B284" t="str">
        <f>'2019_Zeitreihe_C3'!D23</f>
        <v>25 – 35</v>
      </c>
      <c r="C284" t="str">
        <f>'2019_Zeitreihe_C3'!E23</f>
        <v>Männer</v>
      </c>
      <c r="D284">
        <f>'2019_Zeitreihe_C3'!F19</f>
        <v>1.84</v>
      </c>
      <c r="E284" t="s">
        <v>64</v>
      </c>
      <c r="F284">
        <f>'2019_Zeitreihe_C3'!U23</f>
        <v>5.71</v>
      </c>
    </row>
    <row r="285" spans="1:6" x14ac:dyDescent="0.2">
      <c r="A285" s="27">
        <v>2014</v>
      </c>
      <c r="B285" t="str">
        <f>'2019_Zeitreihe_C3'!D24</f>
        <v>35 – 45</v>
      </c>
      <c r="C285" t="str">
        <f>'2019_Zeitreihe_C3'!E24</f>
        <v>Männer</v>
      </c>
      <c r="D285">
        <f>'2019_Zeitreihe_C3'!F20</f>
        <v>1.75</v>
      </c>
      <c r="E285" t="s">
        <v>64</v>
      </c>
      <c r="F285">
        <f>'2019_Zeitreihe_C3'!U24</f>
        <v>4.25</v>
      </c>
    </row>
    <row r="286" spans="1:6" x14ac:dyDescent="0.2">
      <c r="A286" s="27">
        <v>2014</v>
      </c>
      <c r="B286" t="str">
        <f>'2019_Zeitreihe_C3'!D25</f>
        <v>45 – 55</v>
      </c>
      <c r="C286" t="str">
        <f>'2019_Zeitreihe_C3'!E25</f>
        <v>Männer</v>
      </c>
      <c r="D286">
        <f>'2019_Zeitreihe_C3'!F21</f>
        <v>2.48</v>
      </c>
      <c r="E286" t="s">
        <v>64</v>
      </c>
      <c r="F286">
        <f>'2019_Zeitreihe_C3'!U25</f>
        <v>3.77</v>
      </c>
    </row>
    <row r="287" spans="1:6" x14ac:dyDescent="0.2">
      <c r="A287" s="27">
        <v>2014</v>
      </c>
      <c r="B287" t="str">
        <f>'2019_Zeitreihe_C3'!D26</f>
        <v>55 – 65</v>
      </c>
      <c r="C287" t="str">
        <f>'2019_Zeitreihe_C3'!E26</f>
        <v>Männer</v>
      </c>
      <c r="D287">
        <f>'2019_Zeitreihe_C3'!F22</f>
        <v>3.55</v>
      </c>
      <c r="E287" t="s">
        <v>64</v>
      </c>
      <c r="F287">
        <f>'2019_Zeitreihe_C3'!U26</f>
        <v>3.84</v>
      </c>
    </row>
    <row r="288" spans="1:6" x14ac:dyDescent="0.2">
      <c r="A288" s="27">
        <v>2014</v>
      </c>
      <c r="B288" t="str">
        <f>'2019_Zeitreihe_C3'!D27</f>
        <v>15 – 65</v>
      </c>
      <c r="C288" t="str">
        <f>'2019_Zeitreihe_C3'!E27</f>
        <v>Männer</v>
      </c>
      <c r="D288">
        <f>'2019_Zeitreihe_C3'!F23</f>
        <v>4.6399999999999997</v>
      </c>
      <c r="E288" t="s">
        <v>64</v>
      </c>
      <c r="F288">
        <f>'2019_Zeitreihe_C3'!U27</f>
        <v>4.26</v>
      </c>
    </row>
    <row r="289" spans="1:6" x14ac:dyDescent="0.2">
      <c r="A289" s="27">
        <v>2014</v>
      </c>
      <c r="B289" t="str">
        <f>'2019_Zeitreihe_C3'!D28</f>
        <v>15 – 25</v>
      </c>
      <c r="C289" t="str">
        <f>'2019_Zeitreihe_C3'!E28</f>
        <v>Frauen</v>
      </c>
      <c r="D289">
        <f>'2019_Zeitreihe_C3'!F24</f>
        <v>2.85</v>
      </c>
      <c r="E289" t="s">
        <v>64</v>
      </c>
      <c r="F289">
        <f>'2019_Zeitreihe_C3'!U28</f>
        <v>2.7</v>
      </c>
    </row>
    <row r="290" spans="1:6" x14ac:dyDescent="0.2">
      <c r="A290" s="27">
        <v>2014</v>
      </c>
      <c r="B290" t="str">
        <f>'2019_Zeitreihe_C3'!D29</f>
        <v>25 – 35</v>
      </c>
      <c r="C290" t="str">
        <f>'2019_Zeitreihe_C3'!E29</f>
        <v>Frauen</v>
      </c>
      <c r="D290">
        <f>'2019_Zeitreihe_C3'!F25</f>
        <v>2.2999999999999998</v>
      </c>
      <c r="E290" t="s">
        <v>64</v>
      </c>
      <c r="F290">
        <f>'2019_Zeitreihe_C3'!U29</f>
        <v>3.99</v>
      </c>
    </row>
    <row r="291" spans="1:6" x14ac:dyDescent="0.2">
      <c r="A291" s="27">
        <v>2014</v>
      </c>
      <c r="B291" t="str">
        <f>'2019_Zeitreihe_C3'!D30</f>
        <v>35 – 45</v>
      </c>
      <c r="C291" t="str">
        <f>'2019_Zeitreihe_C3'!E30</f>
        <v>Frauen</v>
      </c>
      <c r="D291">
        <f>'2019_Zeitreihe_C3'!F26</f>
        <v>2.16</v>
      </c>
      <c r="E291" t="s">
        <v>64</v>
      </c>
      <c r="F291">
        <f>'2019_Zeitreihe_C3'!U30</f>
        <v>3.11</v>
      </c>
    </row>
    <row r="292" spans="1:6" x14ac:dyDescent="0.2">
      <c r="A292" s="27">
        <v>2014</v>
      </c>
      <c r="B292" t="str">
        <f>'2019_Zeitreihe_C3'!D31</f>
        <v>45 – 55</v>
      </c>
      <c r="C292" t="str">
        <f>'2019_Zeitreihe_C3'!E31</f>
        <v>Frauen</v>
      </c>
      <c r="D292">
        <f>'2019_Zeitreihe_C3'!F27</f>
        <v>3.03</v>
      </c>
      <c r="E292" t="s">
        <v>64</v>
      </c>
      <c r="F292">
        <f>'2019_Zeitreihe_C3'!U31</f>
        <v>3.01</v>
      </c>
    </row>
    <row r="293" spans="1:6" x14ac:dyDescent="0.2">
      <c r="A293" s="27">
        <v>2014</v>
      </c>
      <c r="B293" t="str">
        <f>'2019_Zeitreihe_C3'!D32</f>
        <v>55 – 65</v>
      </c>
      <c r="C293" t="str">
        <f>'2019_Zeitreihe_C3'!E32</f>
        <v>Frauen</v>
      </c>
      <c r="D293">
        <f>'2019_Zeitreihe_C3'!F28</f>
        <v>2.85</v>
      </c>
      <c r="E293" t="s">
        <v>64</v>
      </c>
      <c r="F293">
        <f>'2019_Zeitreihe_C3'!U32</f>
        <v>2.33</v>
      </c>
    </row>
    <row r="294" spans="1:6" x14ac:dyDescent="0.2">
      <c r="A294" s="27">
        <v>2014</v>
      </c>
      <c r="B294" t="str">
        <f>'2019_Zeitreihe_C3'!D33</f>
        <v>15 – 65</v>
      </c>
      <c r="C294" t="str">
        <f>'2019_Zeitreihe_C3'!E33</f>
        <v>Frauen</v>
      </c>
      <c r="D294">
        <f>'2019_Zeitreihe_C3'!F29</f>
        <v>2.41</v>
      </c>
      <c r="E294" t="s">
        <v>64</v>
      </c>
      <c r="F294">
        <f>'2019_Zeitreihe_C3'!U33</f>
        <v>3.01</v>
      </c>
    </row>
    <row r="295" spans="1:6" x14ac:dyDescent="0.2">
      <c r="A295" s="27">
        <v>2014</v>
      </c>
      <c r="B295" t="str">
        <f>'2019_Zeitreihe_C3'!D16</f>
        <v>15 – 25</v>
      </c>
      <c r="C295" t="str">
        <f>'2019_Zeitreihe_C3'!E16</f>
        <v>Insgesamt</v>
      </c>
      <c r="D295" t="s">
        <v>63</v>
      </c>
      <c r="E295" t="s">
        <v>64</v>
      </c>
      <c r="F295">
        <f>'2019_Zeitreihe_C3'!V16</f>
        <v>3.14</v>
      </c>
    </row>
    <row r="296" spans="1:6" x14ac:dyDescent="0.2">
      <c r="A296" s="27">
        <v>2014</v>
      </c>
      <c r="B296" t="str">
        <f>'2019_Zeitreihe_C3'!D17</f>
        <v>25 – 35</v>
      </c>
      <c r="C296" t="str">
        <f>'2019_Zeitreihe_C3'!E17</f>
        <v>Insgesamt</v>
      </c>
      <c r="D296" t="s">
        <v>63</v>
      </c>
      <c r="E296" t="s">
        <v>64</v>
      </c>
      <c r="F296">
        <f>'2019_Zeitreihe_C3'!V17</f>
        <v>4.53</v>
      </c>
    </row>
    <row r="297" spans="1:6" x14ac:dyDescent="0.2">
      <c r="A297" s="27">
        <v>2014</v>
      </c>
      <c r="B297" t="str">
        <f>'2019_Zeitreihe_C3'!D18</f>
        <v>35 – 45</v>
      </c>
      <c r="C297" t="str">
        <f>'2019_Zeitreihe_C3'!E18</f>
        <v>Insgesamt</v>
      </c>
      <c r="D297" t="s">
        <v>63</v>
      </c>
      <c r="E297" t="s">
        <v>64</v>
      </c>
      <c r="F297">
        <f>'2019_Zeitreihe_C3'!V18</f>
        <v>3.23</v>
      </c>
    </row>
    <row r="298" spans="1:6" x14ac:dyDescent="0.2">
      <c r="A298" s="27">
        <v>2014</v>
      </c>
      <c r="B298" t="str">
        <f>'2019_Zeitreihe_C3'!D19</f>
        <v>45 – 55</v>
      </c>
      <c r="C298" t="str">
        <f>'2019_Zeitreihe_C3'!E19</f>
        <v>Insgesamt</v>
      </c>
      <c r="D298" t="s">
        <v>63</v>
      </c>
      <c r="E298" t="s">
        <v>64</v>
      </c>
      <c r="F298">
        <f>'2019_Zeitreihe_C3'!V19</f>
        <v>3</v>
      </c>
    </row>
    <row r="299" spans="1:6" x14ac:dyDescent="0.2">
      <c r="A299" s="27">
        <v>2014</v>
      </c>
      <c r="B299" t="str">
        <f>'2019_Zeitreihe_C3'!D20</f>
        <v>55 – 65</v>
      </c>
      <c r="C299" t="str">
        <f>'2019_Zeitreihe_C3'!E20</f>
        <v>Insgesamt</v>
      </c>
      <c r="D299" t="s">
        <v>63</v>
      </c>
      <c r="E299" t="s">
        <v>64</v>
      </c>
      <c r="F299">
        <f>'2019_Zeitreihe_C3'!V20</f>
        <v>2.72</v>
      </c>
    </row>
    <row r="300" spans="1:6" x14ac:dyDescent="0.2">
      <c r="A300" s="27">
        <v>2014</v>
      </c>
      <c r="B300" t="str">
        <f>'2019_Zeitreihe_C3'!D21</f>
        <v>15 – 65</v>
      </c>
      <c r="C300" t="str">
        <f>'2019_Zeitreihe_C3'!E21</f>
        <v>Insgesamt</v>
      </c>
      <c r="D300" t="s">
        <v>63</v>
      </c>
      <c r="E300" t="s">
        <v>64</v>
      </c>
      <c r="F300">
        <f>'2019_Zeitreihe_C3'!V21</f>
        <v>3.26</v>
      </c>
    </row>
    <row r="301" spans="1:6" x14ac:dyDescent="0.2">
      <c r="A301" s="27">
        <v>2014</v>
      </c>
      <c r="B301" t="str">
        <f>'2019_Zeitreihe_C3'!D22</f>
        <v>15 – 25</v>
      </c>
      <c r="C301" t="str">
        <f>'2019_Zeitreihe_C3'!E22</f>
        <v>Männer</v>
      </c>
      <c r="D301" t="s">
        <v>63</v>
      </c>
      <c r="E301" t="s">
        <v>64</v>
      </c>
      <c r="F301">
        <f>'2019_Zeitreihe_C3'!V22</f>
        <v>3.97</v>
      </c>
    </row>
    <row r="302" spans="1:6" x14ac:dyDescent="0.2">
      <c r="A302" s="27">
        <v>2014</v>
      </c>
      <c r="B302" t="str">
        <f>'2019_Zeitreihe_C3'!D23</f>
        <v>25 – 35</v>
      </c>
      <c r="C302" t="str">
        <f>'2019_Zeitreihe_C3'!E23</f>
        <v>Männer</v>
      </c>
      <c r="D302" t="s">
        <v>63</v>
      </c>
      <c r="E302" t="s">
        <v>64</v>
      </c>
      <c r="F302">
        <f>'2019_Zeitreihe_C3'!V23</f>
        <v>5.38</v>
      </c>
    </row>
    <row r="303" spans="1:6" x14ac:dyDescent="0.2">
      <c r="A303" s="27">
        <v>2014</v>
      </c>
      <c r="B303" t="str">
        <f>'2019_Zeitreihe_C3'!D24</f>
        <v>35 – 45</v>
      </c>
      <c r="C303" t="str">
        <f>'2019_Zeitreihe_C3'!E24</f>
        <v>Männer</v>
      </c>
      <c r="D303" t="s">
        <v>63</v>
      </c>
      <c r="E303" t="s">
        <v>64</v>
      </c>
      <c r="F303">
        <f>'2019_Zeitreihe_C3'!V24</f>
        <v>3.69</v>
      </c>
    </row>
    <row r="304" spans="1:6" x14ac:dyDescent="0.2">
      <c r="A304" s="27">
        <v>2014</v>
      </c>
      <c r="B304" t="str">
        <f>'2019_Zeitreihe_C3'!D25</f>
        <v>45 – 55</v>
      </c>
      <c r="C304" t="str">
        <f>'2019_Zeitreihe_C3'!E25</f>
        <v>Männer</v>
      </c>
      <c r="D304" t="s">
        <v>63</v>
      </c>
      <c r="E304" t="s">
        <v>64</v>
      </c>
      <c r="F304">
        <f>'2019_Zeitreihe_C3'!V25</f>
        <v>3.26</v>
      </c>
    </row>
    <row r="305" spans="1:6" x14ac:dyDescent="0.2">
      <c r="A305" s="27">
        <v>2014</v>
      </c>
      <c r="B305" t="str">
        <f>'2019_Zeitreihe_C3'!D26</f>
        <v>55 – 65</v>
      </c>
      <c r="C305" t="str">
        <f>'2019_Zeitreihe_C3'!E26</f>
        <v>Männer</v>
      </c>
      <c r="D305" t="s">
        <v>63</v>
      </c>
      <c r="E305" t="s">
        <v>64</v>
      </c>
      <c r="F305">
        <f>'2019_Zeitreihe_C3'!V26</f>
        <v>3.31</v>
      </c>
    </row>
    <row r="306" spans="1:6" x14ac:dyDescent="0.2">
      <c r="A306" s="27">
        <v>2014</v>
      </c>
      <c r="B306" t="str">
        <f>'2019_Zeitreihe_C3'!D27</f>
        <v>15 – 65</v>
      </c>
      <c r="C306" t="str">
        <f>'2019_Zeitreihe_C3'!E27</f>
        <v>Männer</v>
      </c>
      <c r="D306" t="s">
        <v>63</v>
      </c>
      <c r="E306" t="s">
        <v>64</v>
      </c>
      <c r="F306">
        <f>'2019_Zeitreihe_C3'!V27</f>
        <v>3.82</v>
      </c>
    </row>
    <row r="307" spans="1:6" x14ac:dyDescent="0.2">
      <c r="A307" s="27">
        <v>2014</v>
      </c>
      <c r="B307" t="str">
        <f>'2019_Zeitreihe_C3'!D28</f>
        <v>15 – 25</v>
      </c>
      <c r="C307" t="str">
        <f>'2019_Zeitreihe_C3'!E28</f>
        <v>Frauen</v>
      </c>
      <c r="D307" t="s">
        <v>63</v>
      </c>
      <c r="E307" t="s">
        <v>64</v>
      </c>
      <c r="F307">
        <f>'2019_Zeitreihe_C3'!V28</f>
        <v>2.25</v>
      </c>
    </row>
    <row r="308" spans="1:6" x14ac:dyDescent="0.2">
      <c r="A308" s="27">
        <v>2014</v>
      </c>
      <c r="B308" t="str">
        <f>'2019_Zeitreihe_C3'!D29</f>
        <v>25 – 35</v>
      </c>
      <c r="C308" t="str">
        <f>'2019_Zeitreihe_C3'!E29</f>
        <v>Frauen</v>
      </c>
      <c r="D308" t="s">
        <v>63</v>
      </c>
      <c r="E308" t="s">
        <v>64</v>
      </c>
      <c r="F308">
        <f>'2019_Zeitreihe_C3'!V29</f>
        <v>3.65</v>
      </c>
    </row>
    <row r="309" spans="1:6" x14ac:dyDescent="0.2">
      <c r="A309" s="27">
        <v>2014</v>
      </c>
      <c r="B309" t="str">
        <f>'2019_Zeitreihe_C3'!D30</f>
        <v>35 – 45</v>
      </c>
      <c r="C309" t="str">
        <f>'2019_Zeitreihe_C3'!E30</f>
        <v>Frauen</v>
      </c>
      <c r="D309" t="s">
        <v>63</v>
      </c>
      <c r="E309" t="s">
        <v>64</v>
      </c>
      <c r="F309">
        <f>'2019_Zeitreihe_C3'!V30</f>
        <v>2.77</v>
      </c>
    </row>
    <row r="310" spans="1:6" x14ac:dyDescent="0.2">
      <c r="A310" s="27">
        <v>2014</v>
      </c>
      <c r="B310" t="str">
        <f>'2019_Zeitreihe_C3'!D31</f>
        <v>45 – 55</v>
      </c>
      <c r="C310" t="str">
        <f>'2019_Zeitreihe_C3'!E31</f>
        <v>Frauen</v>
      </c>
      <c r="D310" t="s">
        <v>63</v>
      </c>
      <c r="E310" t="s">
        <v>64</v>
      </c>
      <c r="F310">
        <f>'2019_Zeitreihe_C3'!V31</f>
        <v>2.74</v>
      </c>
    </row>
    <row r="311" spans="1:6" x14ac:dyDescent="0.2">
      <c r="A311" s="27">
        <v>2014</v>
      </c>
      <c r="B311" t="str">
        <f>'2019_Zeitreihe_C3'!D32</f>
        <v>55 – 65</v>
      </c>
      <c r="C311" t="str">
        <f>'2019_Zeitreihe_C3'!E32</f>
        <v>Frauen</v>
      </c>
      <c r="D311" t="s">
        <v>63</v>
      </c>
      <c r="E311" t="s">
        <v>64</v>
      </c>
      <c r="F311">
        <f>'2019_Zeitreihe_C3'!V32</f>
        <v>2.14</v>
      </c>
    </row>
    <row r="312" spans="1:6" x14ac:dyDescent="0.2">
      <c r="A312" s="27">
        <v>2014</v>
      </c>
      <c r="B312" t="str">
        <f>'2019_Zeitreihe_C3'!D33</f>
        <v>15 – 65</v>
      </c>
      <c r="C312" t="str">
        <f>'2019_Zeitreihe_C3'!E33</f>
        <v>Frauen</v>
      </c>
      <c r="D312" t="s">
        <v>63</v>
      </c>
      <c r="E312" t="s">
        <v>64</v>
      </c>
      <c r="F312">
        <f>'2019_Zeitreihe_C3'!V33</f>
        <v>2.69</v>
      </c>
    </row>
    <row r="313" spans="1:6" x14ac:dyDescent="0.2">
      <c r="A313" s="27">
        <v>2014</v>
      </c>
      <c r="B313" t="str">
        <f>'2019_Zeitreihe_C3'!D16</f>
        <v>15 – 25</v>
      </c>
      <c r="C313" t="str">
        <f>'2019_Zeitreihe_C3'!E16</f>
        <v>Insgesamt</v>
      </c>
      <c r="D313" t="s">
        <v>65</v>
      </c>
      <c r="E313" t="s">
        <v>64</v>
      </c>
      <c r="F313">
        <f>'2019_Zeitreihe_C3'!W16</f>
        <v>4.1900000000000004</v>
      </c>
    </row>
    <row r="314" spans="1:6" x14ac:dyDescent="0.2">
      <c r="A314" s="27">
        <v>2014</v>
      </c>
      <c r="B314" t="str">
        <f>'2019_Zeitreihe_C3'!D17</f>
        <v>25 – 35</v>
      </c>
      <c r="C314" t="str">
        <f>'2019_Zeitreihe_C3'!E17</f>
        <v>Insgesamt</v>
      </c>
      <c r="D314" t="s">
        <v>65</v>
      </c>
      <c r="E314" t="s">
        <v>64</v>
      </c>
      <c r="F314">
        <f>'2019_Zeitreihe_C3'!W17</f>
        <v>5.97</v>
      </c>
    </row>
    <row r="315" spans="1:6" x14ac:dyDescent="0.2">
      <c r="A315" s="27">
        <v>2014</v>
      </c>
      <c r="B315" t="str">
        <f>'2019_Zeitreihe_C3'!D18</f>
        <v>35 – 45</v>
      </c>
      <c r="C315" t="str">
        <f>'2019_Zeitreihe_C3'!E18</f>
        <v>Insgesamt</v>
      </c>
      <c r="D315" t="s">
        <v>65</v>
      </c>
      <c r="E315" t="s">
        <v>64</v>
      </c>
      <c r="F315">
        <f>'2019_Zeitreihe_C3'!W18</f>
        <v>5.41</v>
      </c>
    </row>
    <row r="316" spans="1:6" x14ac:dyDescent="0.2">
      <c r="A316" s="27">
        <v>2014</v>
      </c>
      <c r="B316" t="str">
        <f>'2019_Zeitreihe_C3'!D19</f>
        <v>45 – 55</v>
      </c>
      <c r="C316" t="str">
        <f>'2019_Zeitreihe_C3'!E19</f>
        <v>Insgesamt</v>
      </c>
      <c r="D316" t="s">
        <v>65</v>
      </c>
      <c r="E316" t="s">
        <v>64</v>
      </c>
      <c r="F316">
        <f>'2019_Zeitreihe_C3'!W19</f>
        <v>5.71</v>
      </c>
    </row>
    <row r="317" spans="1:6" x14ac:dyDescent="0.2">
      <c r="A317" s="27">
        <v>2014</v>
      </c>
      <c r="B317" t="str">
        <f>'2019_Zeitreihe_C3'!D20</f>
        <v>55 – 65</v>
      </c>
      <c r="C317" t="str">
        <f>'2019_Zeitreihe_C3'!E20</f>
        <v>Insgesamt</v>
      </c>
      <c r="D317" t="s">
        <v>65</v>
      </c>
      <c r="E317" t="s">
        <v>64</v>
      </c>
      <c r="F317">
        <f>'2019_Zeitreihe_C3'!W20</f>
        <v>5.32</v>
      </c>
    </row>
    <row r="318" spans="1:6" x14ac:dyDescent="0.2">
      <c r="A318" s="27">
        <v>2014</v>
      </c>
      <c r="B318" t="str">
        <f>'2019_Zeitreihe_C3'!D21</f>
        <v>15 – 65</v>
      </c>
      <c r="C318" t="str">
        <f>'2019_Zeitreihe_C3'!E21</f>
        <v>Insgesamt</v>
      </c>
      <c r="D318" t="s">
        <v>65</v>
      </c>
      <c r="E318" t="s">
        <v>64</v>
      </c>
      <c r="F318">
        <f>'2019_Zeitreihe_C3'!W21</f>
        <v>5.34</v>
      </c>
    </row>
    <row r="319" spans="1:6" x14ac:dyDescent="0.2">
      <c r="A319" s="27">
        <v>2014</v>
      </c>
      <c r="B319" t="str">
        <f>'2019_Zeitreihe_C3'!D22</f>
        <v>15 – 25</v>
      </c>
      <c r="C319" t="str">
        <f>'2019_Zeitreihe_C3'!E22</f>
        <v>Männer</v>
      </c>
      <c r="D319" t="s">
        <v>65</v>
      </c>
      <c r="E319" t="s">
        <v>64</v>
      </c>
      <c r="F319">
        <f>'2019_Zeitreihe_C3'!W22</f>
        <v>4.04</v>
      </c>
    </row>
    <row r="320" spans="1:6" x14ac:dyDescent="0.2">
      <c r="A320" s="27">
        <v>2014</v>
      </c>
      <c r="B320" t="str">
        <f>'2019_Zeitreihe_C3'!D23</f>
        <v>25 – 35</v>
      </c>
      <c r="C320" t="str">
        <f>'2019_Zeitreihe_C3'!E23</f>
        <v>Männer</v>
      </c>
      <c r="D320" t="s">
        <v>65</v>
      </c>
      <c r="E320" t="s">
        <v>64</v>
      </c>
      <c r="F320">
        <f>'2019_Zeitreihe_C3'!W23</f>
        <v>6.78</v>
      </c>
    </row>
    <row r="321" spans="1:6" x14ac:dyDescent="0.2">
      <c r="A321" s="27">
        <v>2014</v>
      </c>
      <c r="B321" t="str">
        <f>'2019_Zeitreihe_C3'!D24</f>
        <v>35 – 45</v>
      </c>
      <c r="C321" t="str">
        <f>'2019_Zeitreihe_C3'!E24</f>
        <v>Männer</v>
      </c>
      <c r="D321" t="s">
        <v>65</v>
      </c>
      <c r="E321" t="s">
        <v>64</v>
      </c>
      <c r="F321">
        <f>'2019_Zeitreihe_C3'!W24</f>
        <v>6.5</v>
      </c>
    </row>
    <row r="322" spans="1:6" x14ac:dyDescent="0.2">
      <c r="A322" s="27">
        <v>2014</v>
      </c>
      <c r="B322" t="str">
        <f>'2019_Zeitreihe_C3'!D25</f>
        <v>45 – 55</v>
      </c>
      <c r="C322" t="str">
        <f>'2019_Zeitreihe_C3'!E25</f>
        <v>Männer</v>
      </c>
      <c r="D322" t="s">
        <v>65</v>
      </c>
      <c r="E322" t="s">
        <v>64</v>
      </c>
      <c r="F322">
        <f>'2019_Zeitreihe_C3'!W25</f>
        <v>6.71</v>
      </c>
    </row>
    <row r="323" spans="1:6" x14ac:dyDescent="0.2">
      <c r="A323" s="27">
        <v>2014</v>
      </c>
      <c r="B323" t="str">
        <f>'2019_Zeitreihe_C3'!D26</f>
        <v>55 – 65</v>
      </c>
      <c r="C323" t="str">
        <f>'2019_Zeitreihe_C3'!E26</f>
        <v>Männer</v>
      </c>
      <c r="D323" t="s">
        <v>65</v>
      </c>
      <c r="E323" t="s">
        <v>64</v>
      </c>
      <c r="F323">
        <f>'2019_Zeitreihe_C3'!W26</f>
        <v>7.33</v>
      </c>
    </row>
    <row r="324" spans="1:6" x14ac:dyDescent="0.2">
      <c r="A324" s="27">
        <v>2014</v>
      </c>
      <c r="B324" t="str">
        <f>'2019_Zeitreihe_C3'!D27</f>
        <v>15 – 65</v>
      </c>
      <c r="C324" t="str">
        <f>'2019_Zeitreihe_C3'!E27</f>
        <v>Männer</v>
      </c>
      <c r="D324" t="s">
        <v>65</v>
      </c>
      <c r="E324" t="s">
        <v>64</v>
      </c>
      <c r="F324">
        <f>'2019_Zeitreihe_C3'!W27</f>
        <v>6.23</v>
      </c>
    </row>
    <row r="325" spans="1:6" x14ac:dyDescent="0.2">
      <c r="A325" s="27">
        <v>2014</v>
      </c>
      <c r="B325" t="str">
        <f>'2019_Zeitreihe_C3'!D28</f>
        <v>15 – 25</v>
      </c>
      <c r="C325" t="str">
        <f>'2019_Zeitreihe_C3'!E28</f>
        <v>Frauen</v>
      </c>
      <c r="D325" t="s">
        <v>65</v>
      </c>
      <c r="E325" t="s">
        <v>64</v>
      </c>
      <c r="F325">
        <f>'2019_Zeitreihe_C3'!W28</f>
        <v>4.3600000000000003</v>
      </c>
    </row>
    <row r="326" spans="1:6" x14ac:dyDescent="0.2">
      <c r="A326" s="27">
        <v>2014</v>
      </c>
      <c r="B326" t="str">
        <f>'2019_Zeitreihe_C3'!D29</f>
        <v>25 – 35</v>
      </c>
      <c r="C326" t="str">
        <f>'2019_Zeitreihe_C3'!E29</f>
        <v>Frauen</v>
      </c>
      <c r="D326" t="s">
        <v>65</v>
      </c>
      <c r="E326" t="s">
        <v>64</v>
      </c>
      <c r="F326">
        <f>'2019_Zeitreihe_C3'!W29</f>
        <v>5.13</v>
      </c>
    </row>
    <row r="327" spans="1:6" x14ac:dyDescent="0.2">
      <c r="A327" s="27">
        <v>2014</v>
      </c>
      <c r="B327" t="str">
        <f>'2019_Zeitreihe_C3'!D30</f>
        <v>35 – 45</v>
      </c>
      <c r="C327" t="str">
        <f>'2019_Zeitreihe_C3'!E30</f>
        <v>Frauen</v>
      </c>
      <c r="D327" t="s">
        <v>65</v>
      </c>
      <c r="E327" t="s">
        <v>64</v>
      </c>
      <c r="F327">
        <f>'2019_Zeitreihe_C3'!W30</f>
        <v>4.38</v>
      </c>
    </row>
    <row r="328" spans="1:6" x14ac:dyDescent="0.2">
      <c r="A328" s="27">
        <v>2014</v>
      </c>
      <c r="B328" t="str">
        <f>'2019_Zeitreihe_C3'!D31</f>
        <v>45 – 55</v>
      </c>
      <c r="C328" t="str">
        <f>'2019_Zeitreihe_C3'!E31</f>
        <v>Frauen</v>
      </c>
      <c r="D328" t="s">
        <v>65</v>
      </c>
      <c r="E328" t="s">
        <v>64</v>
      </c>
      <c r="F328">
        <f>'2019_Zeitreihe_C3'!W31</f>
        <v>4.67</v>
      </c>
    </row>
    <row r="329" spans="1:6" x14ac:dyDescent="0.2">
      <c r="A329" s="27">
        <v>2014</v>
      </c>
      <c r="B329" t="str">
        <f>'2019_Zeitreihe_C3'!D32</f>
        <v>55 – 65</v>
      </c>
      <c r="C329" t="str">
        <f>'2019_Zeitreihe_C3'!E32</f>
        <v>Frauen</v>
      </c>
      <c r="D329" t="s">
        <v>65</v>
      </c>
      <c r="E329" t="s">
        <v>64</v>
      </c>
      <c r="F329">
        <f>'2019_Zeitreihe_C3'!W32</f>
        <v>3.47</v>
      </c>
    </row>
    <row r="330" spans="1:6" x14ac:dyDescent="0.2">
      <c r="A330" s="27">
        <v>2014</v>
      </c>
      <c r="B330" t="str">
        <f>'2019_Zeitreihe_C3'!D33</f>
        <v>15 – 65</v>
      </c>
      <c r="C330" t="str">
        <f>'2019_Zeitreihe_C3'!E33</f>
        <v>Frauen</v>
      </c>
      <c r="D330" t="s">
        <v>65</v>
      </c>
      <c r="E330" t="s">
        <v>64</v>
      </c>
      <c r="F330">
        <f>'2019_Zeitreihe_C3'!W33</f>
        <v>4.45</v>
      </c>
    </row>
    <row r="332" spans="1:6" x14ac:dyDescent="0.2">
      <c r="A332">
        <v>2013</v>
      </c>
      <c r="B332" t="str">
        <f>'2019_Zeitreihe_C3'!D16</f>
        <v>15 – 25</v>
      </c>
      <c r="C332" t="str">
        <f>'2019_Zeitreihe_C3'!E16</f>
        <v>Insgesamt</v>
      </c>
      <c r="D332" t="str">
        <f>'2019_Zeitreihe_C3'!F12</f>
        <v>Insgesamt</v>
      </c>
      <c r="E332" t="s">
        <v>64</v>
      </c>
      <c r="F332">
        <f>'2019_Zeitreihe_C3'!X16</f>
        <v>3.92</v>
      </c>
    </row>
    <row r="333" spans="1:6" x14ac:dyDescent="0.2">
      <c r="A333" s="27">
        <v>2013</v>
      </c>
      <c r="B333" t="str">
        <f>'2019_Zeitreihe_C3'!D17</f>
        <v>25 – 35</v>
      </c>
      <c r="C333" t="str">
        <f>'2019_Zeitreihe_C3'!E17</f>
        <v>Insgesamt</v>
      </c>
      <c r="D333">
        <f>'2019_Zeitreihe_C3'!F13</f>
        <v>0</v>
      </c>
      <c r="E333" t="s">
        <v>64</v>
      </c>
      <c r="F333">
        <f>'2019_Zeitreihe_C3'!X17</f>
        <v>4.95</v>
      </c>
    </row>
    <row r="334" spans="1:6" x14ac:dyDescent="0.2">
      <c r="A334" s="27">
        <v>2013</v>
      </c>
      <c r="B334" t="str">
        <f>'2019_Zeitreihe_C3'!D18</f>
        <v>35 – 45</v>
      </c>
      <c r="C334" t="str">
        <f>'2019_Zeitreihe_C3'!E18</f>
        <v>Insgesamt</v>
      </c>
      <c r="D334">
        <f>'2019_Zeitreihe_C3'!F14</f>
        <v>0</v>
      </c>
      <c r="E334" t="s">
        <v>64</v>
      </c>
      <c r="F334">
        <f>'2019_Zeitreihe_C3'!X18</f>
        <v>3.94</v>
      </c>
    </row>
    <row r="335" spans="1:6" x14ac:dyDescent="0.2">
      <c r="A335" s="27">
        <v>2013</v>
      </c>
      <c r="B335" t="str">
        <f>'2019_Zeitreihe_C3'!D19</f>
        <v>45 – 55</v>
      </c>
      <c r="C335" t="str">
        <f>'2019_Zeitreihe_C3'!E19</f>
        <v>Insgesamt</v>
      </c>
      <c r="D335">
        <f>'2019_Zeitreihe_C3'!F15</f>
        <v>0</v>
      </c>
      <c r="E335" t="s">
        <v>64</v>
      </c>
      <c r="F335">
        <f>'2019_Zeitreihe_C3'!X19</f>
        <v>3.36</v>
      </c>
    </row>
    <row r="336" spans="1:6" x14ac:dyDescent="0.2">
      <c r="A336" s="27">
        <v>2013</v>
      </c>
      <c r="B336" t="str">
        <f>'2019_Zeitreihe_C3'!D20</f>
        <v>55 – 65</v>
      </c>
      <c r="C336" t="str">
        <f>'2019_Zeitreihe_C3'!E20</f>
        <v>Insgesamt</v>
      </c>
      <c r="D336">
        <f>'2019_Zeitreihe_C3'!F16</f>
        <v>3.21</v>
      </c>
      <c r="E336" t="s">
        <v>64</v>
      </c>
      <c r="F336">
        <f>'2019_Zeitreihe_C3'!X20</f>
        <v>3.19</v>
      </c>
    </row>
    <row r="337" spans="1:6" x14ac:dyDescent="0.2">
      <c r="A337" s="27">
        <v>2013</v>
      </c>
      <c r="B337" t="str">
        <f>'2019_Zeitreihe_C3'!D21</f>
        <v>15 – 65</v>
      </c>
      <c r="C337" t="str">
        <f>'2019_Zeitreihe_C3'!E21</f>
        <v>Insgesamt</v>
      </c>
      <c r="D337">
        <f>'2019_Zeitreihe_C3'!F17</f>
        <v>3.59</v>
      </c>
      <c r="E337" t="s">
        <v>64</v>
      </c>
      <c r="F337">
        <f>'2019_Zeitreihe_C3'!X21</f>
        <v>3.81</v>
      </c>
    </row>
    <row r="338" spans="1:6" x14ac:dyDescent="0.2">
      <c r="A338" s="27">
        <v>2013</v>
      </c>
      <c r="B338" t="str">
        <f>'2019_Zeitreihe_C3'!D22</f>
        <v>15 – 25</v>
      </c>
      <c r="C338" t="str">
        <f>'2019_Zeitreihe_C3'!E22</f>
        <v>Männer</v>
      </c>
      <c r="D338">
        <f>'2019_Zeitreihe_C3'!F18</f>
        <v>2.44</v>
      </c>
      <c r="E338" t="s">
        <v>64</v>
      </c>
      <c r="F338">
        <f>'2019_Zeitreihe_C3'!X22</f>
        <v>4.29</v>
      </c>
    </row>
    <row r="339" spans="1:6" x14ac:dyDescent="0.2">
      <c r="A339" s="27">
        <v>2013</v>
      </c>
      <c r="B339" t="str">
        <f>'2019_Zeitreihe_C3'!D23</f>
        <v>25 – 35</v>
      </c>
      <c r="C339" t="str">
        <f>'2019_Zeitreihe_C3'!E23</f>
        <v>Männer</v>
      </c>
      <c r="D339">
        <f>'2019_Zeitreihe_C3'!F19</f>
        <v>1.84</v>
      </c>
      <c r="E339" t="s">
        <v>64</v>
      </c>
      <c r="F339">
        <f>'2019_Zeitreihe_C3'!X23</f>
        <v>6.14</v>
      </c>
    </row>
    <row r="340" spans="1:6" x14ac:dyDescent="0.2">
      <c r="A340" s="27">
        <v>2013</v>
      </c>
      <c r="B340" t="str">
        <f>'2019_Zeitreihe_C3'!D24</f>
        <v>35 – 45</v>
      </c>
      <c r="C340" t="str">
        <f>'2019_Zeitreihe_C3'!E24</f>
        <v>Männer</v>
      </c>
      <c r="D340">
        <f>'2019_Zeitreihe_C3'!F20</f>
        <v>1.75</v>
      </c>
      <c r="E340" t="s">
        <v>64</v>
      </c>
      <c r="F340">
        <f>'2019_Zeitreihe_C3'!X24</f>
        <v>4.5199999999999996</v>
      </c>
    </row>
    <row r="341" spans="1:6" x14ac:dyDescent="0.2">
      <c r="A341" s="27">
        <v>2013</v>
      </c>
      <c r="B341" t="str">
        <f>'2019_Zeitreihe_C3'!D25</f>
        <v>45 – 55</v>
      </c>
      <c r="C341" t="str">
        <f>'2019_Zeitreihe_C3'!E25</f>
        <v>Männer</v>
      </c>
      <c r="D341">
        <f>'2019_Zeitreihe_C3'!F21</f>
        <v>2.48</v>
      </c>
      <c r="E341" t="s">
        <v>64</v>
      </c>
      <c r="F341">
        <f>'2019_Zeitreihe_C3'!X25</f>
        <v>3.54</v>
      </c>
    </row>
    <row r="342" spans="1:6" x14ac:dyDescent="0.2">
      <c r="A342" s="27">
        <v>2013</v>
      </c>
      <c r="B342" t="str">
        <f>'2019_Zeitreihe_C3'!D26</f>
        <v>55 – 65</v>
      </c>
      <c r="C342" t="str">
        <f>'2019_Zeitreihe_C3'!E26</f>
        <v>Männer</v>
      </c>
      <c r="D342">
        <f>'2019_Zeitreihe_C3'!F22</f>
        <v>3.55</v>
      </c>
      <c r="E342" t="s">
        <v>64</v>
      </c>
      <c r="F342">
        <f>'2019_Zeitreihe_C3'!X26</f>
        <v>3.8</v>
      </c>
    </row>
    <row r="343" spans="1:6" x14ac:dyDescent="0.2">
      <c r="A343" s="27">
        <v>2013</v>
      </c>
      <c r="B343" t="str">
        <f>'2019_Zeitreihe_C3'!D27</f>
        <v>15 – 65</v>
      </c>
      <c r="C343" t="str">
        <f>'2019_Zeitreihe_C3'!E27</f>
        <v>Männer</v>
      </c>
      <c r="D343">
        <f>'2019_Zeitreihe_C3'!F23</f>
        <v>4.6399999999999997</v>
      </c>
      <c r="E343" t="s">
        <v>64</v>
      </c>
      <c r="F343">
        <f>'2019_Zeitreihe_C3'!X27</f>
        <v>4.37</v>
      </c>
    </row>
    <row r="344" spans="1:6" x14ac:dyDescent="0.2">
      <c r="A344" s="27">
        <v>2013</v>
      </c>
      <c r="B344" t="str">
        <f>'2019_Zeitreihe_C3'!D28</f>
        <v>15 – 25</v>
      </c>
      <c r="C344" t="str">
        <f>'2019_Zeitreihe_C3'!E28</f>
        <v>Frauen</v>
      </c>
      <c r="D344">
        <f>'2019_Zeitreihe_C3'!F24</f>
        <v>2.85</v>
      </c>
      <c r="E344" t="s">
        <v>64</v>
      </c>
      <c r="F344">
        <f>'2019_Zeitreihe_C3'!X28</f>
        <v>3.52</v>
      </c>
    </row>
    <row r="345" spans="1:6" x14ac:dyDescent="0.2">
      <c r="A345" s="27">
        <v>2013</v>
      </c>
      <c r="B345" t="str">
        <f>'2019_Zeitreihe_C3'!D29</f>
        <v>25 – 35</v>
      </c>
      <c r="C345" t="str">
        <f>'2019_Zeitreihe_C3'!E29</f>
        <v>Frauen</v>
      </c>
      <c r="D345">
        <f>'2019_Zeitreihe_C3'!F25</f>
        <v>2.2999999999999998</v>
      </c>
      <c r="E345" t="s">
        <v>64</v>
      </c>
      <c r="F345">
        <f>'2019_Zeitreihe_C3'!X29</f>
        <v>3.76</v>
      </c>
    </row>
    <row r="346" spans="1:6" x14ac:dyDescent="0.2">
      <c r="A346" s="27">
        <v>2013</v>
      </c>
      <c r="B346" t="str">
        <f>'2019_Zeitreihe_C3'!D30</f>
        <v>35 – 45</v>
      </c>
      <c r="C346" t="str">
        <f>'2019_Zeitreihe_C3'!E30</f>
        <v>Frauen</v>
      </c>
      <c r="D346">
        <f>'2019_Zeitreihe_C3'!F26</f>
        <v>2.16</v>
      </c>
      <c r="E346" t="s">
        <v>64</v>
      </c>
      <c r="F346">
        <f>'2019_Zeitreihe_C3'!X30</f>
        <v>3.34</v>
      </c>
    </row>
    <row r="347" spans="1:6" x14ac:dyDescent="0.2">
      <c r="A347" s="27">
        <v>2013</v>
      </c>
      <c r="B347" t="str">
        <f>'2019_Zeitreihe_C3'!D31</f>
        <v>45 – 55</v>
      </c>
      <c r="C347" t="str">
        <f>'2019_Zeitreihe_C3'!E31</f>
        <v>Frauen</v>
      </c>
      <c r="D347">
        <f>'2019_Zeitreihe_C3'!F27</f>
        <v>3.03</v>
      </c>
      <c r="E347" t="s">
        <v>64</v>
      </c>
      <c r="F347">
        <f>'2019_Zeitreihe_C3'!X31</f>
        <v>3.18</v>
      </c>
    </row>
    <row r="348" spans="1:6" x14ac:dyDescent="0.2">
      <c r="A348" s="27">
        <v>2013</v>
      </c>
      <c r="B348" t="str">
        <f>'2019_Zeitreihe_C3'!D32</f>
        <v>55 – 65</v>
      </c>
      <c r="C348" t="str">
        <f>'2019_Zeitreihe_C3'!E32</f>
        <v>Frauen</v>
      </c>
      <c r="D348">
        <f>'2019_Zeitreihe_C3'!F28</f>
        <v>2.85</v>
      </c>
      <c r="E348" t="s">
        <v>64</v>
      </c>
      <c r="F348">
        <f>'2019_Zeitreihe_C3'!X32</f>
        <v>2.6</v>
      </c>
    </row>
    <row r="349" spans="1:6" x14ac:dyDescent="0.2">
      <c r="A349" s="27">
        <v>2013</v>
      </c>
      <c r="B349" t="str">
        <f>'2019_Zeitreihe_C3'!D33</f>
        <v>15 – 65</v>
      </c>
      <c r="C349" t="str">
        <f>'2019_Zeitreihe_C3'!E33</f>
        <v>Frauen</v>
      </c>
      <c r="D349">
        <f>'2019_Zeitreihe_C3'!F29</f>
        <v>2.41</v>
      </c>
      <c r="E349" t="s">
        <v>64</v>
      </c>
      <c r="F349">
        <f>'2019_Zeitreihe_C3'!X33</f>
        <v>3.25</v>
      </c>
    </row>
    <row r="350" spans="1:6" x14ac:dyDescent="0.2">
      <c r="A350" s="27">
        <v>2013</v>
      </c>
      <c r="B350" t="str">
        <f>'2019_Zeitreihe_C3'!D16</f>
        <v>15 – 25</v>
      </c>
      <c r="C350" t="str">
        <f>'2019_Zeitreihe_C3'!E16</f>
        <v>Insgesamt</v>
      </c>
      <c r="D350" t="s">
        <v>63</v>
      </c>
      <c r="E350" t="s">
        <v>64</v>
      </c>
      <c r="F350">
        <f>'2019_Zeitreihe_C3'!Y16</f>
        <v>3.84</v>
      </c>
    </row>
    <row r="351" spans="1:6" x14ac:dyDescent="0.2">
      <c r="A351" s="27">
        <v>2013</v>
      </c>
      <c r="B351" t="str">
        <f>'2019_Zeitreihe_C3'!D17</f>
        <v>25 – 35</v>
      </c>
      <c r="C351" t="str">
        <f>'2019_Zeitreihe_C3'!E17</f>
        <v>Insgesamt</v>
      </c>
      <c r="D351" t="s">
        <v>63</v>
      </c>
      <c r="E351" t="s">
        <v>64</v>
      </c>
      <c r="F351">
        <f>'2019_Zeitreihe_C3'!Y17</f>
        <v>4.63</v>
      </c>
    </row>
    <row r="352" spans="1:6" x14ac:dyDescent="0.2">
      <c r="A352" s="27">
        <v>2013</v>
      </c>
      <c r="B352" t="str">
        <f>'2019_Zeitreihe_C3'!D18</f>
        <v>35 – 45</v>
      </c>
      <c r="C352" t="str">
        <f>'2019_Zeitreihe_C3'!E18</f>
        <v>Insgesamt</v>
      </c>
      <c r="D352" t="s">
        <v>63</v>
      </c>
      <c r="E352" t="s">
        <v>64</v>
      </c>
      <c r="F352">
        <f>'2019_Zeitreihe_C3'!Y18</f>
        <v>3.48</v>
      </c>
    </row>
    <row r="353" spans="1:6" x14ac:dyDescent="0.2">
      <c r="A353" s="27">
        <v>2013</v>
      </c>
      <c r="B353" t="str">
        <f>'2019_Zeitreihe_C3'!D19</f>
        <v>45 – 55</v>
      </c>
      <c r="C353" t="str">
        <f>'2019_Zeitreihe_C3'!E19</f>
        <v>Insgesamt</v>
      </c>
      <c r="D353" t="s">
        <v>63</v>
      </c>
      <c r="E353" t="s">
        <v>64</v>
      </c>
      <c r="F353">
        <f>'2019_Zeitreihe_C3'!Y19</f>
        <v>2.99</v>
      </c>
    </row>
    <row r="354" spans="1:6" x14ac:dyDescent="0.2">
      <c r="A354" s="27">
        <v>2013</v>
      </c>
      <c r="B354" t="str">
        <f>'2019_Zeitreihe_C3'!D20</f>
        <v>55 – 65</v>
      </c>
      <c r="C354" t="str">
        <f>'2019_Zeitreihe_C3'!E20</f>
        <v>Insgesamt</v>
      </c>
      <c r="D354" t="s">
        <v>63</v>
      </c>
      <c r="E354" t="s">
        <v>64</v>
      </c>
      <c r="F354">
        <f>'2019_Zeitreihe_C3'!Y20</f>
        <v>2.79</v>
      </c>
    </row>
    <row r="355" spans="1:6" x14ac:dyDescent="0.2">
      <c r="A355" s="27">
        <v>2013</v>
      </c>
      <c r="B355" t="str">
        <f>'2019_Zeitreihe_C3'!D21</f>
        <v>15 – 65</v>
      </c>
      <c r="C355" t="str">
        <f>'2019_Zeitreihe_C3'!E21</f>
        <v>Insgesamt</v>
      </c>
      <c r="D355" t="s">
        <v>63</v>
      </c>
      <c r="E355" t="s">
        <v>64</v>
      </c>
      <c r="F355">
        <f>'2019_Zeitreihe_C3'!Y21</f>
        <v>3.44</v>
      </c>
    </row>
    <row r="356" spans="1:6" x14ac:dyDescent="0.2">
      <c r="A356" s="27">
        <v>2013</v>
      </c>
      <c r="B356" t="str">
        <f>'2019_Zeitreihe_C3'!D22</f>
        <v>15 – 25</v>
      </c>
      <c r="C356" t="str">
        <f>'2019_Zeitreihe_C3'!E22</f>
        <v>Männer</v>
      </c>
      <c r="D356" t="s">
        <v>63</v>
      </c>
      <c r="E356" t="s">
        <v>64</v>
      </c>
      <c r="F356">
        <f>'2019_Zeitreihe_C3'!Y22</f>
        <v>4.0999999999999996</v>
      </c>
    </row>
    <row r="357" spans="1:6" x14ac:dyDescent="0.2">
      <c r="A357" s="27">
        <v>2013</v>
      </c>
      <c r="B357" t="str">
        <f>'2019_Zeitreihe_C3'!D23</f>
        <v>25 – 35</v>
      </c>
      <c r="C357" t="str">
        <f>'2019_Zeitreihe_C3'!E23</f>
        <v>Männer</v>
      </c>
      <c r="D357" t="s">
        <v>63</v>
      </c>
      <c r="E357" t="s">
        <v>64</v>
      </c>
      <c r="F357">
        <f>'2019_Zeitreihe_C3'!Y23</f>
        <v>5.68</v>
      </c>
    </row>
    <row r="358" spans="1:6" x14ac:dyDescent="0.2">
      <c r="A358" s="27">
        <v>2013</v>
      </c>
      <c r="B358" t="str">
        <f>'2019_Zeitreihe_C3'!D24</f>
        <v>35 – 45</v>
      </c>
      <c r="C358" t="str">
        <f>'2019_Zeitreihe_C3'!E24</f>
        <v>Männer</v>
      </c>
      <c r="D358" t="s">
        <v>63</v>
      </c>
      <c r="E358" t="s">
        <v>64</v>
      </c>
      <c r="F358">
        <f>'2019_Zeitreihe_C3'!Y24</f>
        <v>3.87</v>
      </c>
    </row>
    <row r="359" spans="1:6" x14ac:dyDescent="0.2">
      <c r="A359" s="27">
        <v>2013</v>
      </c>
      <c r="B359" t="str">
        <f>'2019_Zeitreihe_C3'!D25</f>
        <v>45 – 55</v>
      </c>
      <c r="C359" t="str">
        <f>'2019_Zeitreihe_C3'!E25</f>
        <v>Männer</v>
      </c>
      <c r="D359" t="s">
        <v>63</v>
      </c>
      <c r="E359" t="s">
        <v>64</v>
      </c>
      <c r="F359">
        <f>'2019_Zeitreihe_C3'!Y25</f>
        <v>3.04</v>
      </c>
    </row>
    <row r="360" spans="1:6" x14ac:dyDescent="0.2">
      <c r="A360" s="27">
        <v>2013</v>
      </c>
      <c r="B360" t="str">
        <f>'2019_Zeitreihe_C3'!D26</f>
        <v>55 – 65</v>
      </c>
      <c r="C360" t="str">
        <f>'2019_Zeitreihe_C3'!E26</f>
        <v>Männer</v>
      </c>
      <c r="D360" t="s">
        <v>63</v>
      </c>
      <c r="E360" t="s">
        <v>64</v>
      </c>
      <c r="F360">
        <f>'2019_Zeitreihe_C3'!Y26</f>
        <v>3.03</v>
      </c>
    </row>
    <row r="361" spans="1:6" x14ac:dyDescent="0.2">
      <c r="A361" s="27">
        <v>2013</v>
      </c>
      <c r="B361" t="str">
        <f>'2019_Zeitreihe_C3'!D27</f>
        <v>15 – 65</v>
      </c>
      <c r="C361" t="str">
        <f>'2019_Zeitreihe_C3'!E27</f>
        <v>Männer</v>
      </c>
      <c r="D361" t="s">
        <v>63</v>
      </c>
      <c r="E361" t="s">
        <v>64</v>
      </c>
      <c r="F361">
        <f>'2019_Zeitreihe_C3'!Y27</f>
        <v>3.8</v>
      </c>
    </row>
    <row r="362" spans="1:6" x14ac:dyDescent="0.2">
      <c r="A362" s="27">
        <v>2013</v>
      </c>
      <c r="B362" t="str">
        <f>'2019_Zeitreihe_C3'!D28</f>
        <v>15 – 25</v>
      </c>
      <c r="C362" t="str">
        <f>'2019_Zeitreihe_C3'!E28</f>
        <v>Frauen</v>
      </c>
      <c r="D362" t="s">
        <v>63</v>
      </c>
      <c r="E362" t="s">
        <v>64</v>
      </c>
      <c r="F362">
        <f>'2019_Zeitreihe_C3'!Y28</f>
        <v>3.57</v>
      </c>
    </row>
    <row r="363" spans="1:6" x14ac:dyDescent="0.2">
      <c r="A363" s="27">
        <v>2013</v>
      </c>
      <c r="B363" t="str">
        <f>'2019_Zeitreihe_C3'!D29</f>
        <v>25 – 35</v>
      </c>
      <c r="C363" t="str">
        <f>'2019_Zeitreihe_C3'!E29</f>
        <v>Frauen</v>
      </c>
      <c r="D363" t="s">
        <v>63</v>
      </c>
      <c r="E363" t="s">
        <v>64</v>
      </c>
      <c r="F363">
        <f>'2019_Zeitreihe_C3'!Y29</f>
        <v>3.57</v>
      </c>
    </row>
    <row r="364" spans="1:6" x14ac:dyDescent="0.2">
      <c r="A364" s="27">
        <v>2013</v>
      </c>
      <c r="B364" t="str">
        <f>'2019_Zeitreihe_C3'!D30</f>
        <v>35 – 45</v>
      </c>
      <c r="C364" t="str">
        <f>'2019_Zeitreihe_C3'!E30</f>
        <v>Frauen</v>
      </c>
      <c r="D364" t="s">
        <v>63</v>
      </c>
      <c r="E364" t="s">
        <v>64</v>
      </c>
      <c r="F364">
        <f>'2019_Zeitreihe_C3'!Y30</f>
        <v>3.08</v>
      </c>
    </row>
    <row r="365" spans="1:6" x14ac:dyDescent="0.2">
      <c r="A365" s="27">
        <v>2013</v>
      </c>
      <c r="B365" t="str">
        <f>'2019_Zeitreihe_C3'!D31</f>
        <v>45 – 55</v>
      </c>
      <c r="C365" t="str">
        <f>'2019_Zeitreihe_C3'!E31</f>
        <v>Frauen</v>
      </c>
      <c r="D365" t="s">
        <v>63</v>
      </c>
      <c r="E365" t="s">
        <v>64</v>
      </c>
      <c r="F365">
        <f>'2019_Zeitreihe_C3'!Y31</f>
        <v>2.94</v>
      </c>
    </row>
    <row r="366" spans="1:6" x14ac:dyDescent="0.2">
      <c r="A366" s="27">
        <v>2013</v>
      </c>
      <c r="B366" t="str">
        <f>'2019_Zeitreihe_C3'!D32</f>
        <v>55 – 65</v>
      </c>
      <c r="C366" t="str">
        <f>'2019_Zeitreihe_C3'!E32</f>
        <v>Frauen</v>
      </c>
      <c r="D366" t="s">
        <v>63</v>
      </c>
      <c r="E366" t="s">
        <v>64</v>
      </c>
      <c r="F366">
        <f>'2019_Zeitreihe_C3'!Y32</f>
        <v>2.56</v>
      </c>
    </row>
    <row r="367" spans="1:6" x14ac:dyDescent="0.2">
      <c r="A367" s="27">
        <v>2013</v>
      </c>
      <c r="B367" t="str">
        <f>'2019_Zeitreihe_C3'!D33</f>
        <v>15 – 65</v>
      </c>
      <c r="C367" t="str">
        <f>'2019_Zeitreihe_C3'!E33</f>
        <v>Frauen</v>
      </c>
      <c r="D367" t="s">
        <v>63</v>
      </c>
      <c r="E367" t="s">
        <v>64</v>
      </c>
      <c r="F367">
        <f>'2019_Zeitreihe_C3'!Y33</f>
        <v>3.08</v>
      </c>
    </row>
    <row r="368" spans="1:6" x14ac:dyDescent="0.2">
      <c r="A368" s="27">
        <v>2013</v>
      </c>
      <c r="B368" t="str">
        <f>'2019_Zeitreihe_C3'!D16</f>
        <v>15 – 25</v>
      </c>
      <c r="C368" t="str">
        <f>'2019_Zeitreihe_C3'!E16</f>
        <v>Insgesamt</v>
      </c>
      <c r="D368" t="s">
        <v>65</v>
      </c>
      <c r="E368" t="s">
        <v>64</v>
      </c>
      <c r="F368">
        <f>'2019_Zeitreihe_C3'!Z16</f>
        <v>4.17</v>
      </c>
    </row>
    <row r="369" spans="1:6" x14ac:dyDescent="0.2">
      <c r="A369" s="27">
        <v>2013</v>
      </c>
      <c r="B369" t="str">
        <f>'2019_Zeitreihe_C3'!D17</f>
        <v>25 – 35</v>
      </c>
      <c r="C369" t="str">
        <f>'2019_Zeitreihe_C3'!E17</f>
        <v>Insgesamt</v>
      </c>
      <c r="D369" t="s">
        <v>65</v>
      </c>
      <c r="E369" t="s">
        <v>64</v>
      </c>
      <c r="F369">
        <f>'2019_Zeitreihe_C3'!Z17</f>
        <v>5.89</v>
      </c>
    </row>
    <row r="370" spans="1:6" x14ac:dyDescent="0.2">
      <c r="A370" s="27">
        <v>2013</v>
      </c>
      <c r="B370" t="str">
        <f>'2019_Zeitreihe_C3'!D18</f>
        <v>35 – 45</v>
      </c>
      <c r="C370" t="str">
        <f>'2019_Zeitreihe_C3'!E18</f>
        <v>Insgesamt</v>
      </c>
      <c r="D370" t="s">
        <v>65</v>
      </c>
      <c r="E370" t="s">
        <v>64</v>
      </c>
      <c r="F370">
        <f>'2019_Zeitreihe_C3'!Z18</f>
        <v>5.71</v>
      </c>
    </row>
    <row r="371" spans="1:6" x14ac:dyDescent="0.2">
      <c r="A371" s="27">
        <v>2013</v>
      </c>
      <c r="B371" t="str">
        <f>'2019_Zeitreihe_C3'!D19</f>
        <v>45 – 55</v>
      </c>
      <c r="C371" t="str">
        <f>'2019_Zeitreihe_C3'!E19</f>
        <v>Insgesamt</v>
      </c>
      <c r="D371" t="s">
        <v>65</v>
      </c>
      <c r="E371" t="s">
        <v>64</v>
      </c>
      <c r="F371">
        <f>'2019_Zeitreihe_C3'!Z19</f>
        <v>5.5</v>
      </c>
    </row>
    <row r="372" spans="1:6" x14ac:dyDescent="0.2">
      <c r="A372" s="27">
        <v>2013</v>
      </c>
      <c r="B372" t="str">
        <f>'2019_Zeitreihe_C3'!D20</f>
        <v>55 – 65</v>
      </c>
      <c r="C372" t="str">
        <f>'2019_Zeitreihe_C3'!E20</f>
        <v>Insgesamt</v>
      </c>
      <c r="D372" t="s">
        <v>65</v>
      </c>
      <c r="E372" t="s">
        <v>64</v>
      </c>
      <c r="F372">
        <f>'2019_Zeitreihe_C3'!Z20</f>
        <v>5.66</v>
      </c>
    </row>
    <row r="373" spans="1:6" x14ac:dyDescent="0.2">
      <c r="A373" s="27">
        <v>2013</v>
      </c>
      <c r="B373" t="str">
        <f>'2019_Zeitreihe_C3'!D21</f>
        <v>15 – 65</v>
      </c>
      <c r="C373" t="str">
        <f>'2019_Zeitreihe_C3'!E21</f>
        <v>Insgesamt</v>
      </c>
      <c r="D373" t="s">
        <v>65</v>
      </c>
      <c r="E373" t="s">
        <v>64</v>
      </c>
      <c r="F373">
        <f>'2019_Zeitreihe_C3'!Z21</f>
        <v>5.38</v>
      </c>
    </row>
    <row r="374" spans="1:6" x14ac:dyDescent="0.2">
      <c r="A374" s="27">
        <v>2013</v>
      </c>
      <c r="B374" t="str">
        <f>'2019_Zeitreihe_C3'!D22</f>
        <v>15 – 25</v>
      </c>
      <c r="C374" t="str">
        <f>'2019_Zeitreihe_C3'!E22</f>
        <v>Männer</v>
      </c>
      <c r="D374" t="s">
        <v>65</v>
      </c>
      <c r="E374" t="s">
        <v>64</v>
      </c>
      <c r="F374">
        <f>'2019_Zeitreihe_C3'!Z22</f>
        <v>4.92</v>
      </c>
    </row>
    <row r="375" spans="1:6" x14ac:dyDescent="0.2">
      <c r="A375" s="27">
        <v>2013</v>
      </c>
      <c r="B375" t="str">
        <f>'2019_Zeitreihe_C3'!D23</f>
        <v>25 – 35</v>
      </c>
      <c r="C375" t="str">
        <f>'2019_Zeitreihe_C3'!E23</f>
        <v>Männer</v>
      </c>
      <c r="D375" t="s">
        <v>65</v>
      </c>
      <c r="E375" t="s">
        <v>64</v>
      </c>
      <c r="F375">
        <f>'2019_Zeitreihe_C3'!Z23</f>
        <v>7.53</v>
      </c>
    </row>
    <row r="376" spans="1:6" x14ac:dyDescent="0.2">
      <c r="A376" s="27">
        <v>2013</v>
      </c>
      <c r="B376" t="str">
        <f>'2019_Zeitreihe_C3'!D24</f>
        <v>35 – 45</v>
      </c>
      <c r="C376" t="str">
        <f>'2019_Zeitreihe_C3'!E24</f>
        <v>Männer</v>
      </c>
      <c r="D376" t="s">
        <v>65</v>
      </c>
      <c r="E376" t="s">
        <v>64</v>
      </c>
      <c r="F376">
        <f>'2019_Zeitreihe_C3'!Z24</f>
        <v>6.97</v>
      </c>
    </row>
    <row r="377" spans="1:6" x14ac:dyDescent="0.2">
      <c r="A377" s="27">
        <v>2013</v>
      </c>
      <c r="B377" t="str">
        <f>'2019_Zeitreihe_C3'!D25</f>
        <v>45 – 55</v>
      </c>
      <c r="C377" t="str">
        <f>'2019_Zeitreihe_C3'!E25</f>
        <v>Männer</v>
      </c>
      <c r="D377" t="s">
        <v>65</v>
      </c>
      <c r="E377" t="s">
        <v>64</v>
      </c>
      <c r="F377">
        <f>'2019_Zeitreihe_C3'!Z25</f>
        <v>6.47</v>
      </c>
    </row>
    <row r="378" spans="1:6" x14ac:dyDescent="0.2">
      <c r="A378" s="27">
        <v>2013</v>
      </c>
      <c r="B378" t="str">
        <f>'2019_Zeitreihe_C3'!D26</f>
        <v>55 – 65</v>
      </c>
      <c r="C378" t="str">
        <f>'2019_Zeitreihe_C3'!E26</f>
        <v>Männer</v>
      </c>
      <c r="D378" t="s">
        <v>65</v>
      </c>
      <c r="E378" t="s">
        <v>64</v>
      </c>
      <c r="F378">
        <f>'2019_Zeitreihe_C3'!Z26</f>
        <v>8.39</v>
      </c>
    </row>
    <row r="379" spans="1:6" x14ac:dyDescent="0.2">
      <c r="A379" s="27">
        <v>2013</v>
      </c>
      <c r="B379" t="str">
        <f>'2019_Zeitreihe_C3'!D27</f>
        <v>15 – 65</v>
      </c>
      <c r="C379" t="str">
        <f>'2019_Zeitreihe_C3'!E27</f>
        <v>Männer</v>
      </c>
      <c r="D379" t="s">
        <v>65</v>
      </c>
      <c r="E379" t="s">
        <v>64</v>
      </c>
      <c r="F379">
        <f>'2019_Zeitreihe_C3'!Z27</f>
        <v>6.78</v>
      </c>
    </row>
    <row r="380" spans="1:6" x14ac:dyDescent="0.2">
      <c r="A380" s="27">
        <v>2013</v>
      </c>
      <c r="B380" t="str">
        <f>'2019_Zeitreihe_C3'!D28</f>
        <v>15 – 25</v>
      </c>
      <c r="C380" t="str">
        <f>'2019_Zeitreihe_C3'!E28</f>
        <v>Frauen</v>
      </c>
      <c r="D380" t="s">
        <v>65</v>
      </c>
      <c r="E380" t="s">
        <v>64</v>
      </c>
      <c r="F380">
        <f>'2019_Zeitreihe_C3'!Z28</f>
        <v>3.38</v>
      </c>
    </row>
    <row r="381" spans="1:6" x14ac:dyDescent="0.2">
      <c r="A381" s="27">
        <v>2013</v>
      </c>
      <c r="B381" t="str">
        <f>'2019_Zeitreihe_C3'!D29</f>
        <v>25 – 35</v>
      </c>
      <c r="C381" t="str">
        <f>'2019_Zeitreihe_C3'!E29</f>
        <v>Frauen</v>
      </c>
      <c r="D381" t="s">
        <v>65</v>
      </c>
      <c r="E381" t="s">
        <v>64</v>
      </c>
      <c r="F381">
        <f>'2019_Zeitreihe_C3'!Z29</f>
        <v>4.3099999999999996</v>
      </c>
    </row>
    <row r="382" spans="1:6" x14ac:dyDescent="0.2">
      <c r="A382" s="27">
        <v>2013</v>
      </c>
      <c r="B382" t="str">
        <f>'2019_Zeitreihe_C3'!D30</f>
        <v>35 – 45</v>
      </c>
      <c r="C382" t="str">
        <f>'2019_Zeitreihe_C3'!E30</f>
        <v>Frauen</v>
      </c>
      <c r="D382" t="s">
        <v>65</v>
      </c>
      <c r="E382" t="s">
        <v>64</v>
      </c>
      <c r="F382">
        <f>'2019_Zeitreihe_C3'!Z30</f>
        <v>4.37</v>
      </c>
    </row>
    <row r="383" spans="1:6" x14ac:dyDescent="0.2">
      <c r="A383" s="27">
        <v>2013</v>
      </c>
      <c r="B383" t="str">
        <f>'2019_Zeitreihe_C3'!D31</f>
        <v>45 – 55</v>
      </c>
      <c r="C383" t="str">
        <f>'2019_Zeitreihe_C3'!E31</f>
        <v>Frauen</v>
      </c>
      <c r="D383" t="s">
        <v>65</v>
      </c>
      <c r="E383" t="s">
        <v>64</v>
      </c>
      <c r="F383">
        <f>'2019_Zeitreihe_C3'!Z31</f>
        <v>4.55</v>
      </c>
    </row>
    <row r="384" spans="1:6" x14ac:dyDescent="0.2">
      <c r="A384" s="27">
        <v>2013</v>
      </c>
      <c r="B384" t="str">
        <f>'2019_Zeitreihe_C3'!D32</f>
        <v>55 – 65</v>
      </c>
      <c r="C384" t="str">
        <f>'2019_Zeitreihe_C3'!E32</f>
        <v>Frauen</v>
      </c>
      <c r="D384" t="s">
        <v>65</v>
      </c>
      <c r="E384" t="s">
        <v>64</v>
      </c>
      <c r="F384">
        <f>'2019_Zeitreihe_C3'!Z32</f>
        <v>2.86</v>
      </c>
    </row>
    <row r="385" spans="1:6" x14ac:dyDescent="0.2">
      <c r="A385" s="27">
        <v>2013</v>
      </c>
      <c r="B385" t="str">
        <f>'2019_Zeitreihe_C3'!D33</f>
        <v>15 – 65</v>
      </c>
      <c r="C385" t="str">
        <f>'2019_Zeitreihe_C3'!E33</f>
        <v>Frauen</v>
      </c>
      <c r="D385" t="s">
        <v>65</v>
      </c>
      <c r="E385" t="s">
        <v>64</v>
      </c>
      <c r="F385">
        <f>'2019_Zeitreihe_C3'!Z33</f>
        <v>3.97</v>
      </c>
    </row>
    <row r="387" spans="1:6" x14ac:dyDescent="0.2">
      <c r="A387">
        <v>2013</v>
      </c>
      <c r="B387" t="str">
        <f>'2019_Zeitreihe_C3'!D16</f>
        <v>15 – 25</v>
      </c>
      <c r="C387" t="str">
        <f>'2019_Zeitreihe_C3'!E16</f>
        <v>Insgesamt</v>
      </c>
      <c r="D387" t="str">
        <f>'2019_Zeitreihe_C3'!F12</f>
        <v>Insgesamt</v>
      </c>
      <c r="E387" t="s">
        <v>64</v>
      </c>
      <c r="F387">
        <f>'2019_Zeitreihe_C3'!AA16</f>
        <v>3.79</v>
      </c>
    </row>
    <row r="388" spans="1:6" x14ac:dyDescent="0.2">
      <c r="A388">
        <v>2013</v>
      </c>
      <c r="B388" t="str">
        <f>'2019_Zeitreihe_C3'!D17</f>
        <v>25 – 35</v>
      </c>
      <c r="C388" t="str">
        <f>'2019_Zeitreihe_C3'!E17</f>
        <v>Insgesamt</v>
      </c>
      <c r="D388">
        <f>'2019_Zeitreihe_C3'!F13</f>
        <v>0</v>
      </c>
      <c r="E388" t="s">
        <v>64</v>
      </c>
      <c r="F388">
        <f>'2019_Zeitreihe_C3'!AA17</f>
        <v>4.62</v>
      </c>
    </row>
    <row r="389" spans="1:6" x14ac:dyDescent="0.2">
      <c r="A389">
        <v>2013</v>
      </c>
      <c r="B389" t="str">
        <f>'2019_Zeitreihe_C3'!D18</f>
        <v>35 – 45</v>
      </c>
      <c r="C389" t="str">
        <f>'2019_Zeitreihe_C3'!E18</f>
        <v>Insgesamt</v>
      </c>
      <c r="D389">
        <f>'2019_Zeitreihe_C3'!F14</f>
        <v>0</v>
      </c>
      <c r="E389" t="s">
        <v>64</v>
      </c>
      <c r="F389">
        <f>'2019_Zeitreihe_C3'!AA18</f>
        <v>3.69</v>
      </c>
    </row>
    <row r="390" spans="1:6" x14ac:dyDescent="0.2">
      <c r="A390">
        <v>2013</v>
      </c>
      <c r="B390" t="str">
        <f>'2019_Zeitreihe_C3'!D19</f>
        <v>45 – 55</v>
      </c>
      <c r="C390" t="str">
        <f>'2019_Zeitreihe_C3'!E19</f>
        <v>Insgesamt</v>
      </c>
      <c r="D390">
        <f>'2019_Zeitreihe_C3'!F15</f>
        <v>0</v>
      </c>
      <c r="E390" t="s">
        <v>64</v>
      </c>
      <c r="F390">
        <f>'2019_Zeitreihe_C3'!AA19</f>
        <v>3.64</v>
      </c>
    </row>
    <row r="391" spans="1:6" x14ac:dyDescent="0.2">
      <c r="A391">
        <v>2013</v>
      </c>
      <c r="B391" t="str">
        <f>'2019_Zeitreihe_C3'!D20</f>
        <v>55 – 65</v>
      </c>
      <c r="C391" t="str">
        <f>'2019_Zeitreihe_C3'!E20</f>
        <v>Insgesamt</v>
      </c>
      <c r="D391">
        <f>'2019_Zeitreihe_C3'!F16</f>
        <v>3.21</v>
      </c>
      <c r="E391" t="s">
        <v>64</v>
      </c>
      <c r="F391">
        <f>'2019_Zeitreihe_C3'!AA20</f>
        <v>3.22</v>
      </c>
    </row>
    <row r="392" spans="1:6" x14ac:dyDescent="0.2">
      <c r="A392">
        <v>2013</v>
      </c>
      <c r="B392" t="str">
        <f>'2019_Zeitreihe_C3'!D21</f>
        <v>15 – 65</v>
      </c>
      <c r="C392" t="str">
        <f>'2019_Zeitreihe_C3'!E21</f>
        <v>Insgesamt</v>
      </c>
      <c r="D392">
        <f>'2019_Zeitreihe_C3'!F17</f>
        <v>3.59</v>
      </c>
      <c r="E392" t="s">
        <v>64</v>
      </c>
      <c r="F392">
        <f>'2019_Zeitreihe_C3'!AA21</f>
        <v>3.76</v>
      </c>
    </row>
    <row r="393" spans="1:6" x14ac:dyDescent="0.2">
      <c r="A393">
        <v>2013</v>
      </c>
      <c r="B393" t="str">
        <f>'2019_Zeitreihe_C3'!D22</f>
        <v>15 – 25</v>
      </c>
      <c r="C393" t="str">
        <f>'2019_Zeitreihe_C3'!E22</f>
        <v>Männer</v>
      </c>
      <c r="D393">
        <f>'2019_Zeitreihe_C3'!F18</f>
        <v>2.44</v>
      </c>
      <c r="E393" t="s">
        <v>64</v>
      </c>
      <c r="F393">
        <f>'2019_Zeitreihe_C3'!AA22</f>
        <v>4.03</v>
      </c>
    </row>
    <row r="394" spans="1:6" x14ac:dyDescent="0.2">
      <c r="A394">
        <v>2013</v>
      </c>
      <c r="B394" t="str">
        <f>'2019_Zeitreihe_C3'!D23</f>
        <v>25 – 35</v>
      </c>
      <c r="C394" t="str">
        <f>'2019_Zeitreihe_C3'!E23</f>
        <v>Männer</v>
      </c>
      <c r="D394">
        <f>'2019_Zeitreihe_C3'!F19</f>
        <v>1.84</v>
      </c>
      <c r="E394" t="s">
        <v>64</v>
      </c>
      <c r="F394">
        <f>'2019_Zeitreihe_C3'!AA23</f>
        <v>5.43</v>
      </c>
    </row>
    <row r="395" spans="1:6" x14ac:dyDescent="0.2">
      <c r="A395">
        <v>2013</v>
      </c>
      <c r="B395" t="str">
        <f>'2019_Zeitreihe_C3'!D24</f>
        <v>35 – 45</v>
      </c>
      <c r="C395" t="str">
        <f>'2019_Zeitreihe_C3'!E24</f>
        <v>Männer</v>
      </c>
      <c r="D395">
        <f>'2019_Zeitreihe_C3'!F20</f>
        <v>1.75</v>
      </c>
      <c r="E395" t="s">
        <v>64</v>
      </c>
      <c r="F395">
        <f>'2019_Zeitreihe_C3'!AA24</f>
        <v>4.25</v>
      </c>
    </row>
    <row r="396" spans="1:6" x14ac:dyDescent="0.2">
      <c r="A396">
        <v>2013</v>
      </c>
      <c r="B396" t="str">
        <f>'2019_Zeitreihe_C3'!D25</f>
        <v>45 – 55</v>
      </c>
      <c r="C396" t="str">
        <f>'2019_Zeitreihe_C3'!E25</f>
        <v>Männer</v>
      </c>
      <c r="D396">
        <f>'2019_Zeitreihe_C3'!F21</f>
        <v>2.48</v>
      </c>
      <c r="E396" t="s">
        <v>64</v>
      </c>
      <c r="F396">
        <f>'2019_Zeitreihe_C3'!AA25</f>
        <v>3.91</v>
      </c>
    </row>
    <row r="397" spans="1:6" x14ac:dyDescent="0.2">
      <c r="A397">
        <v>2013</v>
      </c>
      <c r="B397" t="str">
        <f>'2019_Zeitreihe_C3'!D26</f>
        <v>55 – 65</v>
      </c>
      <c r="C397" t="str">
        <f>'2019_Zeitreihe_C3'!E26</f>
        <v>Männer</v>
      </c>
      <c r="D397">
        <f>'2019_Zeitreihe_C3'!F22</f>
        <v>3.55</v>
      </c>
      <c r="E397" t="s">
        <v>64</v>
      </c>
      <c r="F397">
        <f>'2019_Zeitreihe_C3'!AA26</f>
        <v>3.92</v>
      </c>
    </row>
    <row r="398" spans="1:6" x14ac:dyDescent="0.2">
      <c r="A398">
        <v>2013</v>
      </c>
      <c r="B398" t="str">
        <f>'2019_Zeitreihe_C3'!D27</f>
        <v>15 – 65</v>
      </c>
      <c r="C398" t="str">
        <f>'2019_Zeitreihe_C3'!E27</f>
        <v>Männer</v>
      </c>
      <c r="D398">
        <f>'2019_Zeitreihe_C3'!F23</f>
        <v>4.6399999999999997</v>
      </c>
      <c r="E398" t="s">
        <v>64</v>
      </c>
      <c r="F398">
        <f>'2019_Zeitreihe_C3'!AA27</f>
        <v>4.26</v>
      </c>
    </row>
    <row r="399" spans="1:6" x14ac:dyDescent="0.2">
      <c r="A399">
        <v>2013</v>
      </c>
      <c r="B399" t="str">
        <f>'2019_Zeitreihe_C3'!D28</f>
        <v>15 – 25</v>
      </c>
      <c r="C399" t="str">
        <f>'2019_Zeitreihe_C3'!E28</f>
        <v>Frauen</v>
      </c>
      <c r="D399">
        <f>'2019_Zeitreihe_C3'!F24</f>
        <v>2.85</v>
      </c>
      <c r="E399" t="s">
        <v>64</v>
      </c>
      <c r="F399">
        <f>'2019_Zeitreihe_C3'!AA28</f>
        <v>3.53</v>
      </c>
    </row>
    <row r="400" spans="1:6" x14ac:dyDescent="0.2">
      <c r="A400">
        <v>2013</v>
      </c>
      <c r="B400" t="str">
        <f>'2019_Zeitreihe_C3'!D29</f>
        <v>25 – 35</v>
      </c>
      <c r="C400" t="str">
        <f>'2019_Zeitreihe_C3'!E29</f>
        <v>Frauen</v>
      </c>
      <c r="D400">
        <f>'2019_Zeitreihe_C3'!F25</f>
        <v>2.2999999999999998</v>
      </c>
      <c r="E400" t="s">
        <v>64</v>
      </c>
      <c r="F400">
        <f>'2019_Zeitreihe_C3'!AA29</f>
        <v>3.82</v>
      </c>
    </row>
    <row r="401" spans="1:6" x14ac:dyDescent="0.2">
      <c r="A401">
        <v>2013</v>
      </c>
      <c r="B401" t="str">
        <f>'2019_Zeitreihe_C3'!D30</f>
        <v>35 – 45</v>
      </c>
      <c r="C401" t="str">
        <f>'2019_Zeitreihe_C3'!E30</f>
        <v>Frauen</v>
      </c>
      <c r="D401">
        <f>'2019_Zeitreihe_C3'!F26</f>
        <v>2.16</v>
      </c>
      <c r="E401" t="s">
        <v>64</v>
      </c>
      <c r="F401">
        <f>'2019_Zeitreihe_C3'!AA30</f>
        <v>3.13</v>
      </c>
    </row>
    <row r="402" spans="1:6" x14ac:dyDescent="0.2">
      <c r="A402">
        <v>2013</v>
      </c>
      <c r="B402" t="str">
        <f>'2019_Zeitreihe_C3'!D31</f>
        <v>45 – 55</v>
      </c>
      <c r="C402" t="str">
        <f>'2019_Zeitreihe_C3'!E31</f>
        <v>Frauen</v>
      </c>
      <c r="D402">
        <f>'2019_Zeitreihe_C3'!F27</f>
        <v>3.03</v>
      </c>
      <c r="E402" t="s">
        <v>64</v>
      </c>
      <c r="F402">
        <f>'2019_Zeitreihe_C3'!AA31</f>
        <v>3.38</v>
      </c>
    </row>
    <row r="403" spans="1:6" x14ac:dyDescent="0.2">
      <c r="A403">
        <v>2013</v>
      </c>
      <c r="B403" t="str">
        <f>'2019_Zeitreihe_C3'!D32</f>
        <v>55 – 65</v>
      </c>
      <c r="C403" t="str">
        <f>'2019_Zeitreihe_C3'!E32</f>
        <v>Frauen</v>
      </c>
      <c r="D403">
        <f>'2019_Zeitreihe_C3'!F28</f>
        <v>2.85</v>
      </c>
      <c r="E403" t="s">
        <v>64</v>
      </c>
      <c r="F403">
        <f>'2019_Zeitreihe_C3'!AA32</f>
        <v>2.5099999999999998</v>
      </c>
    </row>
    <row r="404" spans="1:6" x14ac:dyDescent="0.2">
      <c r="A404">
        <v>2013</v>
      </c>
      <c r="B404" t="str">
        <f>'2019_Zeitreihe_C3'!D33</f>
        <v>15 – 65</v>
      </c>
      <c r="C404" t="str">
        <f>'2019_Zeitreihe_C3'!E33</f>
        <v>Frauen</v>
      </c>
      <c r="D404">
        <f>'2019_Zeitreihe_C3'!F29</f>
        <v>2.41</v>
      </c>
      <c r="E404" t="s">
        <v>64</v>
      </c>
      <c r="F404">
        <f>'2019_Zeitreihe_C3'!AA33</f>
        <v>3.26</v>
      </c>
    </row>
    <row r="405" spans="1:6" x14ac:dyDescent="0.2">
      <c r="A405">
        <v>2013</v>
      </c>
      <c r="B405" t="str">
        <f>'2019_Zeitreihe_C3'!D16</f>
        <v>15 – 25</v>
      </c>
      <c r="C405" t="str">
        <f>'2019_Zeitreihe_C3'!E16</f>
        <v>Insgesamt</v>
      </c>
      <c r="D405" t="s">
        <v>63</v>
      </c>
      <c r="E405" t="s">
        <v>64</v>
      </c>
      <c r="F405">
        <f>'2019_Zeitreihe_C3'!AB16</f>
        <v>3.49</v>
      </c>
    </row>
    <row r="406" spans="1:6" x14ac:dyDescent="0.2">
      <c r="A406">
        <v>2013</v>
      </c>
      <c r="B406" t="str">
        <f>'2019_Zeitreihe_C3'!D17</f>
        <v>25 – 35</v>
      </c>
      <c r="C406" t="str">
        <f>'2019_Zeitreihe_C3'!E17</f>
        <v>Insgesamt</v>
      </c>
      <c r="D406" t="s">
        <v>63</v>
      </c>
      <c r="E406" t="s">
        <v>64</v>
      </c>
      <c r="F406">
        <f>'2019_Zeitreihe_C3'!AB17</f>
        <v>4.07</v>
      </c>
    </row>
    <row r="407" spans="1:6" x14ac:dyDescent="0.2">
      <c r="A407">
        <v>2013</v>
      </c>
      <c r="B407" t="str">
        <f>'2019_Zeitreihe_C3'!D18</f>
        <v>35 – 45</v>
      </c>
      <c r="C407" t="str">
        <f>'2019_Zeitreihe_C3'!E18</f>
        <v>Insgesamt</v>
      </c>
      <c r="D407" t="s">
        <v>63</v>
      </c>
      <c r="E407" t="s">
        <v>64</v>
      </c>
      <c r="F407">
        <f>'2019_Zeitreihe_C3'!AB18</f>
        <v>3.2</v>
      </c>
    </row>
    <row r="408" spans="1:6" x14ac:dyDescent="0.2">
      <c r="A408">
        <v>2013</v>
      </c>
      <c r="B408" t="str">
        <f>'2019_Zeitreihe_C3'!D19</f>
        <v>45 – 55</v>
      </c>
      <c r="C408" t="str">
        <f>'2019_Zeitreihe_C3'!E19</f>
        <v>Insgesamt</v>
      </c>
      <c r="D408" t="s">
        <v>63</v>
      </c>
      <c r="E408" t="s">
        <v>64</v>
      </c>
      <c r="F408">
        <f>'2019_Zeitreihe_C3'!AB19</f>
        <v>3.13</v>
      </c>
    </row>
    <row r="409" spans="1:6" x14ac:dyDescent="0.2">
      <c r="A409">
        <v>2013</v>
      </c>
      <c r="B409" t="str">
        <f>'2019_Zeitreihe_C3'!D20</f>
        <v>55 – 65</v>
      </c>
      <c r="C409" t="str">
        <f>'2019_Zeitreihe_C3'!E20</f>
        <v>Insgesamt</v>
      </c>
      <c r="D409" t="s">
        <v>63</v>
      </c>
      <c r="E409" t="s">
        <v>64</v>
      </c>
      <c r="F409">
        <f>'2019_Zeitreihe_C3'!AB20</f>
        <v>2.72</v>
      </c>
    </row>
    <row r="410" spans="1:6" x14ac:dyDescent="0.2">
      <c r="A410">
        <v>2013</v>
      </c>
      <c r="B410" t="str">
        <f>'2019_Zeitreihe_C3'!D21</f>
        <v>15 – 65</v>
      </c>
      <c r="C410" t="str">
        <f>'2019_Zeitreihe_C3'!E21</f>
        <v>Insgesamt</v>
      </c>
      <c r="D410" t="s">
        <v>63</v>
      </c>
      <c r="E410" t="s">
        <v>64</v>
      </c>
      <c r="F410">
        <f>'2019_Zeitreihe_C3'!AB21</f>
        <v>3.27</v>
      </c>
    </row>
    <row r="411" spans="1:6" x14ac:dyDescent="0.2">
      <c r="A411">
        <v>2013</v>
      </c>
      <c r="B411" t="str">
        <f>'2019_Zeitreihe_C3'!D22</f>
        <v>15 – 25</v>
      </c>
      <c r="C411" t="str">
        <f>'2019_Zeitreihe_C3'!E22</f>
        <v>Männer</v>
      </c>
      <c r="D411" t="s">
        <v>63</v>
      </c>
      <c r="E411" t="s">
        <v>64</v>
      </c>
      <c r="F411">
        <f>'2019_Zeitreihe_C3'!AB22</f>
        <v>3.75</v>
      </c>
    </row>
    <row r="412" spans="1:6" x14ac:dyDescent="0.2">
      <c r="A412">
        <v>2013</v>
      </c>
      <c r="B412" t="str">
        <f>'2019_Zeitreihe_C3'!D23</f>
        <v>25 – 35</v>
      </c>
      <c r="C412" t="str">
        <f>'2019_Zeitreihe_C3'!E23</f>
        <v>Männer</v>
      </c>
      <c r="D412" t="s">
        <v>63</v>
      </c>
      <c r="E412" t="s">
        <v>64</v>
      </c>
      <c r="F412">
        <f>'2019_Zeitreihe_C3'!AB23</f>
        <v>4.71</v>
      </c>
    </row>
    <row r="413" spans="1:6" x14ac:dyDescent="0.2">
      <c r="A413">
        <v>2013</v>
      </c>
      <c r="B413" t="str">
        <f>'2019_Zeitreihe_C3'!D24</f>
        <v>35 – 45</v>
      </c>
      <c r="C413" t="str">
        <f>'2019_Zeitreihe_C3'!E24</f>
        <v>Männer</v>
      </c>
      <c r="D413" t="s">
        <v>63</v>
      </c>
      <c r="E413" t="s">
        <v>64</v>
      </c>
      <c r="F413">
        <f>'2019_Zeitreihe_C3'!AB24</f>
        <v>3.41</v>
      </c>
    </row>
    <row r="414" spans="1:6" x14ac:dyDescent="0.2">
      <c r="A414">
        <v>2013</v>
      </c>
      <c r="B414" t="str">
        <f>'2019_Zeitreihe_C3'!D25</f>
        <v>45 – 55</v>
      </c>
      <c r="C414" t="str">
        <f>'2019_Zeitreihe_C3'!E25</f>
        <v>Männer</v>
      </c>
      <c r="D414" t="s">
        <v>63</v>
      </c>
      <c r="E414" t="s">
        <v>64</v>
      </c>
      <c r="F414">
        <f>'2019_Zeitreihe_C3'!AB25</f>
        <v>3.22</v>
      </c>
    </row>
    <row r="415" spans="1:6" x14ac:dyDescent="0.2">
      <c r="A415">
        <v>2013</v>
      </c>
      <c r="B415" t="str">
        <f>'2019_Zeitreihe_C3'!D26</f>
        <v>55 – 65</v>
      </c>
      <c r="C415" t="str">
        <f>'2019_Zeitreihe_C3'!E26</f>
        <v>Männer</v>
      </c>
      <c r="D415" t="s">
        <v>63</v>
      </c>
      <c r="E415" t="s">
        <v>64</v>
      </c>
      <c r="F415">
        <f>'2019_Zeitreihe_C3'!AB26</f>
        <v>3.28</v>
      </c>
    </row>
    <row r="416" spans="1:6" x14ac:dyDescent="0.2">
      <c r="A416">
        <v>2013</v>
      </c>
      <c r="B416" t="str">
        <f>'2019_Zeitreihe_C3'!D27</f>
        <v>15 – 65</v>
      </c>
      <c r="C416" t="str">
        <f>'2019_Zeitreihe_C3'!E27</f>
        <v>Männer</v>
      </c>
      <c r="D416" t="s">
        <v>63</v>
      </c>
      <c r="E416" t="s">
        <v>64</v>
      </c>
      <c r="F416">
        <f>'2019_Zeitreihe_C3'!AB27</f>
        <v>3.6</v>
      </c>
    </row>
    <row r="417" spans="1:6" x14ac:dyDescent="0.2">
      <c r="A417">
        <v>2013</v>
      </c>
      <c r="B417" t="str">
        <f>'2019_Zeitreihe_C3'!D28</f>
        <v>15 – 25</v>
      </c>
      <c r="C417" t="str">
        <f>'2019_Zeitreihe_C3'!E28</f>
        <v>Frauen</v>
      </c>
      <c r="D417" t="s">
        <v>63</v>
      </c>
      <c r="E417" t="s">
        <v>64</v>
      </c>
      <c r="F417">
        <f>'2019_Zeitreihe_C3'!AB28</f>
        <v>3.22</v>
      </c>
    </row>
    <row r="418" spans="1:6" x14ac:dyDescent="0.2">
      <c r="A418">
        <v>2013</v>
      </c>
      <c r="B418" t="str">
        <f>'2019_Zeitreihe_C3'!D29</f>
        <v>25 – 35</v>
      </c>
      <c r="C418" t="str">
        <f>'2019_Zeitreihe_C3'!E29</f>
        <v>Frauen</v>
      </c>
      <c r="D418" t="s">
        <v>63</v>
      </c>
      <c r="E418" t="s">
        <v>64</v>
      </c>
      <c r="F418">
        <f>'2019_Zeitreihe_C3'!AB29</f>
        <v>3.42</v>
      </c>
    </row>
    <row r="419" spans="1:6" x14ac:dyDescent="0.2">
      <c r="A419">
        <v>2013</v>
      </c>
      <c r="B419" t="str">
        <f>'2019_Zeitreihe_C3'!D30</f>
        <v>35 – 45</v>
      </c>
      <c r="C419" t="str">
        <f>'2019_Zeitreihe_C3'!E30</f>
        <v>Frauen</v>
      </c>
      <c r="D419" t="s">
        <v>63</v>
      </c>
      <c r="E419" t="s">
        <v>64</v>
      </c>
      <c r="F419">
        <f>'2019_Zeitreihe_C3'!AB30</f>
        <v>2.99</v>
      </c>
    </row>
    <row r="420" spans="1:6" x14ac:dyDescent="0.2">
      <c r="A420">
        <v>2013</v>
      </c>
      <c r="B420" t="str">
        <f>'2019_Zeitreihe_C3'!D31</f>
        <v>45 – 55</v>
      </c>
      <c r="C420" t="str">
        <f>'2019_Zeitreihe_C3'!E31</f>
        <v>Frauen</v>
      </c>
      <c r="D420" t="s">
        <v>63</v>
      </c>
      <c r="E420" t="s">
        <v>64</v>
      </c>
      <c r="F420">
        <f>'2019_Zeitreihe_C3'!AB31</f>
        <v>3.03</v>
      </c>
    </row>
    <row r="421" spans="1:6" x14ac:dyDescent="0.2">
      <c r="A421">
        <v>2013</v>
      </c>
      <c r="B421" t="str">
        <f>'2019_Zeitreihe_C3'!D32</f>
        <v>55 – 65</v>
      </c>
      <c r="C421" t="str">
        <f>'2019_Zeitreihe_C3'!E32</f>
        <v>Frauen</v>
      </c>
      <c r="D421" t="s">
        <v>63</v>
      </c>
      <c r="E421" t="s">
        <v>64</v>
      </c>
      <c r="F421">
        <f>'2019_Zeitreihe_C3'!AB32</f>
        <v>2.16</v>
      </c>
    </row>
    <row r="422" spans="1:6" x14ac:dyDescent="0.2">
      <c r="A422">
        <v>2013</v>
      </c>
      <c r="B422" t="str">
        <f>'2019_Zeitreihe_C3'!D33</f>
        <v>15 – 65</v>
      </c>
      <c r="C422" t="str">
        <f>'2019_Zeitreihe_C3'!E33</f>
        <v>Frauen</v>
      </c>
      <c r="D422" t="s">
        <v>63</v>
      </c>
      <c r="E422" t="s">
        <v>64</v>
      </c>
      <c r="F422">
        <f>'2019_Zeitreihe_C3'!AB33</f>
        <v>2.94</v>
      </c>
    </row>
    <row r="423" spans="1:6" x14ac:dyDescent="0.2">
      <c r="A423">
        <v>2013</v>
      </c>
      <c r="B423" t="str">
        <f>'2019_Zeitreihe_C3'!D16</f>
        <v>15 – 25</v>
      </c>
      <c r="C423" t="str">
        <f>'2019_Zeitreihe_C3'!E16</f>
        <v>Insgesamt</v>
      </c>
      <c r="D423" t="s">
        <v>65</v>
      </c>
      <c r="E423" t="s">
        <v>64</v>
      </c>
      <c r="F423" t="e">
        <f>'[2]2019_ACeitreihe_C3'!AC16</f>
        <v>#REF!</v>
      </c>
    </row>
    <row r="424" spans="1:6" x14ac:dyDescent="0.2">
      <c r="A424">
        <v>2013</v>
      </c>
      <c r="B424" t="str">
        <f>'2019_Zeitreihe_C3'!D17</f>
        <v>25 – 35</v>
      </c>
      <c r="C424" t="str">
        <f>'2019_Zeitreihe_C3'!E17</f>
        <v>Insgesamt</v>
      </c>
      <c r="D424" t="s">
        <v>65</v>
      </c>
      <c r="E424" t="s">
        <v>64</v>
      </c>
      <c r="F424">
        <f>'2019_Zeitreihe_C3'!Z17</f>
        <v>5.89</v>
      </c>
    </row>
    <row r="425" spans="1:6" x14ac:dyDescent="0.2">
      <c r="A425">
        <v>2013</v>
      </c>
      <c r="B425" t="str">
        <f>'2019_Zeitreihe_C3'!D18</f>
        <v>35 – 45</v>
      </c>
      <c r="C425" t="str">
        <f>'2019_Zeitreihe_C3'!E18</f>
        <v>Insgesamt</v>
      </c>
      <c r="D425" t="s">
        <v>65</v>
      </c>
      <c r="E425" t="s">
        <v>64</v>
      </c>
      <c r="F425">
        <f>'2019_Zeitreihe_C3'!Z18</f>
        <v>5.71</v>
      </c>
    </row>
    <row r="426" spans="1:6" x14ac:dyDescent="0.2">
      <c r="A426">
        <v>2013</v>
      </c>
      <c r="B426" t="str">
        <f>'2019_Zeitreihe_C3'!D19</f>
        <v>45 – 55</v>
      </c>
      <c r="C426" t="str">
        <f>'2019_Zeitreihe_C3'!E19</f>
        <v>Insgesamt</v>
      </c>
      <c r="D426" t="s">
        <v>65</v>
      </c>
      <c r="E426" t="s">
        <v>64</v>
      </c>
      <c r="F426">
        <f>'2019_Zeitreihe_C3'!Z19</f>
        <v>5.5</v>
      </c>
    </row>
    <row r="427" spans="1:6" x14ac:dyDescent="0.2">
      <c r="A427">
        <v>2013</v>
      </c>
      <c r="B427" t="str">
        <f>'2019_Zeitreihe_C3'!D20</f>
        <v>55 – 65</v>
      </c>
      <c r="C427" t="str">
        <f>'2019_Zeitreihe_C3'!E20</f>
        <v>Insgesamt</v>
      </c>
      <c r="D427" t="s">
        <v>65</v>
      </c>
      <c r="E427" t="s">
        <v>64</v>
      </c>
      <c r="F427">
        <f>'2019_Zeitreihe_C3'!Z20</f>
        <v>5.66</v>
      </c>
    </row>
    <row r="428" spans="1:6" x14ac:dyDescent="0.2">
      <c r="A428">
        <v>2013</v>
      </c>
      <c r="B428" t="str">
        <f>'2019_Zeitreihe_C3'!D21</f>
        <v>15 – 65</v>
      </c>
      <c r="C428" t="str">
        <f>'2019_Zeitreihe_C3'!E21</f>
        <v>Insgesamt</v>
      </c>
      <c r="D428" t="s">
        <v>65</v>
      </c>
      <c r="E428" t="s">
        <v>64</v>
      </c>
      <c r="F428">
        <f>'2019_Zeitreihe_C3'!Z21</f>
        <v>5.38</v>
      </c>
    </row>
    <row r="429" spans="1:6" x14ac:dyDescent="0.2">
      <c r="A429">
        <v>2013</v>
      </c>
      <c r="B429" t="str">
        <f>'2019_Zeitreihe_C3'!D22</f>
        <v>15 – 25</v>
      </c>
      <c r="C429" t="str">
        <f>'2019_Zeitreihe_C3'!E22</f>
        <v>Männer</v>
      </c>
      <c r="D429" t="s">
        <v>65</v>
      </c>
      <c r="E429" t="s">
        <v>64</v>
      </c>
      <c r="F429">
        <f>'2019_Zeitreihe_C3'!Z22</f>
        <v>4.92</v>
      </c>
    </row>
    <row r="430" spans="1:6" x14ac:dyDescent="0.2">
      <c r="A430">
        <v>2013</v>
      </c>
      <c r="B430" t="str">
        <f>'2019_Zeitreihe_C3'!D23</f>
        <v>25 – 35</v>
      </c>
      <c r="C430" t="str">
        <f>'2019_Zeitreihe_C3'!E23</f>
        <v>Männer</v>
      </c>
      <c r="D430" t="s">
        <v>65</v>
      </c>
      <c r="E430" t="s">
        <v>64</v>
      </c>
      <c r="F430">
        <f>'2019_Zeitreihe_C3'!Z23</f>
        <v>7.53</v>
      </c>
    </row>
    <row r="431" spans="1:6" x14ac:dyDescent="0.2">
      <c r="A431">
        <v>2013</v>
      </c>
      <c r="B431" t="str">
        <f>'2019_Zeitreihe_C3'!D24</f>
        <v>35 – 45</v>
      </c>
      <c r="C431" t="str">
        <f>'2019_Zeitreihe_C3'!E24</f>
        <v>Männer</v>
      </c>
      <c r="D431" t="s">
        <v>65</v>
      </c>
      <c r="E431" t="s">
        <v>64</v>
      </c>
      <c r="F431">
        <f>'2019_Zeitreihe_C3'!Z24</f>
        <v>6.97</v>
      </c>
    </row>
    <row r="432" spans="1:6" x14ac:dyDescent="0.2">
      <c r="A432">
        <v>2013</v>
      </c>
      <c r="B432" t="str">
        <f>'2019_Zeitreihe_C3'!D25</f>
        <v>45 – 55</v>
      </c>
      <c r="C432" t="str">
        <f>'2019_Zeitreihe_C3'!E25</f>
        <v>Männer</v>
      </c>
      <c r="D432" t="s">
        <v>65</v>
      </c>
      <c r="E432" t="s">
        <v>64</v>
      </c>
      <c r="F432">
        <f>'2019_Zeitreihe_C3'!Z25</f>
        <v>6.47</v>
      </c>
    </row>
    <row r="433" spans="1:6" x14ac:dyDescent="0.2">
      <c r="A433">
        <v>2013</v>
      </c>
      <c r="B433" t="str">
        <f>'2019_Zeitreihe_C3'!D26</f>
        <v>55 – 65</v>
      </c>
      <c r="C433" t="str">
        <f>'2019_Zeitreihe_C3'!E26</f>
        <v>Männer</v>
      </c>
      <c r="D433" t="s">
        <v>65</v>
      </c>
      <c r="E433" t="s">
        <v>64</v>
      </c>
      <c r="F433">
        <f>'2019_Zeitreihe_C3'!Z26</f>
        <v>8.39</v>
      </c>
    </row>
    <row r="434" spans="1:6" x14ac:dyDescent="0.2">
      <c r="A434">
        <v>2013</v>
      </c>
      <c r="B434" t="str">
        <f>'2019_Zeitreihe_C3'!D27</f>
        <v>15 – 65</v>
      </c>
      <c r="C434" t="str">
        <f>'2019_Zeitreihe_C3'!E27</f>
        <v>Männer</v>
      </c>
      <c r="D434" t="s">
        <v>65</v>
      </c>
      <c r="E434" t="s">
        <v>64</v>
      </c>
      <c r="F434">
        <f>'2019_Zeitreihe_C3'!Z27</f>
        <v>6.78</v>
      </c>
    </row>
    <row r="435" spans="1:6" x14ac:dyDescent="0.2">
      <c r="A435">
        <v>2013</v>
      </c>
      <c r="B435" t="str">
        <f>'2019_Zeitreihe_C3'!D28</f>
        <v>15 – 25</v>
      </c>
      <c r="C435" t="str">
        <f>'2019_Zeitreihe_C3'!E28</f>
        <v>Frauen</v>
      </c>
      <c r="D435" t="s">
        <v>65</v>
      </c>
      <c r="E435" t="s">
        <v>64</v>
      </c>
      <c r="F435">
        <f>'2019_Zeitreihe_C3'!Z28</f>
        <v>3.38</v>
      </c>
    </row>
    <row r="436" spans="1:6" x14ac:dyDescent="0.2">
      <c r="A436">
        <v>2013</v>
      </c>
      <c r="B436" t="str">
        <f>'2019_Zeitreihe_C3'!D29</f>
        <v>25 – 35</v>
      </c>
      <c r="C436" t="str">
        <f>'2019_Zeitreihe_C3'!E29</f>
        <v>Frauen</v>
      </c>
      <c r="D436" t="s">
        <v>65</v>
      </c>
      <c r="E436" t="s">
        <v>64</v>
      </c>
      <c r="F436">
        <f>'2019_Zeitreihe_C3'!Z29</f>
        <v>4.3099999999999996</v>
      </c>
    </row>
    <row r="437" spans="1:6" x14ac:dyDescent="0.2">
      <c r="A437">
        <v>2013</v>
      </c>
      <c r="B437" t="str">
        <f>'2019_Zeitreihe_C3'!D30</f>
        <v>35 – 45</v>
      </c>
      <c r="C437" t="str">
        <f>'2019_Zeitreihe_C3'!E30</f>
        <v>Frauen</v>
      </c>
      <c r="D437" t="s">
        <v>65</v>
      </c>
      <c r="E437" t="s">
        <v>64</v>
      </c>
      <c r="F437">
        <f>'2019_Zeitreihe_C3'!Z30</f>
        <v>4.37</v>
      </c>
    </row>
    <row r="438" spans="1:6" x14ac:dyDescent="0.2">
      <c r="A438">
        <v>2013</v>
      </c>
      <c r="B438" t="str">
        <f>'2019_Zeitreihe_C3'!D31</f>
        <v>45 – 55</v>
      </c>
      <c r="C438" t="str">
        <f>'2019_Zeitreihe_C3'!E31</f>
        <v>Frauen</v>
      </c>
      <c r="D438" t="s">
        <v>65</v>
      </c>
      <c r="E438" t="s">
        <v>64</v>
      </c>
      <c r="F438">
        <f>'2019_Zeitreihe_C3'!Z31</f>
        <v>4.55</v>
      </c>
    </row>
    <row r="439" spans="1:6" x14ac:dyDescent="0.2">
      <c r="A439">
        <v>2013</v>
      </c>
      <c r="B439" t="str">
        <f>'2019_Zeitreihe_C3'!D32</f>
        <v>55 – 65</v>
      </c>
      <c r="C439" t="str">
        <f>'2019_Zeitreihe_C3'!E32</f>
        <v>Frauen</v>
      </c>
      <c r="D439" t="s">
        <v>65</v>
      </c>
      <c r="E439" t="s">
        <v>64</v>
      </c>
      <c r="F439">
        <f>'2019_Zeitreihe_C3'!Z32</f>
        <v>2.86</v>
      </c>
    </row>
    <row r="440" spans="1:6" x14ac:dyDescent="0.2">
      <c r="A440">
        <v>2013</v>
      </c>
      <c r="B440" t="str">
        <f>'2019_Zeitreihe_C3'!D33</f>
        <v>15 – 65</v>
      </c>
      <c r="C440" t="str">
        <f>'2019_Zeitreihe_C3'!E33</f>
        <v>Frauen</v>
      </c>
      <c r="D440" t="s">
        <v>65</v>
      </c>
      <c r="E440" t="s">
        <v>64</v>
      </c>
      <c r="F440">
        <f>'2019_Zeitreihe_C3'!Z33</f>
        <v>3.97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K29"/>
  <sheetViews>
    <sheetView zoomScaleNormal="100" workbookViewId="0">
      <selection sqref="A1:K1"/>
    </sheetView>
    <sheetView workbookViewId="1">
      <selection sqref="A1:K1"/>
    </sheetView>
  </sheetViews>
  <sheetFormatPr baseColWidth="10" defaultRowHeight="12" customHeight="1" x14ac:dyDescent="0.2"/>
  <cols>
    <col min="1" max="1" width="13.7109375" bestFit="1" customWidth="1"/>
    <col min="2" max="8" width="16.7109375" bestFit="1" customWidth="1"/>
    <col min="9" max="11" width="17.7109375" bestFit="1" customWidth="1"/>
  </cols>
  <sheetData>
    <row r="1" spans="1:11" ht="15.9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3" spans="1:11" ht="14.1" customHeight="1" x14ac:dyDescent="0.2">
      <c r="A3" s="37" t="s">
        <v>1</v>
      </c>
      <c r="B3" s="37"/>
      <c r="C3" s="38" t="s">
        <v>2</v>
      </c>
      <c r="D3" s="38"/>
      <c r="E3" s="38"/>
      <c r="F3" s="38"/>
      <c r="G3" s="38"/>
      <c r="H3" s="38"/>
      <c r="I3" s="38"/>
      <c r="J3" s="38"/>
      <c r="K3" s="38"/>
    </row>
    <row r="4" spans="1:11" ht="14.1" customHeight="1" x14ac:dyDescent="0.2">
      <c r="A4" s="37"/>
      <c r="B4" s="37"/>
      <c r="C4" s="38" t="s">
        <v>3</v>
      </c>
      <c r="D4" s="38"/>
      <c r="E4" s="38"/>
      <c r="F4" s="38" t="s">
        <v>4</v>
      </c>
      <c r="G4" s="38"/>
      <c r="H4" s="38"/>
      <c r="I4" s="38" t="s">
        <v>5</v>
      </c>
      <c r="J4" s="38"/>
      <c r="K4" s="38"/>
    </row>
    <row r="5" spans="1:11" ht="14.1" customHeight="1" x14ac:dyDescent="0.2">
      <c r="A5" s="37"/>
      <c r="B5" s="37"/>
      <c r="C5" s="38" t="s">
        <v>6</v>
      </c>
      <c r="D5" s="38"/>
      <c r="E5" s="38"/>
      <c r="F5" s="38" t="s">
        <v>6</v>
      </c>
      <c r="G5" s="38"/>
      <c r="H5" s="38"/>
      <c r="I5" s="38" t="s">
        <v>6</v>
      </c>
      <c r="J5" s="38"/>
      <c r="K5" s="38"/>
    </row>
    <row r="6" spans="1:11" ht="14.1" customHeight="1" x14ac:dyDescent="0.2">
      <c r="A6" s="37"/>
      <c r="B6" s="37"/>
      <c r="C6" s="1" t="s">
        <v>3</v>
      </c>
      <c r="D6" s="1" t="s">
        <v>7</v>
      </c>
      <c r="E6" s="1" t="s">
        <v>8</v>
      </c>
      <c r="F6" s="1" t="s">
        <v>3</v>
      </c>
      <c r="G6" s="1" t="s">
        <v>7</v>
      </c>
      <c r="H6" s="1" t="s">
        <v>8</v>
      </c>
      <c r="I6" s="1" t="s">
        <v>3</v>
      </c>
      <c r="J6" s="1" t="s">
        <v>7</v>
      </c>
      <c r="K6" s="1" t="s">
        <v>8</v>
      </c>
    </row>
    <row r="7" spans="1:11" ht="42.95" customHeight="1" x14ac:dyDescent="0.2">
      <c r="A7" s="37"/>
      <c r="B7" s="37"/>
      <c r="C7" s="2" t="s">
        <v>9</v>
      </c>
      <c r="D7" s="2" t="s">
        <v>9</v>
      </c>
      <c r="E7" s="2" t="s">
        <v>9</v>
      </c>
      <c r="F7" s="2" t="s">
        <v>9</v>
      </c>
      <c r="G7" s="2" t="s">
        <v>9</v>
      </c>
      <c r="H7" s="2" t="s">
        <v>9</v>
      </c>
      <c r="I7" s="2" t="s">
        <v>10</v>
      </c>
      <c r="J7" s="2" t="s">
        <v>10</v>
      </c>
      <c r="K7" s="2" t="s">
        <v>10</v>
      </c>
    </row>
    <row r="8" spans="1:11" ht="14.1" customHeight="1" x14ac:dyDescent="0.2">
      <c r="A8" s="37"/>
      <c r="B8" s="37"/>
      <c r="C8" s="1" t="s">
        <v>11</v>
      </c>
      <c r="D8" s="1" t="s">
        <v>11</v>
      </c>
      <c r="E8" s="1" t="s">
        <v>11</v>
      </c>
      <c r="F8" s="1" t="s">
        <v>11</v>
      </c>
      <c r="G8" s="1" t="s">
        <v>11</v>
      </c>
      <c r="H8" s="1" t="s">
        <v>11</v>
      </c>
      <c r="I8" s="1" t="s">
        <v>11</v>
      </c>
      <c r="J8" s="1" t="s">
        <v>11</v>
      </c>
      <c r="K8" s="1" t="s">
        <v>11</v>
      </c>
    </row>
    <row r="9" spans="1:11" ht="14.1" customHeight="1" x14ac:dyDescent="0.2">
      <c r="A9" s="3" t="s">
        <v>12</v>
      </c>
      <c r="B9" s="3" t="s">
        <v>13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4" t="s">
        <v>1</v>
      </c>
      <c r="K9" s="4" t="s">
        <v>1</v>
      </c>
    </row>
    <row r="10" spans="1:11" ht="14.1" customHeight="1" x14ac:dyDescent="0.2">
      <c r="A10" s="33" t="s">
        <v>14</v>
      </c>
      <c r="B10" s="3" t="s">
        <v>15</v>
      </c>
      <c r="C10" s="5">
        <v>100</v>
      </c>
      <c r="D10" s="5">
        <v>45.9</v>
      </c>
      <c r="E10" s="5">
        <v>4.76</v>
      </c>
      <c r="F10" s="5">
        <v>100</v>
      </c>
      <c r="G10" s="5">
        <v>47.01</v>
      </c>
      <c r="H10" s="5">
        <v>4.75</v>
      </c>
      <c r="I10" s="5">
        <v>100</v>
      </c>
      <c r="J10" s="5">
        <v>41.8</v>
      </c>
      <c r="K10" s="5">
        <v>4.78</v>
      </c>
    </row>
    <row r="11" spans="1:11" ht="14.1" customHeight="1" x14ac:dyDescent="0.2">
      <c r="A11" s="33"/>
      <c r="B11" s="3" t="s">
        <v>16</v>
      </c>
      <c r="C11" s="5">
        <v>100</v>
      </c>
      <c r="D11" s="5">
        <v>79.53</v>
      </c>
      <c r="E11" s="5">
        <v>5.0999999999999996</v>
      </c>
      <c r="F11" s="5">
        <v>100</v>
      </c>
      <c r="G11" s="5">
        <v>82.7</v>
      </c>
      <c r="H11" s="5">
        <v>4.5999999999999996</v>
      </c>
      <c r="I11" s="5">
        <v>100</v>
      </c>
      <c r="J11" s="5">
        <v>68.67</v>
      </c>
      <c r="K11" s="5">
        <v>6.84</v>
      </c>
    </row>
    <row r="12" spans="1:11" ht="14.1" customHeight="1" x14ac:dyDescent="0.2">
      <c r="A12" s="33"/>
      <c r="B12" s="3" t="s">
        <v>17</v>
      </c>
      <c r="C12" s="5">
        <v>100</v>
      </c>
      <c r="D12" s="5">
        <v>84.72</v>
      </c>
      <c r="E12" s="5">
        <v>3.78</v>
      </c>
      <c r="F12" s="5">
        <v>100</v>
      </c>
      <c r="G12" s="5">
        <v>86.52</v>
      </c>
      <c r="H12" s="5">
        <v>3.25</v>
      </c>
      <c r="I12" s="5">
        <v>100</v>
      </c>
      <c r="J12" s="5">
        <v>75.900000000000006</v>
      </c>
      <c r="K12" s="5">
        <v>6.33</v>
      </c>
    </row>
    <row r="13" spans="1:11" ht="14.1" customHeight="1" x14ac:dyDescent="0.2">
      <c r="A13" s="33"/>
      <c r="B13" s="3" t="s">
        <v>18</v>
      </c>
      <c r="C13" s="5">
        <v>100</v>
      </c>
      <c r="D13" s="5">
        <v>83.71</v>
      </c>
      <c r="E13" s="5">
        <v>4.2</v>
      </c>
      <c r="F13" s="5">
        <v>100</v>
      </c>
      <c r="G13" s="5">
        <v>85.03</v>
      </c>
      <c r="H13" s="5">
        <v>3.69</v>
      </c>
      <c r="I13" s="5">
        <v>100</v>
      </c>
      <c r="J13" s="5">
        <v>75.36</v>
      </c>
      <c r="K13" s="5">
        <v>7.42</v>
      </c>
    </row>
    <row r="14" spans="1:11" ht="14.1" customHeight="1" x14ac:dyDescent="0.2">
      <c r="A14" s="33"/>
      <c r="B14" s="3" t="s">
        <v>19</v>
      </c>
      <c r="C14" s="5">
        <v>100</v>
      </c>
      <c r="D14" s="5">
        <v>59.2</v>
      </c>
      <c r="E14" s="5">
        <v>3.56</v>
      </c>
      <c r="F14" s="5">
        <v>100</v>
      </c>
      <c r="G14" s="5">
        <v>60.11</v>
      </c>
      <c r="H14" s="5">
        <v>2.92</v>
      </c>
      <c r="I14" s="5">
        <v>100</v>
      </c>
      <c r="J14" s="5">
        <v>53.08</v>
      </c>
      <c r="K14" s="5">
        <v>7.84</v>
      </c>
    </row>
    <row r="15" spans="1:11" ht="14.1" customHeight="1" x14ac:dyDescent="0.2">
      <c r="A15" s="33"/>
      <c r="B15" s="3" t="s">
        <v>20</v>
      </c>
      <c r="C15" s="5">
        <v>100</v>
      </c>
      <c r="D15" s="5">
        <v>71.92</v>
      </c>
      <c r="E15" s="5">
        <v>4.2300000000000004</v>
      </c>
      <c r="F15" s="5">
        <v>100</v>
      </c>
      <c r="G15" s="5">
        <v>73.66</v>
      </c>
      <c r="H15" s="5">
        <v>3.76</v>
      </c>
      <c r="I15" s="5">
        <v>100</v>
      </c>
      <c r="J15" s="5">
        <v>63.43</v>
      </c>
      <c r="K15" s="5">
        <v>6.55</v>
      </c>
    </row>
    <row r="16" spans="1:11" ht="14.1" customHeight="1" x14ac:dyDescent="0.2">
      <c r="A16" s="33" t="s">
        <v>21</v>
      </c>
      <c r="B16" s="3" t="s">
        <v>15</v>
      </c>
      <c r="C16" s="5">
        <v>100</v>
      </c>
      <c r="D16" s="5">
        <v>48.79</v>
      </c>
      <c r="E16" s="5">
        <v>5.25</v>
      </c>
      <c r="F16" s="5">
        <v>100</v>
      </c>
      <c r="G16" s="5">
        <v>49.71</v>
      </c>
      <c r="H16" s="5">
        <v>5.08</v>
      </c>
      <c r="I16" s="5">
        <v>100</v>
      </c>
      <c r="J16" s="5">
        <v>45.4</v>
      </c>
      <c r="K16" s="5">
        <v>5.85</v>
      </c>
    </row>
    <row r="17" spans="1:11" ht="14.1" customHeight="1" x14ac:dyDescent="0.2">
      <c r="A17" s="33"/>
      <c r="B17" s="3" t="s">
        <v>16</v>
      </c>
      <c r="C17" s="5">
        <v>100</v>
      </c>
      <c r="D17" s="5">
        <v>85.45</v>
      </c>
      <c r="E17" s="5">
        <v>5.37</v>
      </c>
      <c r="F17" s="5">
        <v>100</v>
      </c>
      <c r="G17" s="5">
        <v>87.01</v>
      </c>
      <c r="H17" s="5">
        <v>4.45</v>
      </c>
      <c r="I17" s="5">
        <v>100</v>
      </c>
      <c r="J17" s="5">
        <v>80.16</v>
      </c>
      <c r="K17" s="5">
        <v>8.4700000000000006</v>
      </c>
    </row>
    <row r="18" spans="1:11" ht="14.1" customHeight="1" x14ac:dyDescent="0.2">
      <c r="A18" s="33"/>
      <c r="B18" s="3" t="s">
        <v>17</v>
      </c>
      <c r="C18" s="5">
        <v>100</v>
      </c>
      <c r="D18" s="5">
        <v>91.08</v>
      </c>
      <c r="E18" s="5">
        <v>3.81</v>
      </c>
      <c r="F18" s="5">
        <v>100</v>
      </c>
      <c r="G18" s="5">
        <v>91.93</v>
      </c>
      <c r="H18" s="5">
        <v>3.23</v>
      </c>
      <c r="I18" s="5">
        <v>100</v>
      </c>
      <c r="J18" s="5">
        <v>86.66</v>
      </c>
      <c r="K18" s="5">
        <v>6.8</v>
      </c>
    </row>
    <row r="19" spans="1:11" ht="14.1" customHeight="1" x14ac:dyDescent="0.2">
      <c r="A19" s="33"/>
      <c r="B19" s="3" t="s">
        <v>18</v>
      </c>
      <c r="C19" s="5">
        <v>100</v>
      </c>
      <c r="D19" s="5">
        <v>88.31</v>
      </c>
      <c r="E19" s="5">
        <v>4.4800000000000004</v>
      </c>
      <c r="F19" s="5">
        <v>100</v>
      </c>
      <c r="G19" s="5">
        <v>89.41</v>
      </c>
      <c r="H19" s="5">
        <v>3.73</v>
      </c>
      <c r="I19" s="5">
        <v>100</v>
      </c>
      <c r="J19" s="5">
        <v>81.2</v>
      </c>
      <c r="K19" s="5">
        <v>9.35</v>
      </c>
    </row>
    <row r="20" spans="1:11" ht="14.1" customHeight="1" x14ac:dyDescent="0.2">
      <c r="A20" s="33"/>
      <c r="B20" s="3" t="s">
        <v>19</v>
      </c>
      <c r="C20" s="5">
        <v>100</v>
      </c>
      <c r="D20" s="5">
        <v>66.3</v>
      </c>
      <c r="E20" s="5">
        <v>4.01</v>
      </c>
      <c r="F20" s="5">
        <v>100</v>
      </c>
      <c r="G20" s="5">
        <v>67.319999999999993</v>
      </c>
      <c r="H20" s="5">
        <v>3.27</v>
      </c>
      <c r="I20" s="5">
        <v>100</v>
      </c>
      <c r="J20" s="5">
        <v>59.15</v>
      </c>
      <c r="K20" s="5">
        <v>9.18</v>
      </c>
    </row>
    <row r="21" spans="1:11" ht="14.1" customHeight="1" x14ac:dyDescent="0.2">
      <c r="A21" s="33"/>
      <c r="B21" s="3" t="s">
        <v>20</v>
      </c>
      <c r="C21" s="5">
        <v>100</v>
      </c>
      <c r="D21" s="5">
        <v>77.150000000000006</v>
      </c>
      <c r="E21" s="5">
        <v>4.53</v>
      </c>
      <c r="F21" s="5">
        <v>100</v>
      </c>
      <c r="G21" s="5">
        <v>78.44</v>
      </c>
      <c r="H21" s="5">
        <v>3.87</v>
      </c>
      <c r="I21" s="5">
        <v>100</v>
      </c>
      <c r="J21" s="5">
        <v>70.8</v>
      </c>
      <c r="K21" s="5">
        <v>7.8</v>
      </c>
    </row>
    <row r="22" spans="1:11" ht="14.1" customHeight="1" x14ac:dyDescent="0.2">
      <c r="A22" s="33" t="s">
        <v>22</v>
      </c>
      <c r="B22" s="3" t="s">
        <v>15</v>
      </c>
      <c r="C22" s="5">
        <v>100</v>
      </c>
      <c r="D22" s="5">
        <v>42.83</v>
      </c>
      <c r="E22" s="5">
        <v>4.24</v>
      </c>
      <c r="F22" s="5">
        <v>100</v>
      </c>
      <c r="G22" s="5">
        <v>44.15</v>
      </c>
      <c r="H22" s="5">
        <v>4.4000000000000004</v>
      </c>
      <c r="I22" s="5">
        <v>100</v>
      </c>
      <c r="J22" s="5">
        <v>37.92</v>
      </c>
      <c r="K22" s="5">
        <v>3.63</v>
      </c>
    </row>
    <row r="23" spans="1:11" ht="14.1" customHeight="1" x14ac:dyDescent="0.2">
      <c r="A23" s="33"/>
      <c r="B23" s="3" t="s">
        <v>16</v>
      </c>
      <c r="C23" s="5">
        <v>100</v>
      </c>
      <c r="D23" s="5">
        <v>73.680000000000007</v>
      </c>
      <c r="E23" s="5">
        <v>4.84</v>
      </c>
      <c r="F23" s="5">
        <v>100</v>
      </c>
      <c r="G23" s="5">
        <v>78.45</v>
      </c>
      <c r="H23" s="5">
        <v>4.74</v>
      </c>
      <c r="I23" s="5">
        <v>100</v>
      </c>
      <c r="J23" s="5">
        <v>57.08</v>
      </c>
      <c r="K23" s="5">
        <v>5.2</v>
      </c>
    </row>
    <row r="24" spans="1:11" ht="14.1" customHeight="1" x14ac:dyDescent="0.2">
      <c r="A24" s="33"/>
      <c r="B24" s="3" t="s">
        <v>17</v>
      </c>
      <c r="C24" s="5">
        <v>100</v>
      </c>
      <c r="D24" s="5">
        <v>78.33</v>
      </c>
      <c r="E24" s="5">
        <v>3.74</v>
      </c>
      <c r="F24" s="5">
        <v>100</v>
      </c>
      <c r="G24" s="5">
        <v>80.98</v>
      </c>
      <c r="H24" s="5">
        <v>3.28</v>
      </c>
      <c r="I24" s="5">
        <v>100</v>
      </c>
      <c r="J24" s="5">
        <v>66</v>
      </c>
      <c r="K24" s="5">
        <v>5.9</v>
      </c>
    </row>
    <row r="25" spans="1:11" ht="14.1" customHeight="1" x14ac:dyDescent="0.2">
      <c r="A25" s="33"/>
      <c r="B25" s="3" t="s">
        <v>18</v>
      </c>
      <c r="C25" s="5">
        <v>100</v>
      </c>
      <c r="D25" s="5">
        <v>79.11</v>
      </c>
      <c r="E25" s="5">
        <v>3.92</v>
      </c>
      <c r="F25" s="5">
        <v>100</v>
      </c>
      <c r="G25" s="5">
        <v>80.63</v>
      </c>
      <c r="H25" s="5">
        <v>3.65</v>
      </c>
      <c r="I25" s="5">
        <v>100</v>
      </c>
      <c r="J25" s="5">
        <v>69.790000000000006</v>
      </c>
      <c r="K25" s="5">
        <v>5.58</v>
      </c>
    </row>
    <row r="26" spans="1:11" ht="14.1" customHeight="1" x14ac:dyDescent="0.2">
      <c r="A26" s="33"/>
      <c r="B26" s="3" t="s">
        <v>19</v>
      </c>
      <c r="C26" s="5">
        <v>100</v>
      </c>
      <c r="D26" s="5">
        <v>52.1</v>
      </c>
      <c r="E26" s="5">
        <v>3.1</v>
      </c>
      <c r="F26" s="5">
        <v>100</v>
      </c>
      <c r="G26" s="5">
        <v>52.83</v>
      </c>
      <c r="H26" s="5">
        <v>2.56</v>
      </c>
      <c r="I26" s="5">
        <v>100</v>
      </c>
      <c r="J26" s="5">
        <v>47.41</v>
      </c>
      <c r="K26" s="5">
        <v>6.58</v>
      </c>
    </row>
    <row r="27" spans="1:11" ht="14.1" customHeight="1" x14ac:dyDescent="0.2">
      <c r="A27" s="33"/>
      <c r="B27" s="3" t="s">
        <v>20</v>
      </c>
      <c r="C27" s="5">
        <v>100</v>
      </c>
      <c r="D27" s="5">
        <v>66.63</v>
      </c>
      <c r="E27" s="5">
        <v>3.93</v>
      </c>
      <c r="F27" s="5">
        <v>100</v>
      </c>
      <c r="G27" s="5">
        <v>68.819999999999993</v>
      </c>
      <c r="H27" s="5">
        <v>3.65</v>
      </c>
      <c r="I27" s="5">
        <v>100</v>
      </c>
      <c r="J27" s="5">
        <v>56.2</v>
      </c>
      <c r="K27" s="5">
        <v>5.32</v>
      </c>
    </row>
    <row r="29" spans="1:11" ht="14.1" customHeight="1" x14ac:dyDescent="0.2">
      <c r="A29" s="36" t="s">
        <v>23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</row>
  </sheetData>
  <mergeCells count="13">
    <mergeCell ref="A10:A15"/>
    <mergeCell ref="A16:A21"/>
    <mergeCell ref="A22:A27"/>
    <mergeCell ref="A1:K1"/>
    <mergeCell ref="A29:K29"/>
    <mergeCell ref="A3:B8"/>
    <mergeCell ref="C3:K3"/>
    <mergeCell ref="C4:E4"/>
    <mergeCell ref="F4:H4"/>
    <mergeCell ref="I4:K4"/>
    <mergeCell ref="C5:E5"/>
    <mergeCell ref="F5:H5"/>
    <mergeCell ref="I5:K5"/>
  </mergeCells>
  <pageMargins left="0.05" right="0.05" top="0.5" bottom="0.5" header="0" footer="0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K29"/>
  <sheetViews>
    <sheetView zoomScaleNormal="100" workbookViewId="0"/>
    <sheetView workbookViewId="1">
      <selection sqref="A1:K1"/>
    </sheetView>
  </sheetViews>
  <sheetFormatPr baseColWidth="10" defaultRowHeight="12" customHeight="1" x14ac:dyDescent="0.2"/>
  <cols>
    <col min="1" max="1" width="13.7109375" bestFit="1" customWidth="1"/>
    <col min="2" max="8" width="16.7109375" bestFit="1" customWidth="1"/>
    <col min="9" max="11" width="17.7109375" bestFit="1" customWidth="1"/>
  </cols>
  <sheetData>
    <row r="1" spans="1:11" ht="15.9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3" spans="1:11" ht="14.1" customHeight="1" x14ac:dyDescent="0.2">
      <c r="A3" s="37" t="s">
        <v>1</v>
      </c>
      <c r="B3" s="37"/>
      <c r="C3" s="38" t="s">
        <v>2</v>
      </c>
      <c r="D3" s="38"/>
      <c r="E3" s="38"/>
      <c r="F3" s="38"/>
      <c r="G3" s="38"/>
      <c r="H3" s="38"/>
      <c r="I3" s="38"/>
      <c r="J3" s="38"/>
      <c r="K3" s="38"/>
    </row>
    <row r="4" spans="1:11" ht="14.1" customHeight="1" x14ac:dyDescent="0.2">
      <c r="A4" s="37"/>
      <c r="B4" s="37"/>
      <c r="C4" s="38" t="s">
        <v>3</v>
      </c>
      <c r="D4" s="38"/>
      <c r="E4" s="38"/>
      <c r="F4" s="38" t="s">
        <v>4</v>
      </c>
      <c r="G4" s="38"/>
      <c r="H4" s="38"/>
      <c r="I4" s="38" t="s">
        <v>5</v>
      </c>
      <c r="J4" s="38"/>
      <c r="K4" s="38"/>
    </row>
    <row r="5" spans="1:11" ht="14.1" customHeight="1" x14ac:dyDescent="0.2">
      <c r="A5" s="37"/>
      <c r="B5" s="37"/>
      <c r="C5" s="38" t="s">
        <v>6</v>
      </c>
      <c r="D5" s="38"/>
      <c r="E5" s="38"/>
      <c r="F5" s="38" t="s">
        <v>6</v>
      </c>
      <c r="G5" s="38"/>
      <c r="H5" s="38"/>
      <c r="I5" s="38" t="s">
        <v>6</v>
      </c>
      <c r="J5" s="38"/>
      <c r="K5" s="38"/>
    </row>
    <row r="6" spans="1:11" ht="14.1" customHeight="1" x14ac:dyDescent="0.2">
      <c r="A6" s="37"/>
      <c r="B6" s="37"/>
      <c r="C6" s="1" t="s">
        <v>3</v>
      </c>
      <c r="D6" s="1" t="s">
        <v>7</v>
      </c>
      <c r="E6" s="1" t="s">
        <v>8</v>
      </c>
      <c r="F6" s="1" t="s">
        <v>3</v>
      </c>
      <c r="G6" s="1" t="s">
        <v>7</v>
      </c>
      <c r="H6" s="1" t="s">
        <v>8</v>
      </c>
      <c r="I6" s="1" t="s">
        <v>3</v>
      </c>
      <c r="J6" s="1" t="s">
        <v>7</v>
      </c>
      <c r="K6" s="1" t="s">
        <v>8</v>
      </c>
    </row>
    <row r="7" spans="1:11" ht="42.95" customHeight="1" x14ac:dyDescent="0.2">
      <c r="A7" s="37"/>
      <c r="B7" s="37"/>
      <c r="C7" s="2" t="s">
        <v>9</v>
      </c>
      <c r="D7" s="2" t="s">
        <v>9</v>
      </c>
      <c r="E7" s="2" t="s">
        <v>9</v>
      </c>
      <c r="F7" s="2" t="s">
        <v>9</v>
      </c>
      <c r="G7" s="2" t="s">
        <v>9</v>
      </c>
      <c r="H7" s="2" t="s">
        <v>9</v>
      </c>
      <c r="I7" s="2" t="s">
        <v>10</v>
      </c>
      <c r="J7" s="2" t="s">
        <v>10</v>
      </c>
      <c r="K7" s="2" t="s">
        <v>10</v>
      </c>
    </row>
    <row r="8" spans="1:11" ht="14.1" customHeight="1" x14ac:dyDescent="0.2">
      <c r="A8" s="37"/>
      <c r="B8" s="37"/>
      <c r="C8" s="1" t="s">
        <v>11</v>
      </c>
      <c r="D8" s="1" t="s">
        <v>11</v>
      </c>
      <c r="E8" s="1" t="s">
        <v>11</v>
      </c>
      <c r="F8" s="1" t="s">
        <v>11</v>
      </c>
      <c r="G8" s="1" t="s">
        <v>11</v>
      </c>
      <c r="H8" s="1" t="s">
        <v>11</v>
      </c>
      <c r="I8" s="1" t="s">
        <v>11</v>
      </c>
      <c r="J8" s="1" t="s">
        <v>11</v>
      </c>
      <c r="K8" s="1" t="s">
        <v>11</v>
      </c>
    </row>
    <row r="9" spans="1:11" ht="14.1" customHeight="1" x14ac:dyDescent="0.2">
      <c r="A9" s="3" t="s">
        <v>12</v>
      </c>
      <c r="B9" s="3" t="s">
        <v>13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4" t="s">
        <v>1</v>
      </c>
      <c r="K9" s="4" t="s">
        <v>1</v>
      </c>
    </row>
    <row r="10" spans="1:11" ht="14.1" customHeight="1" x14ac:dyDescent="0.2">
      <c r="A10" s="33" t="s">
        <v>14</v>
      </c>
      <c r="B10" s="3" t="s">
        <v>15</v>
      </c>
      <c r="C10" s="5">
        <v>100</v>
      </c>
      <c r="D10" s="5">
        <v>44.1</v>
      </c>
      <c r="E10" s="5">
        <v>3.79</v>
      </c>
      <c r="F10" s="5">
        <v>100</v>
      </c>
      <c r="G10" s="5">
        <v>45.92</v>
      </c>
      <c r="H10" s="5">
        <v>3.49</v>
      </c>
      <c r="I10" s="5">
        <v>100</v>
      </c>
      <c r="J10" s="5">
        <v>37.299999999999997</v>
      </c>
      <c r="K10" s="5">
        <v>4.8899999999999997</v>
      </c>
    </row>
    <row r="11" spans="1:11" ht="14.1" customHeight="1" x14ac:dyDescent="0.2">
      <c r="A11" s="33"/>
      <c r="B11" s="3" t="s">
        <v>16</v>
      </c>
      <c r="C11" s="5">
        <v>100</v>
      </c>
      <c r="D11" s="5">
        <v>80.069999999999993</v>
      </c>
      <c r="E11" s="5">
        <v>4.62</v>
      </c>
      <c r="F11" s="5">
        <v>100</v>
      </c>
      <c r="G11" s="5">
        <v>83.23</v>
      </c>
      <c r="H11" s="5">
        <v>4.07</v>
      </c>
      <c r="I11" s="5">
        <v>100</v>
      </c>
      <c r="J11" s="5">
        <v>69.45</v>
      </c>
      <c r="K11" s="5">
        <v>6.49</v>
      </c>
    </row>
    <row r="12" spans="1:11" ht="14.1" customHeight="1" x14ac:dyDescent="0.2">
      <c r="A12" s="33"/>
      <c r="B12" s="3" t="s">
        <v>17</v>
      </c>
      <c r="C12" s="5">
        <v>100</v>
      </c>
      <c r="D12" s="5">
        <v>84.91</v>
      </c>
      <c r="E12" s="5">
        <v>3.69</v>
      </c>
      <c r="F12" s="5">
        <v>100</v>
      </c>
      <c r="G12" s="5">
        <v>86.9</v>
      </c>
      <c r="H12" s="5">
        <v>3.2</v>
      </c>
      <c r="I12" s="5">
        <v>100</v>
      </c>
      <c r="J12" s="5">
        <v>75.47</v>
      </c>
      <c r="K12" s="5">
        <v>6.02</v>
      </c>
    </row>
    <row r="13" spans="1:11" ht="14.1" customHeight="1" x14ac:dyDescent="0.2">
      <c r="A13" s="33"/>
      <c r="B13" s="3" t="s">
        <v>18</v>
      </c>
      <c r="C13" s="5">
        <v>100</v>
      </c>
      <c r="D13" s="5">
        <v>84.37</v>
      </c>
      <c r="E13" s="5">
        <v>3.64</v>
      </c>
      <c r="F13" s="5">
        <v>100</v>
      </c>
      <c r="G13" s="5">
        <v>85.68</v>
      </c>
      <c r="H13" s="5">
        <v>3.13</v>
      </c>
      <c r="I13" s="5">
        <v>100</v>
      </c>
      <c r="J13" s="5">
        <v>76.31</v>
      </c>
      <c r="K13" s="5">
        <v>6.82</v>
      </c>
    </row>
    <row r="14" spans="1:11" ht="14.1" customHeight="1" x14ac:dyDescent="0.2">
      <c r="A14" s="33"/>
      <c r="B14" s="3" t="s">
        <v>19</v>
      </c>
      <c r="C14" s="5">
        <v>100</v>
      </c>
      <c r="D14" s="5">
        <v>61.44</v>
      </c>
      <c r="E14" s="5">
        <v>3.22</v>
      </c>
      <c r="F14" s="5">
        <v>100</v>
      </c>
      <c r="G14" s="5">
        <v>61.73</v>
      </c>
      <c r="H14" s="5">
        <v>2.72</v>
      </c>
      <c r="I14" s="5">
        <v>100</v>
      </c>
      <c r="J14" s="5">
        <v>59.62</v>
      </c>
      <c r="K14" s="5">
        <v>6.36</v>
      </c>
    </row>
    <row r="15" spans="1:11" ht="14.1" customHeight="1" x14ac:dyDescent="0.2">
      <c r="A15" s="33"/>
      <c r="B15" s="3" t="s">
        <v>20</v>
      </c>
      <c r="C15" s="5">
        <v>100</v>
      </c>
      <c r="D15" s="5">
        <v>72.319999999999993</v>
      </c>
      <c r="E15" s="5">
        <v>3.76</v>
      </c>
      <c r="F15" s="5">
        <v>100</v>
      </c>
      <c r="G15" s="5">
        <v>74.099999999999994</v>
      </c>
      <c r="H15" s="5">
        <v>3.27</v>
      </c>
      <c r="I15" s="5">
        <v>100</v>
      </c>
      <c r="J15" s="5">
        <v>63.89</v>
      </c>
      <c r="K15" s="5">
        <v>6.11</v>
      </c>
    </row>
    <row r="16" spans="1:11" ht="14.1" customHeight="1" x14ac:dyDescent="0.2">
      <c r="A16" s="33" t="s">
        <v>21</v>
      </c>
      <c r="B16" s="3" t="s">
        <v>15</v>
      </c>
      <c r="C16" s="5">
        <v>100</v>
      </c>
      <c r="D16" s="5">
        <v>46.86</v>
      </c>
      <c r="E16" s="5">
        <v>4.03</v>
      </c>
      <c r="F16" s="5">
        <v>100</v>
      </c>
      <c r="G16" s="5">
        <v>48.56</v>
      </c>
      <c r="H16" s="5">
        <v>3.75</v>
      </c>
      <c r="I16" s="5">
        <v>100</v>
      </c>
      <c r="J16" s="5">
        <v>40.71</v>
      </c>
      <c r="K16" s="5">
        <v>5.04</v>
      </c>
    </row>
    <row r="17" spans="1:11" ht="14.1" customHeight="1" x14ac:dyDescent="0.2">
      <c r="A17" s="33"/>
      <c r="B17" s="3" t="s">
        <v>16</v>
      </c>
      <c r="C17" s="5">
        <v>100</v>
      </c>
      <c r="D17" s="5">
        <v>86.12</v>
      </c>
      <c r="E17" s="5">
        <v>5.43</v>
      </c>
      <c r="F17" s="5">
        <v>100</v>
      </c>
      <c r="G17" s="5">
        <v>87.22</v>
      </c>
      <c r="H17" s="5">
        <v>4.71</v>
      </c>
      <c r="I17" s="5">
        <v>100</v>
      </c>
      <c r="J17" s="5">
        <v>82.29</v>
      </c>
      <c r="K17" s="5">
        <v>7.91</v>
      </c>
    </row>
    <row r="18" spans="1:11" ht="14.1" customHeight="1" x14ac:dyDescent="0.2">
      <c r="A18" s="33"/>
      <c r="B18" s="3" t="s">
        <v>17</v>
      </c>
      <c r="C18" s="5">
        <v>100</v>
      </c>
      <c r="D18" s="5">
        <v>91.06</v>
      </c>
      <c r="E18" s="5">
        <v>4.25</v>
      </c>
      <c r="F18" s="5">
        <v>100</v>
      </c>
      <c r="G18" s="5">
        <v>92.26</v>
      </c>
      <c r="H18" s="5">
        <v>3.41</v>
      </c>
      <c r="I18" s="5">
        <v>100</v>
      </c>
      <c r="J18" s="5">
        <v>85.25</v>
      </c>
      <c r="K18" s="5">
        <v>8.32</v>
      </c>
    </row>
    <row r="19" spans="1:11" ht="14.1" customHeight="1" x14ac:dyDescent="0.2">
      <c r="A19" s="33"/>
      <c r="B19" s="3" t="s">
        <v>18</v>
      </c>
      <c r="C19" s="5">
        <v>100</v>
      </c>
      <c r="D19" s="5">
        <v>88.91</v>
      </c>
      <c r="E19" s="5">
        <v>3.91</v>
      </c>
      <c r="F19" s="5">
        <v>100</v>
      </c>
      <c r="G19" s="5">
        <v>90</v>
      </c>
      <c r="H19" s="5">
        <v>3.22</v>
      </c>
      <c r="I19" s="5">
        <v>100</v>
      </c>
      <c r="J19" s="5">
        <v>82.09</v>
      </c>
      <c r="K19" s="5">
        <v>8.19</v>
      </c>
    </row>
    <row r="20" spans="1:11" ht="14.1" customHeight="1" x14ac:dyDescent="0.2">
      <c r="A20" s="33"/>
      <c r="B20" s="3" t="s">
        <v>19</v>
      </c>
      <c r="C20" s="5">
        <v>100</v>
      </c>
      <c r="D20" s="5">
        <v>67.62</v>
      </c>
      <c r="E20" s="5">
        <v>3.92</v>
      </c>
      <c r="F20" s="5">
        <v>100</v>
      </c>
      <c r="G20" s="5">
        <v>68.040000000000006</v>
      </c>
      <c r="H20" s="5">
        <v>3.28</v>
      </c>
      <c r="I20" s="5">
        <v>100</v>
      </c>
      <c r="J20" s="5">
        <v>64.930000000000007</v>
      </c>
      <c r="K20" s="5">
        <v>8.0299999999999994</v>
      </c>
    </row>
    <row r="21" spans="1:11" ht="14.1" customHeight="1" x14ac:dyDescent="0.2">
      <c r="A21" s="33"/>
      <c r="B21" s="3" t="s">
        <v>20</v>
      </c>
      <c r="C21" s="5">
        <v>100</v>
      </c>
      <c r="D21" s="5">
        <v>77.28</v>
      </c>
      <c r="E21" s="5">
        <v>4.26</v>
      </c>
      <c r="F21" s="5">
        <v>100</v>
      </c>
      <c r="G21" s="5">
        <v>78.59</v>
      </c>
      <c r="H21" s="5">
        <v>3.6</v>
      </c>
      <c r="I21" s="5">
        <v>100</v>
      </c>
      <c r="J21" s="5">
        <v>70.98</v>
      </c>
      <c r="K21" s="5">
        <v>7.43</v>
      </c>
    </row>
    <row r="22" spans="1:11" ht="14.1" customHeight="1" x14ac:dyDescent="0.2">
      <c r="A22" s="33" t="s">
        <v>22</v>
      </c>
      <c r="B22" s="3" t="s">
        <v>15</v>
      </c>
      <c r="C22" s="5">
        <v>100</v>
      </c>
      <c r="D22" s="5">
        <v>41.15</v>
      </c>
      <c r="E22" s="5">
        <v>3.53</v>
      </c>
      <c r="F22" s="5">
        <v>100</v>
      </c>
      <c r="G22" s="5">
        <v>43.13</v>
      </c>
      <c r="H22" s="5">
        <v>3.22</v>
      </c>
      <c r="I22" s="5">
        <v>100</v>
      </c>
      <c r="J22" s="5">
        <v>33.409999999999997</v>
      </c>
      <c r="K22" s="5">
        <v>4.71</v>
      </c>
    </row>
    <row r="23" spans="1:11" ht="14.1" customHeight="1" x14ac:dyDescent="0.2">
      <c r="A23" s="33"/>
      <c r="B23" s="3" t="s">
        <v>16</v>
      </c>
      <c r="C23" s="5">
        <v>100</v>
      </c>
      <c r="D23" s="5">
        <v>74.08</v>
      </c>
      <c r="E23" s="5">
        <v>3.82</v>
      </c>
      <c r="F23" s="5">
        <v>100</v>
      </c>
      <c r="G23" s="5">
        <v>79.23</v>
      </c>
      <c r="H23" s="5">
        <v>3.42</v>
      </c>
      <c r="I23" s="5">
        <v>100</v>
      </c>
      <c r="J23" s="5">
        <v>57.31</v>
      </c>
      <c r="K23" s="5">
        <v>5.15</v>
      </c>
    </row>
    <row r="24" spans="1:11" ht="14.1" customHeight="1" x14ac:dyDescent="0.2">
      <c r="A24" s="33"/>
      <c r="B24" s="3" t="s">
        <v>17</v>
      </c>
      <c r="C24" s="5">
        <v>100</v>
      </c>
      <c r="D24" s="5">
        <v>78.739999999999995</v>
      </c>
      <c r="E24" s="5">
        <v>3.13</v>
      </c>
      <c r="F24" s="5">
        <v>100</v>
      </c>
      <c r="G24" s="5">
        <v>81.489999999999995</v>
      </c>
      <c r="H24" s="5">
        <v>2.99</v>
      </c>
      <c r="I24" s="5">
        <v>100</v>
      </c>
      <c r="J24" s="5">
        <v>65.930000000000007</v>
      </c>
      <c r="K24" s="5">
        <v>3.79</v>
      </c>
    </row>
    <row r="25" spans="1:11" ht="14.1" customHeight="1" x14ac:dyDescent="0.2">
      <c r="A25" s="33"/>
      <c r="B25" s="3" t="s">
        <v>18</v>
      </c>
      <c r="C25" s="5">
        <v>100</v>
      </c>
      <c r="D25" s="5">
        <v>79.8</v>
      </c>
      <c r="E25" s="5">
        <v>3.38</v>
      </c>
      <c r="F25" s="5">
        <v>100</v>
      </c>
      <c r="G25" s="5">
        <v>81.31</v>
      </c>
      <c r="H25" s="5">
        <v>3.03</v>
      </c>
      <c r="I25" s="5">
        <v>100</v>
      </c>
      <c r="J25" s="5">
        <v>70.7</v>
      </c>
      <c r="K25" s="5">
        <v>5.5</v>
      </c>
    </row>
    <row r="26" spans="1:11" ht="14.1" customHeight="1" x14ac:dyDescent="0.2">
      <c r="A26" s="33"/>
      <c r="B26" s="3" t="s">
        <v>19</v>
      </c>
      <c r="C26" s="5">
        <v>100</v>
      </c>
      <c r="D26" s="5">
        <v>55.18</v>
      </c>
      <c r="E26" s="5">
        <v>2.5099999999999998</v>
      </c>
      <c r="F26" s="5">
        <v>100</v>
      </c>
      <c r="G26" s="5">
        <v>55.3</v>
      </c>
      <c r="H26" s="5">
        <v>2.16</v>
      </c>
      <c r="I26" s="5">
        <v>100</v>
      </c>
      <c r="J26" s="5">
        <v>54.42</v>
      </c>
      <c r="K26" s="5">
        <v>4.74</v>
      </c>
    </row>
    <row r="27" spans="1:11" ht="14.1" customHeight="1" x14ac:dyDescent="0.2">
      <c r="A27" s="33"/>
      <c r="B27" s="3" t="s">
        <v>20</v>
      </c>
      <c r="C27" s="5">
        <v>100</v>
      </c>
      <c r="D27" s="5">
        <v>67.3</v>
      </c>
      <c r="E27" s="5">
        <v>3.26</v>
      </c>
      <c r="F27" s="5">
        <v>100</v>
      </c>
      <c r="G27" s="5">
        <v>69.52</v>
      </c>
      <c r="H27" s="5">
        <v>2.94</v>
      </c>
      <c r="I27" s="5">
        <v>100</v>
      </c>
      <c r="J27" s="5">
        <v>56.8</v>
      </c>
      <c r="K27" s="5">
        <v>4.79</v>
      </c>
    </row>
    <row r="29" spans="1:11" ht="14.1" customHeight="1" x14ac:dyDescent="0.2">
      <c r="A29" s="36" t="s">
        <v>24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</row>
  </sheetData>
  <mergeCells count="13">
    <mergeCell ref="A10:A15"/>
    <mergeCell ref="A16:A21"/>
    <mergeCell ref="A22:A27"/>
    <mergeCell ref="A1:K1"/>
    <mergeCell ref="A29:K29"/>
    <mergeCell ref="A3:B8"/>
    <mergeCell ref="C3:K3"/>
    <mergeCell ref="C4:E4"/>
    <mergeCell ref="F4:H4"/>
    <mergeCell ref="I4:K4"/>
    <mergeCell ref="C5:E5"/>
    <mergeCell ref="F5:H5"/>
    <mergeCell ref="I5:K5"/>
  </mergeCells>
  <pageMargins left="0.05" right="0.05" top="0.5" bottom="0.5" header="0" footer="0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K29"/>
  <sheetViews>
    <sheetView zoomScaleNormal="100" workbookViewId="0"/>
    <sheetView workbookViewId="1">
      <selection sqref="A1:K1"/>
    </sheetView>
  </sheetViews>
  <sheetFormatPr baseColWidth="10" defaultRowHeight="12" customHeight="1" x14ac:dyDescent="0.2"/>
  <cols>
    <col min="1" max="1" width="13.7109375" bestFit="1" customWidth="1"/>
    <col min="2" max="8" width="16.7109375" bestFit="1" customWidth="1"/>
    <col min="9" max="11" width="17.7109375" bestFit="1" customWidth="1"/>
  </cols>
  <sheetData>
    <row r="1" spans="1:11" ht="15.9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3" spans="1:11" ht="14.1" customHeight="1" x14ac:dyDescent="0.2">
      <c r="A3" s="37" t="s">
        <v>1</v>
      </c>
      <c r="B3" s="37"/>
      <c r="C3" s="38" t="s">
        <v>2</v>
      </c>
      <c r="D3" s="38"/>
      <c r="E3" s="38"/>
      <c r="F3" s="38"/>
      <c r="G3" s="38"/>
      <c r="H3" s="38"/>
      <c r="I3" s="38"/>
      <c r="J3" s="38"/>
      <c r="K3" s="38"/>
    </row>
    <row r="4" spans="1:11" ht="14.1" customHeight="1" x14ac:dyDescent="0.2">
      <c r="A4" s="37"/>
      <c r="B4" s="37"/>
      <c r="C4" s="38" t="s">
        <v>3</v>
      </c>
      <c r="D4" s="38"/>
      <c r="E4" s="38"/>
      <c r="F4" s="38" t="s">
        <v>4</v>
      </c>
      <c r="G4" s="38"/>
      <c r="H4" s="38"/>
      <c r="I4" s="38" t="s">
        <v>25</v>
      </c>
      <c r="J4" s="38"/>
      <c r="K4" s="38"/>
    </row>
    <row r="5" spans="1:11" ht="14.1" customHeight="1" x14ac:dyDescent="0.2">
      <c r="A5" s="37"/>
      <c r="B5" s="37"/>
      <c r="C5" s="38" t="s">
        <v>6</v>
      </c>
      <c r="D5" s="38"/>
      <c r="E5" s="38"/>
      <c r="F5" s="38" t="s">
        <v>6</v>
      </c>
      <c r="G5" s="38"/>
      <c r="H5" s="38"/>
      <c r="I5" s="38" t="s">
        <v>6</v>
      </c>
      <c r="J5" s="38"/>
      <c r="K5" s="38"/>
    </row>
    <row r="6" spans="1:11" ht="14.1" customHeight="1" x14ac:dyDescent="0.2">
      <c r="A6" s="37"/>
      <c r="B6" s="37"/>
      <c r="C6" s="1" t="s">
        <v>3</v>
      </c>
      <c r="D6" s="1" t="s">
        <v>7</v>
      </c>
      <c r="E6" s="1" t="s">
        <v>8</v>
      </c>
      <c r="F6" s="1" t="s">
        <v>3</v>
      </c>
      <c r="G6" s="1" t="s">
        <v>7</v>
      </c>
      <c r="H6" s="1" t="s">
        <v>8</v>
      </c>
      <c r="I6" s="1" t="s">
        <v>3</v>
      </c>
      <c r="J6" s="1" t="s">
        <v>7</v>
      </c>
      <c r="K6" s="1" t="s">
        <v>8</v>
      </c>
    </row>
    <row r="7" spans="1:11" ht="42.95" customHeight="1" x14ac:dyDescent="0.2">
      <c r="A7" s="37"/>
      <c r="B7" s="37"/>
      <c r="C7" s="2" t="s">
        <v>9</v>
      </c>
      <c r="D7" s="2" t="s">
        <v>9</v>
      </c>
      <c r="E7" s="2" t="s">
        <v>9</v>
      </c>
      <c r="F7" s="2" t="s">
        <v>9</v>
      </c>
      <c r="G7" s="2" t="s">
        <v>9</v>
      </c>
      <c r="H7" s="2" t="s">
        <v>9</v>
      </c>
      <c r="I7" s="2" t="s">
        <v>10</v>
      </c>
      <c r="J7" s="2" t="s">
        <v>10</v>
      </c>
      <c r="K7" s="2" t="s">
        <v>10</v>
      </c>
    </row>
    <row r="8" spans="1:11" ht="14.1" customHeight="1" x14ac:dyDescent="0.2">
      <c r="A8" s="37"/>
      <c r="B8" s="37"/>
      <c r="C8" s="1" t="s">
        <v>11</v>
      </c>
      <c r="D8" s="1" t="s">
        <v>11</v>
      </c>
      <c r="E8" s="1" t="s">
        <v>11</v>
      </c>
      <c r="F8" s="1" t="s">
        <v>11</v>
      </c>
      <c r="G8" s="1" t="s">
        <v>11</v>
      </c>
      <c r="H8" s="1" t="s">
        <v>11</v>
      </c>
      <c r="I8" s="1" t="s">
        <v>11</v>
      </c>
      <c r="J8" s="1" t="s">
        <v>11</v>
      </c>
      <c r="K8" s="1" t="s">
        <v>11</v>
      </c>
    </row>
    <row r="9" spans="1:11" ht="14.1" customHeight="1" x14ac:dyDescent="0.2">
      <c r="A9" s="3" t="s">
        <v>12</v>
      </c>
      <c r="B9" s="3" t="s">
        <v>13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4" t="s">
        <v>1</v>
      </c>
      <c r="K9" s="4" t="s">
        <v>1</v>
      </c>
    </row>
    <row r="10" spans="1:11" ht="14.1" customHeight="1" x14ac:dyDescent="0.2">
      <c r="A10" s="33" t="s">
        <v>14</v>
      </c>
      <c r="B10" s="3" t="s">
        <v>15</v>
      </c>
      <c r="C10" s="5">
        <v>100</v>
      </c>
      <c r="D10" s="5">
        <v>45.55</v>
      </c>
      <c r="E10" s="5">
        <v>3.92</v>
      </c>
      <c r="F10" s="5">
        <v>100</v>
      </c>
      <c r="G10" s="5">
        <v>47.14</v>
      </c>
      <c r="H10" s="5">
        <v>3.84</v>
      </c>
      <c r="I10" s="5">
        <v>100</v>
      </c>
      <c r="J10" s="5">
        <v>40.409999999999997</v>
      </c>
      <c r="K10" s="5">
        <v>4.17</v>
      </c>
    </row>
    <row r="11" spans="1:11" ht="14.1" customHeight="1" x14ac:dyDescent="0.2">
      <c r="A11" s="33"/>
      <c r="B11" s="3" t="s">
        <v>16</v>
      </c>
      <c r="C11" s="5">
        <v>100</v>
      </c>
      <c r="D11" s="5">
        <v>79.61</v>
      </c>
      <c r="E11" s="5">
        <v>4.95</v>
      </c>
      <c r="F11" s="5">
        <v>100</v>
      </c>
      <c r="G11" s="5">
        <v>82.4</v>
      </c>
      <c r="H11" s="5">
        <v>4.63</v>
      </c>
      <c r="I11" s="5">
        <v>100</v>
      </c>
      <c r="J11" s="5">
        <v>71.41</v>
      </c>
      <c r="K11" s="5">
        <v>5.89</v>
      </c>
    </row>
    <row r="12" spans="1:11" ht="14.1" customHeight="1" x14ac:dyDescent="0.2">
      <c r="A12" s="33"/>
      <c r="B12" s="3" t="s">
        <v>17</v>
      </c>
      <c r="C12" s="5">
        <v>100</v>
      </c>
      <c r="D12" s="5">
        <v>85.03</v>
      </c>
      <c r="E12" s="5">
        <v>3.94</v>
      </c>
      <c r="F12" s="5">
        <v>100</v>
      </c>
      <c r="G12" s="5">
        <v>87.27</v>
      </c>
      <c r="H12" s="5">
        <v>3.48</v>
      </c>
      <c r="I12" s="5">
        <v>100</v>
      </c>
      <c r="J12" s="5">
        <v>76.41</v>
      </c>
      <c r="K12" s="5">
        <v>5.71</v>
      </c>
    </row>
    <row r="13" spans="1:11" ht="14.1" customHeight="1" x14ac:dyDescent="0.2">
      <c r="A13" s="33"/>
      <c r="B13" s="3" t="s">
        <v>18</v>
      </c>
      <c r="C13" s="5">
        <v>100</v>
      </c>
      <c r="D13" s="5">
        <v>84.78</v>
      </c>
      <c r="E13" s="5">
        <v>3.36</v>
      </c>
      <c r="F13" s="5">
        <v>100</v>
      </c>
      <c r="G13" s="5">
        <v>86.14</v>
      </c>
      <c r="H13" s="5">
        <v>2.99</v>
      </c>
      <c r="I13" s="5">
        <v>100</v>
      </c>
      <c r="J13" s="5">
        <v>76.989999999999995</v>
      </c>
      <c r="K13" s="5">
        <v>5.5</v>
      </c>
    </row>
    <row r="14" spans="1:11" ht="14.1" customHeight="1" x14ac:dyDescent="0.2">
      <c r="A14" s="33"/>
      <c r="B14" s="3" t="s">
        <v>19</v>
      </c>
      <c r="C14" s="5">
        <v>100</v>
      </c>
      <c r="D14" s="5">
        <v>64.03</v>
      </c>
      <c r="E14" s="5">
        <v>3.19</v>
      </c>
      <c r="F14" s="5">
        <v>100</v>
      </c>
      <c r="G14" s="5">
        <v>64.87</v>
      </c>
      <c r="H14" s="5">
        <v>2.79</v>
      </c>
      <c r="I14" s="5">
        <v>100</v>
      </c>
      <c r="J14" s="5">
        <v>58.85</v>
      </c>
      <c r="K14" s="5">
        <v>5.66</v>
      </c>
    </row>
    <row r="15" spans="1:11" ht="14.1" customHeight="1" x14ac:dyDescent="0.2">
      <c r="A15" s="33"/>
      <c r="B15" s="3" t="s">
        <v>20</v>
      </c>
      <c r="C15" s="5">
        <v>100</v>
      </c>
      <c r="D15" s="5">
        <v>73.12</v>
      </c>
      <c r="E15" s="5">
        <v>3.81</v>
      </c>
      <c r="F15" s="5">
        <v>100</v>
      </c>
      <c r="G15" s="5">
        <v>74.97</v>
      </c>
      <c r="H15" s="5">
        <v>3.44</v>
      </c>
      <c r="I15" s="5">
        <v>100</v>
      </c>
      <c r="J15" s="5">
        <v>65.290000000000006</v>
      </c>
      <c r="K15" s="5">
        <v>5.38</v>
      </c>
    </row>
    <row r="16" spans="1:11" ht="14.1" customHeight="1" x14ac:dyDescent="0.2">
      <c r="A16" s="33" t="s">
        <v>21</v>
      </c>
      <c r="B16" s="3" t="s">
        <v>15</v>
      </c>
      <c r="C16" s="5">
        <v>100</v>
      </c>
      <c r="D16" s="5">
        <v>48</v>
      </c>
      <c r="E16" s="5">
        <v>4.29</v>
      </c>
      <c r="F16" s="5">
        <v>100</v>
      </c>
      <c r="G16" s="5">
        <v>50.09</v>
      </c>
      <c r="H16" s="5">
        <v>4.0999999999999996</v>
      </c>
      <c r="I16" s="5">
        <v>100</v>
      </c>
      <c r="J16" s="5">
        <v>41.22</v>
      </c>
      <c r="K16" s="5">
        <v>4.92</v>
      </c>
    </row>
    <row r="17" spans="1:11" ht="14.1" customHeight="1" x14ac:dyDescent="0.2">
      <c r="A17" s="33"/>
      <c r="B17" s="3" t="s">
        <v>16</v>
      </c>
      <c r="C17" s="5">
        <v>100</v>
      </c>
      <c r="D17" s="5">
        <v>84.65</v>
      </c>
      <c r="E17" s="5">
        <v>6.14</v>
      </c>
      <c r="F17" s="5">
        <v>100</v>
      </c>
      <c r="G17" s="5">
        <v>85.59</v>
      </c>
      <c r="H17" s="5">
        <v>5.68</v>
      </c>
      <c r="I17" s="5">
        <v>100</v>
      </c>
      <c r="J17" s="5">
        <v>81.8</v>
      </c>
      <c r="K17" s="5">
        <v>7.53</v>
      </c>
    </row>
    <row r="18" spans="1:11" ht="14.1" customHeight="1" x14ac:dyDescent="0.2">
      <c r="A18" s="33"/>
      <c r="B18" s="3" t="s">
        <v>17</v>
      </c>
      <c r="C18" s="5">
        <v>100</v>
      </c>
      <c r="D18" s="5">
        <v>90.49</v>
      </c>
      <c r="E18" s="5">
        <v>4.5199999999999996</v>
      </c>
      <c r="F18" s="5">
        <v>100</v>
      </c>
      <c r="G18" s="5">
        <v>91.95</v>
      </c>
      <c r="H18" s="5">
        <v>3.87</v>
      </c>
      <c r="I18" s="5">
        <v>100</v>
      </c>
      <c r="J18" s="5">
        <v>84.94</v>
      </c>
      <c r="K18" s="5">
        <v>6.97</v>
      </c>
    </row>
    <row r="19" spans="1:11" ht="14.1" customHeight="1" x14ac:dyDescent="0.2">
      <c r="A19" s="33"/>
      <c r="B19" s="3" t="s">
        <v>18</v>
      </c>
      <c r="C19" s="5">
        <v>100</v>
      </c>
      <c r="D19" s="5">
        <v>89.1</v>
      </c>
      <c r="E19" s="5">
        <v>3.54</v>
      </c>
      <c r="F19" s="5">
        <v>100</v>
      </c>
      <c r="G19" s="5">
        <v>90.21</v>
      </c>
      <c r="H19" s="5">
        <v>3.04</v>
      </c>
      <c r="I19" s="5">
        <v>100</v>
      </c>
      <c r="J19" s="5">
        <v>82.63</v>
      </c>
      <c r="K19" s="5">
        <v>6.47</v>
      </c>
    </row>
    <row r="20" spans="1:11" ht="14.1" customHeight="1" x14ac:dyDescent="0.2">
      <c r="A20" s="33"/>
      <c r="B20" s="3" t="s">
        <v>19</v>
      </c>
      <c r="C20" s="5">
        <v>100</v>
      </c>
      <c r="D20" s="5">
        <v>70.11</v>
      </c>
      <c r="E20" s="5">
        <v>3.8</v>
      </c>
      <c r="F20" s="5">
        <v>100</v>
      </c>
      <c r="G20" s="5">
        <v>71.040000000000006</v>
      </c>
      <c r="H20" s="5">
        <v>3.03</v>
      </c>
      <c r="I20" s="5">
        <v>100</v>
      </c>
      <c r="J20" s="5">
        <v>64.55</v>
      </c>
      <c r="K20" s="5">
        <v>8.39</v>
      </c>
    </row>
    <row r="21" spans="1:11" ht="14.1" customHeight="1" x14ac:dyDescent="0.2">
      <c r="A21" s="33"/>
      <c r="B21" s="3" t="s">
        <v>20</v>
      </c>
      <c r="C21" s="5">
        <v>100</v>
      </c>
      <c r="D21" s="5">
        <v>77.78</v>
      </c>
      <c r="E21" s="5">
        <v>4.37</v>
      </c>
      <c r="F21" s="5">
        <v>100</v>
      </c>
      <c r="G21" s="5">
        <v>79.260000000000005</v>
      </c>
      <c r="H21" s="5">
        <v>3.8</v>
      </c>
      <c r="I21" s="5">
        <v>100</v>
      </c>
      <c r="J21" s="5">
        <v>71.510000000000005</v>
      </c>
      <c r="K21" s="5">
        <v>6.78</v>
      </c>
    </row>
    <row r="22" spans="1:11" ht="14.1" customHeight="1" x14ac:dyDescent="0.2">
      <c r="A22" s="33" t="s">
        <v>22</v>
      </c>
      <c r="B22" s="3" t="s">
        <v>15</v>
      </c>
      <c r="C22" s="5">
        <v>100</v>
      </c>
      <c r="D22" s="5">
        <v>43</v>
      </c>
      <c r="E22" s="5">
        <v>3.52</v>
      </c>
      <c r="F22" s="5">
        <v>100</v>
      </c>
      <c r="G22" s="5">
        <v>44.06</v>
      </c>
      <c r="H22" s="5">
        <v>3.57</v>
      </c>
      <c r="I22" s="5">
        <v>100</v>
      </c>
      <c r="J22" s="5">
        <v>39.57</v>
      </c>
      <c r="K22" s="5">
        <v>3.38</v>
      </c>
    </row>
    <row r="23" spans="1:11" ht="14.1" customHeight="1" x14ac:dyDescent="0.2">
      <c r="A23" s="33"/>
      <c r="B23" s="3" t="s">
        <v>16</v>
      </c>
      <c r="C23" s="5">
        <v>100</v>
      </c>
      <c r="D23" s="5">
        <v>74.58</v>
      </c>
      <c r="E23" s="5">
        <v>3.76</v>
      </c>
      <c r="F23" s="5">
        <v>100</v>
      </c>
      <c r="G23" s="5">
        <v>79.16</v>
      </c>
      <c r="H23" s="5">
        <v>3.57</v>
      </c>
      <c r="I23" s="5">
        <v>100</v>
      </c>
      <c r="J23" s="5">
        <v>61.43</v>
      </c>
      <c r="K23" s="5">
        <v>4.3099999999999996</v>
      </c>
    </row>
    <row r="24" spans="1:11" ht="14.1" customHeight="1" x14ac:dyDescent="0.2">
      <c r="A24" s="33"/>
      <c r="B24" s="3" t="s">
        <v>17</v>
      </c>
      <c r="C24" s="5">
        <v>100</v>
      </c>
      <c r="D24" s="5">
        <v>79.41</v>
      </c>
      <c r="E24" s="5">
        <v>3.34</v>
      </c>
      <c r="F24" s="5">
        <v>100</v>
      </c>
      <c r="G24" s="5">
        <v>82.48</v>
      </c>
      <c r="H24" s="5">
        <v>3.08</v>
      </c>
      <c r="I24" s="5">
        <v>100</v>
      </c>
      <c r="J24" s="5">
        <v>67.42</v>
      </c>
      <c r="K24" s="5">
        <v>4.37</v>
      </c>
    </row>
    <row r="25" spans="1:11" ht="14.1" customHeight="1" x14ac:dyDescent="0.2">
      <c r="A25" s="33"/>
      <c r="B25" s="3" t="s">
        <v>18</v>
      </c>
      <c r="C25" s="5">
        <v>100</v>
      </c>
      <c r="D25" s="5">
        <v>80.459999999999994</v>
      </c>
      <c r="E25" s="5">
        <v>3.18</v>
      </c>
      <c r="F25" s="5">
        <v>100</v>
      </c>
      <c r="G25" s="5">
        <v>82.04</v>
      </c>
      <c r="H25" s="5">
        <v>2.94</v>
      </c>
      <c r="I25" s="5">
        <v>100</v>
      </c>
      <c r="J25" s="5">
        <v>71.489999999999995</v>
      </c>
      <c r="K25" s="5">
        <v>4.55</v>
      </c>
    </row>
    <row r="26" spans="1:11" ht="14.1" customHeight="1" x14ac:dyDescent="0.2">
      <c r="A26" s="33"/>
      <c r="B26" s="3" t="s">
        <v>19</v>
      </c>
      <c r="C26" s="5">
        <v>100</v>
      </c>
      <c r="D26" s="5">
        <v>58.07</v>
      </c>
      <c r="E26" s="5">
        <v>2.6</v>
      </c>
      <c r="F26" s="5">
        <v>100</v>
      </c>
      <c r="G26" s="5">
        <v>58.87</v>
      </c>
      <c r="H26" s="5">
        <v>2.56</v>
      </c>
      <c r="I26" s="5">
        <v>100</v>
      </c>
      <c r="J26" s="5">
        <v>53.02</v>
      </c>
      <c r="K26" s="5">
        <v>2.86</v>
      </c>
    </row>
    <row r="27" spans="1:11" ht="14.1" customHeight="1" x14ac:dyDescent="0.2">
      <c r="A27" s="33"/>
      <c r="B27" s="3" t="s">
        <v>20</v>
      </c>
      <c r="C27" s="5">
        <v>100</v>
      </c>
      <c r="D27" s="5">
        <v>68.430000000000007</v>
      </c>
      <c r="E27" s="5">
        <v>3.25</v>
      </c>
      <c r="F27" s="5">
        <v>100</v>
      </c>
      <c r="G27" s="5">
        <v>70.650000000000006</v>
      </c>
      <c r="H27" s="5">
        <v>3.08</v>
      </c>
      <c r="I27" s="5">
        <v>100</v>
      </c>
      <c r="J27" s="5">
        <v>59.01</v>
      </c>
      <c r="K27" s="5">
        <v>3.97</v>
      </c>
    </row>
    <row r="29" spans="1:11" ht="14.1" customHeight="1" x14ac:dyDescent="0.2">
      <c r="A29" s="36" t="s">
        <v>26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</row>
  </sheetData>
  <mergeCells count="13">
    <mergeCell ref="A10:A15"/>
    <mergeCell ref="A16:A21"/>
    <mergeCell ref="A22:A27"/>
    <mergeCell ref="A1:K1"/>
    <mergeCell ref="A29:K29"/>
    <mergeCell ref="A3:B8"/>
    <mergeCell ref="C3:K3"/>
    <mergeCell ref="C4:E4"/>
    <mergeCell ref="F4:H4"/>
    <mergeCell ref="I4:K4"/>
    <mergeCell ref="C5:E5"/>
    <mergeCell ref="F5:H5"/>
    <mergeCell ref="I5:K5"/>
  </mergeCells>
  <pageMargins left="0.05" right="0.05" top="0.5" bottom="0.5" header="0" footer="0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K29"/>
  <sheetViews>
    <sheetView zoomScaleNormal="100" workbookViewId="0"/>
    <sheetView workbookViewId="1">
      <selection sqref="A1:K1"/>
    </sheetView>
  </sheetViews>
  <sheetFormatPr baseColWidth="10" defaultRowHeight="12" customHeight="1" x14ac:dyDescent="0.2"/>
  <cols>
    <col min="1" max="1" width="13.7109375" bestFit="1" customWidth="1"/>
    <col min="2" max="8" width="16.7109375" bestFit="1" customWidth="1"/>
    <col min="9" max="11" width="17.7109375" bestFit="1" customWidth="1"/>
  </cols>
  <sheetData>
    <row r="1" spans="1:11" ht="15.9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3" spans="1:11" ht="14.1" customHeight="1" x14ac:dyDescent="0.2">
      <c r="A3" s="37" t="s">
        <v>1</v>
      </c>
      <c r="B3" s="37"/>
      <c r="C3" s="38" t="s">
        <v>2</v>
      </c>
      <c r="D3" s="38"/>
      <c r="E3" s="38"/>
      <c r="F3" s="38"/>
      <c r="G3" s="38"/>
      <c r="H3" s="38"/>
      <c r="I3" s="38"/>
      <c r="J3" s="38"/>
      <c r="K3" s="38"/>
    </row>
    <row r="4" spans="1:11" ht="14.1" customHeight="1" x14ac:dyDescent="0.2">
      <c r="A4" s="37"/>
      <c r="B4" s="37"/>
      <c r="C4" s="38" t="s">
        <v>3</v>
      </c>
      <c r="D4" s="38"/>
      <c r="E4" s="38"/>
      <c r="F4" s="38" t="s">
        <v>4</v>
      </c>
      <c r="G4" s="38"/>
      <c r="H4" s="38"/>
      <c r="I4" s="38" t="s">
        <v>5</v>
      </c>
      <c r="J4" s="38"/>
      <c r="K4" s="38"/>
    </row>
    <row r="5" spans="1:11" ht="14.1" customHeight="1" x14ac:dyDescent="0.2">
      <c r="A5" s="37"/>
      <c r="B5" s="37"/>
      <c r="C5" s="38" t="s">
        <v>6</v>
      </c>
      <c r="D5" s="38"/>
      <c r="E5" s="38"/>
      <c r="F5" s="38" t="s">
        <v>6</v>
      </c>
      <c r="G5" s="38"/>
      <c r="H5" s="38"/>
      <c r="I5" s="38" t="s">
        <v>6</v>
      </c>
      <c r="J5" s="38"/>
      <c r="K5" s="38"/>
    </row>
    <row r="6" spans="1:11" ht="14.1" customHeight="1" x14ac:dyDescent="0.2">
      <c r="A6" s="37"/>
      <c r="B6" s="37"/>
      <c r="C6" s="1" t="s">
        <v>3</v>
      </c>
      <c r="D6" s="1" t="s">
        <v>7</v>
      </c>
      <c r="E6" s="1" t="s">
        <v>8</v>
      </c>
      <c r="F6" s="1" t="s">
        <v>3</v>
      </c>
      <c r="G6" s="1" t="s">
        <v>7</v>
      </c>
      <c r="H6" s="1" t="s">
        <v>8</v>
      </c>
      <c r="I6" s="1" t="s">
        <v>3</v>
      </c>
      <c r="J6" s="1" t="s">
        <v>7</v>
      </c>
      <c r="K6" s="1" t="s">
        <v>8</v>
      </c>
    </row>
    <row r="7" spans="1:11" ht="42.95" customHeight="1" x14ac:dyDescent="0.2">
      <c r="A7" s="37"/>
      <c r="B7" s="37"/>
      <c r="C7" s="2" t="s">
        <v>9</v>
      </c>
      <c r="D7" s="2" t="s">
        <v>9</v>
      </c>
      <c r="E7" s="2" t="s">
        <v>9</v>
      </c>
      <c r="F7" s="2" t="s">
        <v>9</v>
      </c>
      <c r="G7" s="2" t="s">
        <v>9</v>
      </c>
      <c r="H7" s="2" t="s">
        <v>9</v>
      </c>
      <c r="I7" s="2" t="s">
        <v>10</v>
      </c>
      <c r="J7" s="2" t="s">
        <v>10</v>
      </c>
      <c r="K7" s="2" t="s">
        <v>10</v>
      </c>
    </row>
    <row r="8" spans="1:11" ht="14.1" customHeight="1" x14ac:dyDescent="0.2">
      <c r="A8" s="37"/>
      <c r="B8" s="37"/>
      <c r="C8" s="1" t="s">
        <v>11</v>
      </c>
      <c r="D8" s="1" t="s">
        <v>11</v>
      </c>
      <c r="E8" s="1" t="s">
        <v>11</v>
      </c>
      <c r="F8" s="1" t="s">
        <v>11</v>
      </c>
      <c r="G8" s="1" t="s">
        <v>11</v>
      </c>
      <c r="H8" s="1" t="s">
        <v>11</v>
      </c>
      <c r="I8" s="1" t="s">
        <v>11</v>
      </c>
      <c r="J8" s="1" t="s">
        <v>11</v>
      </c>
      <c r="K8" s="1" t="s">
        <v>11</v>
      </c>
    </row>
    <row r="9" spans="1:11" ht="14.1" customHeight="1" x14ac:dyDescent="0.2">
      <c r="A9" s="3" t="s">
        <v>12</v>
      </c>
      <c r="B9" s="3" t="s">
        <v>13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4" t="s">
        <v>1</v>
      </c>
      <c r="K9" s="4" t="s">
        <v>1</v>
      </c>
    </row>
    <row r="10" spans="1:11" ht="14.1" customHeight="1" x14ac:dyDescent="0.2">
      <c r="A10" s="33" t="s">
        <v>14</v>
      </c>
      <c r="B10" s="3" t="s">
        <v>15</v>
      </c>
      <c r="C10" s="5">
        <v>100</v>
      </c>
      <c r="D10" s="5">
        <v>45.03</v>
      </c>
      <c r="E10" s="5">
        <v>3.36</v>
      </c>
      <c r="F10" s="5">
        <v>100</v>
      </c>
      <c r="G10" s="5">
        <v>47.24</v>
      </c>
      <c r="H10" s="5">
        <v>3.14</v>
      </c>
      <c r="I10" s="5">
        <v>100</v>
      </c>
      <c r="J10" s="5">
        <v>36.76</v>
      </c>
      <c r="K10" s="5">
        <v>4.1900000000000004</v>
      </c>
    </row>
    <row r="11" spans="1:11" ht="14.1" customHeight="1" x14ac:dyDescent="0.2">
      <c r="A11" s="33"/>
      <c r="B11" s="3" t="s">
        <v>16</v>
      </c>
      <c r="C11" s="5">
        <v>100</v>
      </c>
      <c r="D11" s="5">
        <v>79.58</v>
      </c>
      <c r="E11" s="5">
        <v>4.8600000000000003</v>
      </c>
      <c r="F11" s="5">
        <v>100</v>
      </c>
      <c r="G11" s="5">
        <v>82.12</v>
      </c>
      <c r="H11" s="5">
        <v>4.53</v>
      </c>
      <c r="I11" s="5">
        <v>100</v>
      </c>
      <c r="J11" s="5">
        <v>71.12</v>
      </c>
      <c r="K11" s="5">
        <v>5.97</v>
      </c>
    </row>
    <row r="12" spans="1:11" ht="14.1" customHeight="1" x14ac:dyDescent="0.2">
      <c r="A12" s="33"/>
      <c r="B12" s="3" t="s">
        <v>17</v>
      </c>
      <c r="C12" s="5">
        <v>100</v>
      </c>
      <c r="D12" s="5">
        <v>84.08</v>
      </c>
      <c r="E12" s="5">
        <v>3.68</v>
      </c>
      <c r="F12" s="5">
        <v>100</v>
      </c>
      <c r="G12" s="5">
        <v>86.49</v>
      </c>
      <c r="H12" s="5">
        <v>3.23</v>
      </c>
      <c r="I12" s="5">
        <v>100</v>
      </c>
      <c r="J12" s="5">
        <v>74.8</v>
      </c>
      <c r="K12" s="5">
        <v>5.41</v>
      </c>
    </row>
    <row r="13" spans="1:11" ht="14.1" customHeight="1" x14ac:dyDescent="0.2">
      <c r="A13" s="33"/>
      <c r="B13" s="3" t="s">
        <v>18</v>
      </c>
      <c r="C13" s="5">
        <v>100</v>
      </c>
      <c r="D13" s="5">
        <v>85.17</v>
      </c>
      <c r="E13" s="5">
        <v>3.39</v>
      </c>
      <c r="F13" s="5">
        <v>100</v>
      </c>
      <c r="G13" s="5">
        <v>86.66</v>
      </c>
      <c r="H13" s="5">
        <v>3</v>
      </c>
      <c r="I13" s="5">
        <v>100</v>
      </c>
      <c r="J13" s="5">
        <v>76.41</v>
      </c>
      <c r="K13" s="5">
        <v>5.71</v>
      </c>
    </row>
    <row r="14" spans="1:11" ht="14.1" customHeight="1" x14ac:dyDescent="0.2">
      <c r="A14" s="33"/>
      <c r="B14" s="3" t="s">
        <v>19</v>
      </c>
      <c r="C14" s="5">
        <v>100</v>
      </c>
      <c r="D14" s="5">
        <v>66.239999999999995</v>
      </c>
      <c r="E14" s="5">
        <v>3.07</v>
      </c>
      <c r="F14" s="5">
        <v>100</v>
      </c>
      <c r="G14" s="5">
        <v>67.3</v>
      </c>
      <c r="H14" s="5">
        <v>2.72</v>
      </c>
      <c r="I14" s="5">
        <v>100</v>
      </c>
      <c r="J14" s="5">
        <v>59.43</v>
      </c>
      <c r="K14" s="5">
        <v>5.32</v>
      </c>
    </row>
    <row r="15" spans="1:11" ht="14.1" customHeight="1" x14ac:dyDescent="0.2">
      <c r="A15" s="33"/>
      <c r="B15" s="3" t="s">
        <v>20</v>
      </c>
      <c r="C15" s="5">
        <v>100</v>
      </c>
      <c r="D15" s="5">
        <v>73.319999999999993</v>
      </c>
      <c r="E15" s="5">
        <v>3.64</v>
      </c>
      <c r="F15" s="5">
        <v>100</v>
      </c>
      <c r="G15" s="5">
        <v>75.28</v>
      </c>
      <c r="H15" s="5">
        <v>3.26</v>
      </c>
      <c r="I15" s="5">
        <v>100</v>
      </c>
      <c r="J15" s="5">
        <v>64.48</v>
      </c>
      <c r="K15" s="5">
        <v>5.34</v>
      </c>
    </row>
    <row r="16" spans="1:11" ht="14.1" customHeight="1" x14ac:dyDescent="0.2">
      <c r="A16" s="33" t="s">
        <v>21</v>
      </c>
      <c r="B16" s="3" t="s">
        <v>15</v>
      </c>
      <c r="C16" s="5">
        <v>100</v>
      </c>
      <c r="D16" s="5">
        <v>46.92</v>
      </c>
      <c r="E16" s="5">
        <v>3.98</v>
      </c>
      <c r="F16" s="5">
        <v>100</v>
      </c>
      <c r="G16" s="5">
        <v>49.24</v>
      </c>
      <c r="H16" s="5">
        <v>3.97</v>
      </c>
      <c r="I16" s="5">
        <v>100</v>
      </c>
      <c r="J16" s="5">
        <v>38.26</v>
      </c>
      <c r="K16" s="5">
        <v>4.04</v>
      </c>
    </row>
    <row r="17" spans="1:11" ht="14.1" customHeight="1" x14ac:dyDescent="0.2">
      <c r="A17" s="33"/>
      <c r="B17" s="3" t="s">
        <v>16</v>
      </c>
      <c r="C17" s="5">
        <v>100</v>
      </c>
      <c r="D17" s="5">
        <v>85.12</v>
      </c>
      <c r="E17" s="5">
        <v>5.71</v>
      </c>
      <c r="F17" s="5">
        <v>100</v>
      </c>
      <c r="G17" s="5">
        <v>85.53</v>
      </c>
      <c r="H17" s="5">
        <v>5.38</v>
      </c>
      <c r="I17" s="5">
        <v>100</v>
      </c>
      <c r="J17" s="5">
        <v>83.78</v>
      </c>
      <c r="K17" s="5">
        <v>6.78</v>
      </c>
    </row>
    <row r="18" spans="1:11" ht="14.1" customHeight="1" x14ac:dyDescent="0.2">
      <c r="A18" s="33"/>
      <c r="B18" s="3" t="s">
        <v>17</v>
      </c>
      <c r="C18" s="5">
        <v>100</v>
      </c>
      <c r="D18" s="5">
        <v>90.44</v>
      </c>
      <c r="E18" s="5">
        <v>4.25</v>
      </c>
      <c r="F18" s="5">
        <v>100</v>
      </c>
      <c r="G18" s="5">
        <v>91.62</v>
      </c>
      <c r="H18" s="5">
        <v>3.69</v>
      </c>
      <c r="I18" s="5">
        <v>100</v>
      </c>
      <c r="J18" s="5">
        <v>85.73</v>
      </c>
      <c r="K18" s="5">
        <v>6.5</v>
      </c>
    </row>
    <row r="19" spans="1:11" ht="14.1" customHeight="1" x14ac:dyDescent="0.2">
      <c r="A19" s="33"/>
      <c r="B19" s="3" t="s">
        <v>18</v>
      </c>
      <c r="C19" s="5">
        <v>100</v>
      </c>
      <c r="D19" s="5">
        <v>89.09</v>
      </c>
      <c r="E19" s="5">
        <v>3.77</v>
      </c>
      <c r="F19" s="5">
        <v>100</v>
      </c>
      <c r="G19" s="5">
        <v>90.21</v>
      </c>
      <c r="H19" s="5">
        <v>3.26</v>
      </c>
      <c r="I19" s="5">
        <v>100</v>
      </c>
      <c r="J19" s="5">
        <v>82.62</v>
      </c>
      <c r="K19" s="5">
        <v>6.71</v>
      </c>
    </row>
    <row r="20" spans="1:11" ht="14.1" customHeight="1" x14ac:dyDescent="0.2">
      <c r="A20" s="33"/>
      <c r="B20" s="3" t="s">
        <v>19</v>
      </c>
      <c r="C20" s="5">
        <v>100</v>
      </c>
      <c r="D20" s="5">
        <v>71.59</v>
      </c>
      <c r="E20" s="5">
        <v>3.84</v>
      </c>
      <c r="F20" s="5">
        <v>100</v>
      </c>
      <c r="G20" s="5">
        <v>72.849999999999994</v>
      </c>
      <c r="H20" s="5">
        <v>3.31</v>
      </c>
      <c r="I20" s="5">
        <v>100</v>
      </c>
      <c r="J20" s="5">
        <v>63.2</v>
      </c>
      <c r="K20" s="5">
        <v>7.33</v>
      </c>
    </row>
    <row r="21" spans="1:11" ht="14.1" customHeight="1" x14ac:dyDescent="0.2">
      <c r="A21" s="33"/>
      <c r="B21" s="3" t="s">
        <v>20</v>
      </c>
      <c r="C21" s="5">
        <v>100</v>
      </c>
      <c r="D21" s="5">
        <v>77.849999999999994</v>
      </c>
      <c r="E21" s="5">
        <v>4.26</v>
      </c>
      <c r="F21" s="5">
        <v>100</v>
      </c>
      <c r="G21" s="5">
        <v>79.19</v>
      </c>
      <c r="H21" s="5">
        <v>3.82</v>
      </c>
      <c r="I21" s="5">
        <v>100</v>
      </c>
      <c r="J21" s="5">
        <v>71.77</v>
      </c>
      <c r="K21" s="5">
        <v>6.23</v>
      </c>
    </row>
    <row r="22" spans="1:11" ht="14.1" customHeight="1" x14ac:dyDescent="0.2">
      <c r="A22" s="33" t="s">
        <v>22</v>
      </c>
      <c r="B22" s="3" t="s">
        <v>15</v>
      </c>
      <c r="C22" s="5">
        <v>100</v>
      </c>
      <c r="D22" s="5">
        <v>43.02</v>
      </c>
      <c r="E22" s="5">
        <v>2.7</v>
      </c>
      <c r="F22" s="5">
        <v>100</v>
      </c>
      <c r="G22" s="5">
        <v>45.12</v>
      </c>
      <c r="H22" s="5">
        <v>2.25</v>
      </c>
      <c r="I22" s="5">
        <v>100</v>
      </c>
      <c r="J22" s="5">
        <v>35.18</v>
      </c>
      <c r="K22" s="5">
        <v>4.3600000000000003</v>
      </c>
    </row>
    <row r="23" spans="1:11" ht="14.1" customHeight="1" x14ac:dyDescent="0.2">
      <c r="A23" s="33"/>
      <c r="B23" s="3" t="s">
        <v>16</v>
      </c>
      <c r="C23" s="5">
        <v>100</v>
      </c>
      <c r="D23" s="5">
        <v>73.88</v>
      </c>
      <c r="E23" s="5">
        <v>3.99</v>
      </c>
      <c r="F23" s="5">
        <v>100</v>
      </c>
      <c r="G23" s="5">
        <v>78.63</v>
      </c>
      <c r="H23" s="5">
        <v>3.65</v>
      </c>
      <c r="I23" s="5">
        <v>100</v>
      </c>
      <c r="J23" s="5">
        <v>57.95</v>
      </c>
      <c r="K23" s="5">
        <v>5.13</v>
      </c>
    </row>
    <row r="24" spans="1:11" ht="14.1" customHeight="1" x14ac:dyDescent="0.2">
      <c r="A24" s="33"/>
      <c r="B24" s="3" t="s">
        <v>17</v>
      </c>
      <c r="C24" s="5">
        <v>100</v>
      </c>
      <c r="D24" s="5">
        <v>77.650000000000006</v>
      </c>
      <c r="E24" s="5">
        <v>3.11</v>
      </c>
      <c r="F24" s="5">
        <v>100</v>
      </c>
      <c r="G24" s="5">
        <v>81.23</v>
      </c>
      <c r="H24" s="5">
        <v>2.77</v>
      </c>
      <c r="I24" s="5">
        <v>100</v>
      </c>
      <c r="J24" s="5">
        <v>64.39</v>
      </c>
      <c r="K24" s="5">
        <v>4.38</v>
      </c>
    </row>
    <row r="25" spans="1:11" ht="14.1" customHeight="1" x14ac:dyDescent="0.2">
      <c r="A25" s="33"/>
      <c r="B25" s="3" t="s">
        <v>18</v>
      </c>
      <c r="C25" s="5">
        <v>100</v>
      </c>
      <c r="D25" s="5">
        <v>81.239999999999995</v>
      </c>
      <c r="E25" s="5">
        <v>3.01</v>
      </c>
      <c r="F25" s="5">
        <v>100</v>
      </c>
      <c r="G25" s="5">
        <v>83.12</v>
      </c>
      <c r="H25" s="5">
        <v>2.74</v>
      </c>
      <c r="I25" s="5">
        <v>100</v>
      </c>
      <c r="J25" s="5">
        <v>70</v>
      </c>
      <c r="K25" s="5">
        <v>4.67</v>
      </c>
    </row>
    <row r="26" spans="1:11" ht="14.1" customHeight="1" x14ac:dyDescent="0.2">
      <c r="A26" s="33"/>
      <c r="B26" s="3" t="s">
        <v>19</v>
      </c>
      <c r="C26" s="5">
        <v>100</v>
      </c>
      <c r="D26" s="5">
        <v>61</v>
      </c>
      <c r="E26" s="5">
        <v>2.33</v>
      </c>
      <c r="F26" s="5">
        <v>100</v>
      </c>
      <c r="G26" s="5">
        <v>61.82</v>
      </c>
      <c r="H26" s="5">
        <v>2.14</v>
      </c>
      <c r="I26" s="5">
        <v>100</v>
      </c>
      <c r="J26" s="5">
        <v>55.95</v>
      </c>
      <c r="K26" s="5">
        <v>3.47</v>
      </c>
    </row>
    <row r="27" spans="1:11" ht="14.1" customHeight="1" x14ac:dyDescent="0.2">
      <c r="A27" s="33"/>
      <c r="B27" s="3" t="s">
        <v>20</v>
      </c>
      <c r="C27" s="5">
        <v>100</v>
      </c>
      <c r="D27" s="5">
        <v>68.73</v>
      </c>
      <c r="E27" s="5">
        <v>3.01</v>
      </c>
      <c r="F27" s="5">
        <v>100</v>
      </c>
      <c r="G27" s="5">
        <v>71.31</v>
      </c>
      <c r="H27" s="5">
        <v>2.69</v>
      </c>
      <c r="I27" s="5">
        <v>100</v>
      </c>
      <c r="J27" s="5">
        <v>57.17</v>
      </c>
      <c r="K27" s="5">
        <v>4.45</v>
      </c>
    </row>
    <row r="29" spans="1:11" ht="14.1" customHeight="1" x14ac:dyDescent="0.2">
      <c r="A29" s="36" t="s">
        <v>27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</row>
  </sheetData>
  <mergeCells count="13">
    <mergeCell ref="A10:A15"/>
    <mergeCell ref="A16:A21"/>
    <mergeCell ref="A22:A27"/>
    <mergeCell ref="A1:K1"/>
    <mergeCell ref="A29:K29"/>
    <mergeCell ref="A3:B8"/>
    <mergeCell ref="C3:K3"/>
    <mergeCell ref="C4:E4"/>
    <mergeCell ref="F4:H4"/>
    <mergeCell ref="I4:K4"/>
    <mergeCell ref="C5:E5"/>
    <mergeCell ref="F5:H5"/>
    <mergeCell ref="I5:K5"/>
  </mergeCells>
  <pageMargins left="0.05" right="0.05" top="0.5" bottom="0.5" header="0" footer="0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K29"/>
  <sheetViews>
    <sheetView zoomScaleNormal="100" workbookViewId="0"/>
    <sheetView workbookViewId="1">
      <selection sqref="A1:K1"/>
    </sheetView>
  </sheetViews>
  <sheetFormatPr baseColWidth="10" defaultRowHeight="12" customHeight="1" x14ac:dyDescent="0.2"/>
  <cols>
    <col min="1" max="1" width="13.7109375" bestFit="1" customWidth="1"/>
    <col min="2" max="8" width="16.7109375" bestFit="1" customWidth="1"/>
    <col min="9" max="11" width="17.7109375" bestFit="1" customWidth="1"/>
  </cols>
  <sheetData>
    <row r="1" spans="1:11" ht="15.9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3" spans="1:11" ht="14.1" customHeight="1" x14ac:dyDescent="0.2">
      <c r="A3" s="37" t="s">
        <v>1</v>
      </c>
      <c r="B3" s="37"/>
      <c r="C3" s="38" t="s">
        <v>2</v>
      </c>
      <c r="D3" s="38"/>
      <c r="E3" s="38"/>
      <c r="F3" s="38"/>
      <c r="G3" s="38"/>
      <c r="H3" s="38"/>
      <c r="I3" s="38"/>
      <c r="J3" s="38"/>
      <c r="K3" s="38"/>
    </row>
    <row r="4" spans="1:11" ht="14.1" customHeight="1" x14ac:dyDescent="0.2">
      <c r="A4" s="37"/>
      <c r="B4" s="37"/>
      <c r="C4" s="38" t="s">
        <v>3</v>
      </c>
      <c r="D4" s="38"/>
      <c r="E4" s="38"/>
      <c r="F4" s="38" t="s">
        <v>4</v>
      </c>
      <c r="G4" s="38"/>
      <c r="H4" s="38"/>
      <c r="I4" s="38" t="s">
        <v>5</v>
      </c>
      <c r="J4" s="38"/>
      <c r="K4" s="38"/>
    </row>
    <row r="5" spans="1:11" ht="14.1" customHeight="1" x14ac:dyDescent="0.2">
      <c r="A5" s="37"/>
      <c r="B5" s="37"/>
      <c r="C5" s="38" t="s">
        <v>6</v>
      </c>
      <c r="D5" s="38"/>
      <c r="E5" s="38"/>
      <c r="F5" s="38" t="s">
        <v>6</v>
      </c>
      <c r="G5" s="38"/>
      <c r="H5" s="38"/>
      <c r="I5" s="38" t="s">
        <v>6</v>
      </c>
      <c r="J5" s="38"/>
      <c r="K5" s="38"/>
    </row>
    <row r="6" spans="1:11" ht="14.1" customHeight="1" x14ac:dyDescent="0.2">
      <c r="A6" s="37"/>
      <c r="B6" s="37"/>
      <c r="C6" s="1" t="s">
        <v>3</v>
      </c>
      <c r="D6" s="1" t="s">
        <v>7</v>
      </c>
      <c r="E6" s="1" t="s">
        <v>8</v>
      </c>
      <c r="F6" s="1" t="s">
        <v>3</v>
      </c>
      <c r="G6" s="1" t="s">
        <v>7</v>
      </c>
      <c r="H6" s="1" t="s">
        <v>8</v>
      </c>
      <c r="I6" s="1" t="s">
        <v>3</v>
      </c>
      <c r="J6" s="1" t="s">
        <v>7</v>
      </c>
      <c r="K6" s="1" t="s">
        <v>8</v>
      </c>
    </row>
    <row r="7" spans="1:11" ht="42.95" customHeight="1" x14ac:dyDescent="0.2">
      <c r="A7" s="37"/>
      <c r="B7" s="37"/>
      <c r="C7" s="2" t="s">
        <v>9</v>
      </c>
      <c r="D7" s="2" t="s">
        <v>9</v>
      </c>
      <c r="E7" s="2" t="s">
        <v>9</v>
      </c>
      <c r="F7" s="2" t="s">
        <v>9</v>
      </c>
      <c r="G7" s="2" t="s">
        <v>9</v>
      </c>
      <c r="H7" s="2" t="s">
        <v>9</v>
      </c>
      <c r="I7" s="2" t="s">
        <v>10</v>
      </c>
      <c r="J7" s="2" t="s">
        <v>10</v>
      </c>
      <c r="K7" s="2" t="s">
        <v>10</v>
      </c>
    </row>
    <row r="8" spans="1:11" ht="14.1" customHeight="1" x14ac:dyDescent="0.2">
      <c r="A8" s="37"/>
      <c r="B8" s="37"/>
      <c r="C8" s="1" t="s">
        <v>11</v>
      </c>
      <c r="D8" s="1" t="s">
        <v>11</v>
      </c>
      <c r="E8" s="1" t="s">
        <v>11</v>
      </c>
      <c r="F8" s="1" t="s">
        <v>11</v>
      </c>
      <c r="G8" s="1" t="s">
        <v>11</v>
      </c>
      <c r="H8" s="1" t="s">
        <v>11</v>
      </c>
      <c r="I8" s="1" t="s">
        <v>11</v>
      </c>
      <c r="J8" s="1" t="s">
        <v>11</v>
      </c>
      <c r="K8" s="1" t="s">
        <v>11</v>
      </c>
    </row>
    <row r="9" spans="1:11" ht="14.1" customHeight="1" x14ac:dyDescent="0.2">
      <c r="A9" s="3" t="s">
        <v>12</v>
      </c>
      <c r="B9" s="3" t="s">
        <v>13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4" t="s">
        <v>1</v>
      </c>
      <c r="K9" s="4" t="s">
        <v>1</v>
      </c>
    </row>
    <row r="10" spans="1:11" ht="14.1" customHeight="1" x14ac:dyDescent="0.2">
      <c r="A10" s="33" t="s">
        <v>14</v>
      </c>
      <c r="B10" s="3" t="s">
        <v>15</v>
      </c>
      <c r="C10" s="5">
        <v>100</v>
      </c>
      <c r="D10" s="5">
        <v>43.95</v>
      </c>
      <c r="E10" s="5">
        <v>3.03</v>
      </c>
      <c r="F10" s="5">
        <v>100</v>
      </c>
      <c r="G10" s="5">
        <v>46.33</v>
      </c>
      <c r="H10" s="5">
        <v>2.88</v>
      </c>
      <c r="I10" s="5">
        <v>100</v>
      </c>
      <c r="J10" s="5">
        <v>35.51</v>
      </c>
      <c r="K10" s="5">
        <v>3.56</v>
      </c>
    </row>
    <row r="11" spans="1:11" ht="14.1" customHeight="1" x14ac:dyDescent="0.2">
      <c r="A11" s="33"/>
      <c r="B11" s="3" t="s">
        <v>16</v>
      </c>
      <c r="C11" s="5">
        <v>100</v>
      </c>
      <c r="D11" s="5">
        <v>79.650000000000006</v>
      </c>
      <c r="E11" s="5">
        <v>4.33</v>
      </c>
      <c r="F11" s="5">
        <v>100</v>
      </c>
      <c r="G11" s="5">
        <v>82.91</v>
      </c>
      <c r="H11" s="5">
        <v>3.79</v>
      </c>
      <c r="I11" s="5">
        <v>100</v>
      </c>
      <c r="J11" s="5">
        <v>68.73</v>
      </c>
      <c r="K11" s="5">
        <v>6.16</v>
      </c>
    </row>
    <row r="12" spans="1:11" ht="14.1" customHeight="1" x14ac:dyDescent="0.2">
      <c r="A12" s="33"/>
      <c r="B12" s="3" t="s">
        <v>17</v>
      </c>
      <c r="C12" s="5">
        <v>100</v>
      </c>
      <c r="D12" s="5">
        <v>84.89</v>
      </c>
      <c r="E12" s="5">
        <v>3.52</v>
      </c>
      <c r="F12" s="5">
        <v>100</v>
      </c>
      <c r="G12" s="5">
        <v>87.33</v>
      </c>
      <c r="H12" s="5">
        <v>3.06</v>
      </c>
      <c r="I12" s="5">
        <v>100</v>
      </c>
      <c r="J12" s="5">
        <v>76.56</v>
      </c>
      <c r="K12" s="5">
        <v>5.1100000000000003</v>
      </c>
    </row>
    <row r="13" spans="1:11" ht="14.1" customHeight="1" x14ac:dyDescent="0.2">
      <c r="A13" s="33"/>
      <c r="B13" s="3" t="s">
        <v>18</v>
      </c>
      <c r="C13" s="5">
        <v>100</v>
      </c>
      <c r="D13" s="5">
        <v>84.95</v>
      </c>
      <c r="E13" s="5">
        <v>3.27</v>
      </c>
      <c r="F13" s="5">
        <v>100</v>
      </c>
      <c r="G13" s="5">
        <v>86.46</v>
      </c>
      <c r="H13" s="5">
        <v>2.91</v>
      </c>
      <c r="I13" s="5">
        <v>100</v>
      </c>
      <c r="J13" s="5">
        <v>75.849999999999994</v>
      </c>
      <c r="K13" s="5">
        <v>5.45</v>
      </c>
    </row>
    <row r="14" spans="1:11" ht="14.1" customHeight="1" x14ac:dyDescent="0.2">
      <c r="A14" s="33"/>
      <c r="B14" s="3" t="s">
        <v>19</v>
      </c>
      <c r="C14" s="5">
        <v>100</v>
      </c>
      <c r="D14" s="5">
        <v>66.510000000000005</v>
      </c>
      <c r="E14" s="5">
        <v>2.61</v>
      </c>
      <c r="F14" s="5">
        <v>100</v>
      </c>
      <c r="G14" s="5">
        <v>67.56</v>
      </c>
      <c r="H14" s="5">
        <v>2.2400000000000002</v>
      </c>
      <c r="I14" s="5">
        <v>100</v>
      </c>
      <c r="J14" s="5">
        <v>60.01</v>
      </c>
      <c r="K14" s="5">
        <v>4.88</v>
      </c>
    </row>
    <row r="15" spans="1:11" ht="14.1" customHeight="1" x14ac:dyDescent="0.2">
      <c r="A15" s="33"/>
      <c r="B15" s="3" t="s">
        <v>20</v>
      </c>
      <c r="C15" s="5">
        <v>100</v>
      </c>
      <c r="D15" s="5">
        <v>73.38</v>
      </c>
      <c r="E15" s="5">
        <v>3.33</v>
      </c>
      <c r="F15" s="5">
        <v>100</v>
      </c>
      <c r="G15" s="5">
        <v>75.5</v>
      </c>
      <c r="H15" s="5">
        <v>2.93</v>
      </c>
      <c r="I15" s="5">
        <v>100</v>
      </c>
      <c r="J15" s="5">
        <v>64.099999999999994</v>
      </c>
      <c r="K15" s="5">
        <v>5.07</v>
      </c>
    </row>
    <row r="16" spans="1:11" ht="14.1" customHeight="1" x14ac:dyDescent="0.2">
      <c r="A16" s="33" t="s">
        <v>21</v>
      </c>
      <c r="B16" s="3" t="s">
        <v>15</v>
      </c>
      <c r="C16" s="5">
        <v>100</v>
      </c>
      <c r="D16" s="5">
        <v>45.77</v>
      </c>
      <c r="E16" s="5">
        <v>3.38</v>
      </c>
      <c r="F16" s="5">
        <v>100</v>
      </c>
      <c r="G16" s="5">
        <v>48.2</v>
      </c>
      <c r="H16" s="5">
        <v>3.27</v>
      </c>
      <c r="I16" s="5">
        <v>100</v>
      </c>
      <c r="J16" s="5">
        <v>37.409999999999997</v>
      </c>
      <c r="K16" s="5">
        <v>3.72</v>
      </c>
    </row>
    <row r="17" spans="1:11" ht="14.1" customHeight="1" x14ac:dyDescent="0.2">
      <c r="A17" s="33"/>
      <c r="B17" s="3" t="s">
        <v>16</v>
      </c>
      <c r="C17" s="5">
        <v>100</v>
      </c>
      <c r="D17" s="5">
        <v>84.31</v>
      </c>
      <c r="E17" s="5">
        <v>5.26</v>
      </c>
      <c r="F17" s="5">
        <v>100</v>
      </c>
      <c r="G17" s="5">
        <v>85.27</v>
      </c>
      <c r="H17" s="5">
        <v>4.91</v>
      </c>
      <c r="I17" s="5">
        <v>100</v>
      </c>
      <c r="J17" s="5">
        <v>81.010000000000005</v>
      </c>
      <c r="K17" s="5">
        <v>6.44</v>
      </c>
    </row>
    <row r="18" spans="1:11" ht="14.1" customHeight="1" x14ac:dyDescent="0.2">
      <c r="A18" s="33"/>
      <c r="B18" s="3" t="s">
        <v>17</v>
      </c>
      <c r="C18" s="5">
        <v>100</v>
      </c>
      <c r="D18" s="5">
        <v>90.88</v>
      </c>
      <c r="E18" s="5">
        <v>3.9</v>
      </c>
      <c r="F18" s="5">
        <v>100</v>
      </c>
      <c r="G18" s="5">
        <v>92.11</v>
      </c>
      <c r="H18" s="5">
        <v>3.41</v>
      </c>
      <c r="I18" s="5">
        <v>100</v>
      </c>
      <c r="J18" s="5">
        <v>86.7</v>
      </c>
      <c r="K18" s="5">
        <v>5.56</v>
      </c>
    </row>
    <row r="19" spans="1:11" ht="14.1" customHeight="1" x14ac:dyDescent="0.2">
      <c r="A19" s="33"/>
      <c r="B19" s="3" t="s">
        <v>18</v>
      </c>
      <c r="C19" s="5">
        <v>100</v>
      </c>
      <c r="D19" s="5">
        <v>89.3</v>
      </c>
      <c r="E19" s="5">
        <v>3.51</v>
      </c>
      <c r="F19" s="5">
        <v>100</v>
      </c>
      <c r="G19" s="5">
        <v>90.32</v>
      </c>
      <c r="H19" s="5">
        <v>3.03</v>
      </c>
      <c r="I19" s="5">
        <v>100</v>
      </c>
      <c r="J19" s="5">
        <v>83.36</v>
      </c>
      <c r="K19" s="5">
        <v>6.3</v>
      </c>
    </row>
    <row r="20" spans="1:11" ht="14.1" customHeight="1" x14ac:dyDescent="0.2">
      <c r="A20" s="33"/>
      <c r="B20" s="3" t="s">
        <v>19</v>
      </c>
      <c r="C20" s="5">
        <v>100</v>
      </c>
      <c r="D20" s="5">
        <v>71.08</v>
      </c>
      <c r="E20" s="5">
        <v>3.16</v>
      </c>
      <c r="F20" s="5">
        <v>100</v>
      </c>
      <c r="G20" s="5">
        <v>72.17</v>
      </c>
      <c r="H20" s="5">
        <v>2.5499999999999998</v>
      </c>
      <c r="I20" s="5">
        <v>100</v>
      </c>
      <c r="J20" s="5">
        <v>64.08</v>
      </c>
      <c r="K20" s="5">
        <v>7.1</v>
      </c>
    </row>
    <row r="21" spans="1:11" ht="14.1" customHeight="1" x14ac:dyDescent="0.2">
      <c r="A21" s="33"/>
      <c r="B21" s="3" t="s">
        <v>20</v>
      </c>
      <c r="C21" s="5">
        <v>100</v>
      </c>
      <c r="D21" s="5">
        <v>77.599999999999994</v>
      </c>
      <c r="E21" s="5">
        <v>3.8</v>
      </c>
      <c r="F21" s="5">
        <v>100</v>
      </c>
      <c r="G21" s="5">
        <v>79.03</v>
      </c>
      <c r="H21" s="5">
        <v>3.36</v>
      </c>
      <c r="I21" s="5">
        <v>100</v>
      </c>
      <c r="J21" s="5">
        <v>71.38</v>
      </c>
      <c r="K21" s="5">
        <v>5.75</v>
      </c>
    </row>
    <row r="22" spans="1:11" ht="14.1" customHeight="1" x14ac:dyDescent="0.2">
      <c r="A22" s="33" t="s">
        <v>22</v>
      </c>
      <c r="B22" s="3" t="s">
        <v>15</v>
      </c>
      <c r="C22" s="5">
        <v>100</v>
      </c>
      <c r="D22" s="5">
        <v>41.99</v>
      </c>
      <c r="E22" s="5">
        <v>2.65</v>
      </c>
      <c r="F22" s="5">
        <v>100</v>
      </c>
      <c r="G22" s="5">
        <v>44.34</v>
      </c>
      <c r="H22" s="5">
        <v>2.4500000000000002</v>
      </c>
      <c r="I22" s="5">
        <v>100</v>
      </c>
      <c r="J22" s="5">
        <v>33.36</v>
      </c>
      <c r="K22" s="5">
        <v>3.37</v>
      </c>
    </row>
    <row r="23" spans="1:11" ht="14.1" customHeight="1" x14ac:dyDescent="0.2">
      <c r="A23" s="33"/>
      <c r="B23" s="3" t="s">
        <v>16</v>
      </c>
      <c r="C23" s="5">
        <v>100</v>
      </c>
      <c r="D23" s="5">
        <v>74.77</v>
      </c>
      <c r="E23" s="5">
        <v>3.37</v>
      </c>
      <c r="F23" s="5">
        <v>100</v>
      </c>
      <c r="G23" s="5">
        <v>80.41</v>
      </c>
      <c r="H23" s="5">
        <v>2.6</v>
      </c>
      <c r="I23" s="5">
        <v>100</v>
      </c>
      <c r="J23" s="5">
        <v>56.57</v>
      </c>
      <c r="K23" s="5">
        <v>5.88</v>
      </c>
    </row>
    <row r="24" spans="1:11" ht="14.1" customHeight="1" x14ac:dyDescent="0.2">
      <c r="A24" s="33"/>
      <c r="B24" s="3" t="s">
        <v>17</v>
      </c>
      <c r="C24" s="5">
        <v>100</v>
      </c>
      <c r="D24" s="5">
        <v>78.91</v>
      </c>
      <c r="E24" s="5">
        <v>3.15</v>
      </c>
      <c r="F24" s="5">
        <v>100</v>
      </c>
      <c r="G24" s="5">
        <v>82.57</v>
      </c>
      <c r="H24" s="5">
        <v>2.71</v>
      </c>
      <c r="I24" s="5">
        <v>100</v>
      </c>
      <c r="J24" s="5">
        <v>66.260000000000005</v>
      </c>
      <c r="K24" s="5">
        <v>4.66</v>
      </c>
    </row>
    <row r="25" spans="1:11" ht="14.1" customHeight="1" x14ac:dyDescent="0.2">
      <c r="A25" s="33"/>
      <c r="B25" s="3" t="s">
        <v>18</v>
      </c>
      <c r="C25" s="5">
        <v>100</v>
      </c>
      <c r="D25" s="5">
        <v>80.55</v>
      </c>
      <c r="E25" s="5">
        <v>3.03</v>
      </c>
      <c r="F25" s="5">
        <v>100</v>
      </c>
      <c r="G25" s="5">
        <v>82.59</v>
      </c>
      <c r="H25" s="5">
        <v>2.79</v>
      </c>
      <c r="I25" s="5">
        <v>100</v>
      </c>
      <c r="J25" s="5">
        <v>67.77</v>
      </c>
      <c r="K25" s="5">
        <v>4.54</v>
      </c>
    </row>
    <row r="26" spans="1:11" ht="14.1" customHeight="1" x14ac:dyDescent="0.2">
      <c r="A26" s="33"/>
      <c r="B26" s="3" t="s">
        <v>19</v>
      </c>
      <c r="C26" s="5">
        <v>100</v>
      </c>
      <c r="D26" s="5">
        <v>62.15</v>
      </c>
      <c r="E26" s="5">
        <v>2.09</v>
      </c>
      <c r="F26" s="5">
        <v>100</v>
      </c>
      <c r="G26" s="5">
        <v>63.12</v>
      </c>
      <c r="H26" s="5">
        <v>1.95</v>
      </c>
      <c r="I26" s="5">
        <v>100</v>
      </c>
      <c r="J26" s="5">
        <v>56.38</v>
      </c>
      <c r="K26" s="5">
        <v>2.89</v>
      </c>
    </row>
    <row r="27" spans="1:11" ht="14.1" customHeight="1" x14ac:dyDescent="0.2">
      <c r="A27" s="33"/>
      <c r="B27" s="3" t="s">
        <v>20</v>
      </c>
      <c r="C27" s="5">
        <v>100</v>
      </c>
      <c r="D27" s="5">
        <v>69.099999999999994</v>
      </c>
      <c r="E27" s="5">
        <v>2.85</v>
      </c>
      <c r="F27" s="5">
        <v>100</v>
      </c>
      <c r="G27" s="5">
        <v>71.930000000000007</v>
      </c>
      <c r="H27" s="5">
        <v>2.5</v>
      </c>
      <c r="I27" s="5">
        <v>100</v>
      </c>
      <c r="J27" s="5">
        <v>56.65</v>
      </c>
      <c r="K27" s="5">
        <v>4.37</v>
      </c>
    </row>
    <row r="29" spans="1:11" ht="14.1" customHeight="1" x14ac:dyDescent="0.2">
      <c r="A29" s="36" t="s">
        <v>28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</row>
  </sheetData>
  <mergeCells count="13">
    <mergeCell ref="A10:A15"/>
    <mergeCell ref="A16:A21"/>
    <mergeCell ref="A22:A27"/>
    <mergeCell ref="A1:K1"/>
    <mergeCell ref="A29:K29"/>
    <mergeCell ref="A3:B8"/>
    <mergeCell ref="C3:K3"/>
    <mergeCell ref="C4:E4"/>
    <mergeCell ref="F4:H4"/>
    <mergeCell ref="I4:K4"/>
    <mergeCell ref="C5:E5"/>
    <mergeCell ref="F5:H5"/>
    <mergeCell ref="I5:K5"/>
  </mergeCells>
  <pageMargins left="0.05" right="0.05" top="0.5" bottom="0.5" header="0" footer="0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/>
  <dimension ref="A1:K29"/>
  <sheetViews>
    <sheetView zoomScaleNormal="100" workbookViewId="0"/>
    <sheetView workbookViewId="1">
      <selection sqref="A1:K1"/>
    </sheetView>
  </sheetViews>
  <sheetFormatPr baseColWidth="10" defaultRowHeight="12" customHeight="1" x14ac:dyDescent="0.2"/>
  <cols>
    <col min="1" max="1" width="13.7109375" bestFit="1" customWidth="1"/>
    <col min="2" max="8" width="16.7109375" bestFit="1" customWidth="1"/>
    <col min="9" max="11" width="17.7109375" bestFit="1" customWidth="1"/>
  </cols>
  <sheetData>
    <row r="1" spans="1:11" ht="15.9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3" spans="1:11" ht="14.1" customHeight="1" x14ac:dyDescent="0.2">
      <c r="A3" s="37" t="s">
        <v>1</v>
      </c>
      <c r="B3" s="37"/>
      <c r="C3" s="38" t="s">
        <v>2</v>
      </c>
      <c r="D3" s="38"/>
      <c r="E3" s="38"/>
      <c r="F3" s="38"/>
      <c r="G3" s="38"/>
      <c r="H3" s="38"/>
      <c r="I3" s="38"/>
      <c r="J3" s="38"/>
      <c r="K3" s="38"/>
    </row>
    <row r="4" spans="1:11" ht="14.1" customHeight="1" x14ac:dyDescent="0.2">
      <c r="A4" s="37"/>
      <c r="B4" s="37"/>
      <c r="C4" s="38" t="s">
        <v>3</v>
      </c>
      <c r="D4" s="38"/>
      <c r="E4" s="38"/>
      <c r="F4" s="38" t="s">
        <v>4</v>
      </c>
      <c r="G4" s="38"/>
      <c r="H4" s="38"/>
      <c r="I4" s="38" t="s">
        <v>5</v>
      </c>
      <c r="J4" s="38"/>
      <c r="K4" s="38"/>
    </row>
    <row r="5" spans="1:11" ht="14.1" customHeight="1" x14ac:dyDescent="0.2">
      <c r="A5" s="37"/>
      <c r="B5" s="37"/>
      <c r="C5" s="38" t="s">
        <v>6</v>
      </c>
      <c r="D5" s="38"/>
      <c r="E5" s="38"/>
      <c r="F5" s="38" t="s">
        <v>6</v>
      </c>
      <c r="G5" s="38"/>
      <c r="H5" s="38"/>
      <c r="I5" s="38" t="s">
        <v>6</v>
      </c>
      <c r="J5" s="38"/>
      <c r="K5" s="38"/>
    </row>
    <row r="6" spans="1:11" ht="14.1" customHeight="1" x14ac:dyDescent="0.2">
      <c r="A6" s="37"/>
      <c r="B6" s="37"/>
      <c r="C6" s="1" t="s">
        <v>3</v>
      </c>
      <c r="D6" s="1" t="s">
        <v>7</v>
      </c>
      <c r="E6" s="1" t="s">
        <v>8</v>
      </c>
      <c r="F6" s="1" t="s">
        <v>3</v>
      </c>
      <c r="G6" s="1" t="s">
        <v>7</v>
      </c>
      <c r="H6" s="1" t="s">
        <v>8</v>
      </c>
      <c r="I6" s="1" t="s">
        <v>3</v>
      </c>
      <c r="J6" s="1" t="s">
        <v>7</v>
      </c>
      <c r="K6" s="1" t="s">
        <v>8</v>
      </c>
    </row>
    <row r="7" spans="1:11" ht="42.95" customHeight="1" x14ac:dyDescent="0.2">
      <c r="A7" s="37"/>
      <c r="B7" s="37"/>
      <c r="C7" s="2" t="s">
        <v>9</v>
      </c>
      <c r="D7" s="2" t="s">
        <v>9</v>
      </c>
      <c r="E7" s="2" t="s">
        <v>9</v>
      </c>
      <c r="F7" s="2" t="s">
        <v>9</v>
      </c>
      <c r="G7" s="2" t="s">
        <v>9</v>
      </c>
      <c r="H7" s="2" t="s">
        <v>9</v>
      </c>
      <c r="I7" s="2" t="s">
        <v>10</v>
      </c>
      <c r="J7" s="2" t="s">
        <v>10</v>
      </c>
      <c r="K7" s="2" t="s">
        <v>10</v>
      </c>
    </row>
    <row r="8" spans="1:11" ht="14.1" customHeight="1" x14ac:dyDescent="0.2">
      <c r="A8" s="37"/>
      <c r="B8" s="37"/>
      <c r="C8" s="1" t="s">
        <v>11</v>
      </c>
      <c r="D8" s="1" t="s">
        <v>11</v>
      </c>
      <c r="E8" s="1" t="s">
        <v>11</v>
      </c>
      <c r="F8" s="1" t="s">
        <v>11</v>
      </c>
      <c r="G8" s="1" t="s">
        <v>11</v>
      </c>
      <c r="H8" s="1" t="s">
        <v>11</v>
      </c>
      <c r="I8" s="1" t="s">
        <v>11</v>
      </c>
      <c r="J8" s="1" t="s">
        <v>11</v>
      </c>
      <c r="K8" s="1" t="s">
        <v>11</v>
      </c>
    </row>
    <row r="9" spans="1:11" ht="14.1" customHeight="1" x14ac:dyDescent="0.2">
      <c r="A9" s="3" t="s">
        <v>12</v>
      </c>
      <c r="B9" s="3" t="s">
        <v>13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4" t="s">
        <v>1</v>
      </c>
      <c r="K9" s="4" t="s">
        <v>1</v>
      </c>
    </row>
    <row r="10" spans="1:11" ht="14.1" customHeight="1" x14ac:dyDescent="0.2">
      <c r="A10" s="33" t="s">
        <v>14</v>
      </c>
      <c r="B10" s="3" t="s">
        <v>15</v>
      </c>
      <c r="C10" s="5">
        <v>100</v>
      </c>
      <c r="D10" s="5">
        <v>44.71</v>
      </c>
      <c r="E10" s="5">
        <v>3.36</v>
      </c>
      <c r="F10" s="5">
        <v>100</v>
      </c>
      <c r="G10" s="5">
        <v>47.42</v>
      </c>
      <c r="H10" s="5">
        <v>3.01</v>
      </c>
      <c r="I10" s="5">
        <v>100</v>
      </c>
      <c r="J10" s="5">
        <v>36.42</v>
      </c>
      <c r="K10" s="5">
        <v>4.45</v>
      </c>
    </row>
    <row r="11" spans="1:11" ht="14.1" customHeight="1" x14ac:dyDescent="0.2">
      <c r="A11" s="33"/>
      <c r="B11" s="3" t="s">
        <v>16</v>
      </c>
      <c r="C11" s="5">
        <v>100</v>
      </c>
      <c r="D11" s="5">
        <v>78.19</v>
      </c>
      <c r="E11" s="5">
        <v>4.5199999999999996</v>
      </c>
      <c r="F11" s="5">
        <v>100</v>
      </c>
      <c r="G11" s="5">
        <v>82.54</v>
      </c>
      <c r="H11" s="5">
        <v>4</v>
      </c>
      <c r="I11" s="5">
        <v>100</v>
      </c>
      <c r="J11" s="5">
        <v>66.150000000000006</v>
      </c>
      <c r="K11" s="5">
        <v>5.94</v>
      </c>
    </row>
    <row r="12" spans="1:11" ht="14.1" customHeight="1" x14ac:dyDescent="0.2">
      <c r="A12" s="33"/>
      <c r="B12" s="3" t="s">
        <v>17</v>
      </c>
      <c r="C12" s="5">
        <v>100</v>
      </c>
      <c r="D12" s="5">
        <v>84.01</v>
      </c>
      <c r="E12" s="5">
        <v>3.32</v>
      </c>
      <c r="F12" s="5">
        <v>100</v>
      </c>
      <c r="G12" s="5">
        <v>87.78</v>
      </c>
      <c r="H12" s="5">
        <v>2.44</v>
      </c>
      <c r="I12" s="5">
        <v>100</v>
      </c>
      <c r="J12" s="5">
        <v>72.63</v>
      </c>
      <c r="K12" s="5">
        <v>6</v>
      </c>
    </row>
    <row r="13" spans="1:11" ht="14.1" customHeight="1" x14ac:dyDescent="0.2">
      <c r="A13" s="33"/>
      <c r="B13" s="3" t="s">
        <v>18</v>
      </c>
      <c r="C13" s="5">
        <v>100</v>
      </c>
      <c r="D13" s="5">
        <v>85.73</v>
      </c>
      <c r="E13" s="5">
        <v>2.46</v>
      </c>
      <c r="F13" s="5">
        <v>100</v>
      </c>
      <c r="G13" s="5">
        <v>87.17</v>
      </c>
      <c r="H13" s="5">
        <v>2.16</v>
      </c>
      <c r="I13" s="5">
        <v>100</v>
      </c>
      <c r="J13" s="5">
        <v>77.52</v>
      </c>
      <c r="K13" s="5">
        <v>4.13</v>
      </c>
    </row>
    <row r="14" spans="1:11" ht="14.1" customHeight="1" x14ac:dyDescent="0.2">
      <c r="A14" s="33"/>
      <c r="B14" s="3" t="s">
        <v>19</v>
      </c>
      <c r="C14" s="5">
        <v>100</v>
      </c>
      <c r="D14" s="5">
        <v>67.52</v>
      </c>
      <c r="E14" s="5">
        <v>2.46</v>
      </c>
      <c r="F14" s="5">
        <v>100</v>
      </c>
      <c r="G14" s="5">
        <v>68.349999999999994</v>
      </c>
      <c r="H14" s="5">
        <v>2.15</v>
      </c>
      <c r="I14" s="5">
        <v>100</v>
      </c>
      <c r="J14" s="5">
        <v>62.63</v>
      </c>
      <c r="K14" s="5">
        <v>4.3099999999999996</v>
      </c>
    </row>
    <row r="15" spans="1:11" ht="14.1" customHeight="1" x14ac:dyDescent="0.2">
      <c r="A15" s="33"/>
      <c r="B15" s="3" t="s">
        <v>20</v>
      </c>
      <c r="C15" s="5">
        <v>100</v>
      </c>
      <c r="D15" s="5">
        <v>73.23</v>
      </c>
      <c r="E15" s="5">
        <v>3.15</v>
      </c>
      <c r="F15" s="5">
        <v>100</v>
      </c>
      <c r="G15" s="5">
        <v>75.83</v>
      </c>
      <c r="H15" s="5">
        <v>2.65</v>
      </c>
      <c r="I15" s="5">
        <v>100</v>
      </c>
      <c r="J15" s="5">
        <v>63.08</v>
      </c>
      <c r="K15" s="5">
        <v>5.07</v>
      </c>
    </row>
    <row r="16" spans="1:11" ht="14.1" customHeight="1" x14ac:dyDescent="0.2">
      <c r="A16" s="33" t="s">
        <v>21</v>
      </c>
      <c r="B16" s="3" t="s">
        <v>15</v>
      </c>
      <c r="C16" s="5">
        <v>100</v>
      </c>
      <c r="D16" s="5">
        <v>47.51</v>
      </c>
      <c r="E16" s="5">
        <v>4.1100000000000003</v>
      </c>
      <c r="F16" s="5">
        <v>100</v>
      </c>
      <c r="G16" s="5">
        <v>50.68</v>
      </c>
      <c r="H16" s="5">
        <v>3.58</v>
      </c>
      <c r="I16" s="5">
        <v>100</v>
      </c>
      <c r="J16" s="5">
        <v>38.54</v>
      </c>
      <c r="K16" s="5">
        <v>5.61</v>
      </c>
    </row>
    <row r="17" spans="1:11" ht="14.1" customHeight="1" x14ac:dyDescent="0.2">
      <c r="A17" s="33"/>
      <c r="B17" s="3" t="s">
        <v>16</v>
      </c>
      <c r="C17" s="5">
        <v>100</v>
      </c>
      <c r="D17" s="5">
        <v>82.33</v>
      </c>
      <c r="E17" s="5">
        <v>5.37</v>
      </c>
      <c r="F17" s="5">
        <v>100</v>
      </c>
      <c r="G17" s="5">
        <v>85.51</v>
      </c>
      <c r="H17" s="5">
        <v>4.5199999999999996</v>
      </c>
      <c r="I17" s="5">
        <v>100</v>
      </c>
      <c r="J17" s="5">
        <v>74.11</v>
      </c>
      <c r="K17" s="5">
        <v>7.57</v>
      </c>
    </row>
    <row r="18" spans="1:11" ht="14.1" customHeight="1" x14ac:dyDescent="0.2">
      <c r="A18" s="33"/>
      <c r="B18" s="3" t="s">
        <v>17</v>
      </c>
      <c r="C18" s="5">
        <v>100</v>
      </c>
      <c r="D18" s="5">
        <v>88.64</v>
      </c>
      <c r="E18" s="5">
        <v>4.12</v>
      </c>
      <c r="F18" s="5">
        <v>100</v>
      </c>
      <c r="G18" s="5">
        <v>91.41</v>
      </c>
      <c r="H18" s="5">
        <v>2.88</v>
      </c>
      <c r="I18" s="5">
        <v>100</v>
      </c>
      <c r="J18" s="5">
        <v>80.33</v>
      </c>
      <c r="K18" s="5">
        <v>7.82</v>
      </c>
    </row>
    <row r="19" spans="1:11" ht="14.1" customHeight="1" x14ac:dyDescent="0.2">
      <c r="A19" s="33"/>
      <c r="B19" s="3" t="s">
        <v>18</v>
      </c>
      <c r="C19" s="5">
        <v>100</v>
      </c>
      <c r="D19" s="5">
        <v>89.38</v>
      </c>
      <c r="E19" s="5">
        <v>2.89</v>
      </c>
      <c r="F19" s="5">
        <v>100</v>
      </c>
      <c r="G19" s="5">
        <v>90.36</v>
      </c>
      <c r="H19" s="5">
        <v>2.42</v>
      </c>
      <c r="I19" s="5">
        <v>100</v>
      </c>
      <c r="J19" s="5">
        <v>83.95</v>
      </c>
      <c r="K19" s="5">
        <v>5.49</v>
      </c>
    </row>
    <row r="20" spans="1:11" ht="14.1" customHeight="1" x14ac:dyDescent="0.2">
      <c r="A20" s="33"/>
      <c r="B20" s="3" t="s">
        <v>19</v>
      </c>
      <c r="C20" s="5">
        <v>100</v>
      </c>
      <c r="D20" s="5">
        <v>73.42</v>
      </c>
      <c r="E20" s="5">
        <v>2.98</v>
      </c>
      <c r="F20" s="5">
        <v>100</v>
      </c>
      <c r="G20" s="5">
        <v>74.19</v>
      </c>
      <c r="H20" s="5">
        <v>2.63</v>
      </c>
      <c r="I20" s="5">
        <v>100</v>
      </c>
      <c r="J20" s="5">
        <v>68.88</v>
      </c>
      <c r="K20" s="5">
        <v>5.09</v>
      </c>
    </row>
    <row r="21" spans="1:11" ht="14.1" customHeight="1" x14ac:dyDescent="0.2">
      <c r="A21" s="33"/>
      <c r="B21" s="3" t="s">
        <v>20</v>
      </c>
      <c r="C21" s="5">
        <v>100</v>
      </c>
      <c r="D21" s="5">
        <v>77.319999999999993</v>
      </c>
      <c r="E21" s="5">
        <v>3.81</v>
      </c>
      <c r="F21" s="5">
        <v>100</v>
      </c>
      <c r="G21" s="5">
        <v>79.59</v>
      </c>
      <c r="H21" s="5">
        <v>3.1</v>
      </c>
      <c r="I21" s="5">
        <v>100</v>
      </c>
      <c r="J21" s="5">
        <v>68.83</v>
      </c>
      <c r="K21" s="5">
        <v>6.47</v>
      </c>
    </row>
    <row r="22" spans="1:11" ht="14.1" customHeight="1" x14ac:dyDescent="0.2">
      <c r="A22" s="33" t="s">
        <v>22</v>
      </c>
      <c r="B22" s="3" t="s">
        <v>15</v>
      </c>
      <c r="C22" s="5">
        <v>100</v>
      </c>
      <c r="D22" s="5">
        <v>41.66</v>
      </c>
      <c r="E22" s="5">
        <v>2.56</v>
      </c>
      <c r="F22" s="5">
        <v>100</v>
      </c>
      <c r="G22" s="5">
        <v>44.01</v>
      </c>
      <c r="H22" s="5">
        <v>2.42</v>
      </c>
      <c r="I22" s="5">
        <v>100</v>
      </c>
      <c r="J22" s="5">
        <v>33.799999999999997</v>
      </c>
      <c r="K22" s="5">
        <v>3.01</v>
      </c>
    </row>
    <row r="23" spans="1:11" ht="14.1" customHeight="1" x14ac:dyDescent="0.2">
      <c r="A23" s="33"/>
      <c r="B23" s="3" t="s">
        <v>16</v>
      </c>
      <c r="C23" s="5">
        <v>100</v>
      </c>
      <c r="D23" s="5">
        <v>73.56</v>
      </c>
      <c r="E23" s="5">
        <v>3.56</v>
      </c>
      <c r="F23" s="5">
        <v>100</v>
      </c>
      <c r="G23" s="5">
        <v>79.349999999999994</v>
      </c>
      <c r="H23" s="5">
        <v>3.45</v>
      </c>
      <c r="I23" s="5">
        <v>100</v>
      </c>
      <c r="J23" s="5">
        <v>56.21</v>
      </c>
      <c r="K23" s="5">
        <v>3.9</v>
      </c>
    </row>
    <row r="24" spans="1:11" ht="14.1" customHeight="1" x14ac:dyDescent="0.2">
      <c r="A24" s="33"/>
      <c r="B24" s="3" t="s">
        <v>17</v>
      </c>
      <c r="C24" s="5">
        <v>100</v>
      </c>
      <c r="D24" s="5">
        <v>79.41</v>
      </c>
      <c r="E24" s="5">
        <v>2.5299999999999998</v>
      </c>
      <c r="F24" s="5">
        <v>100</v>
      </c>
      <c r="G24" s="5">
        <v>84.18</v>
      </c>
      <c r="H24" s="5">
        <v>2</v>
      </c>
      <c r="I24" s="5">
        <v>100</v>
      </c>
      <c r="J24" s="5">
        <v>64.84</v>
      </c>
      <c r="K24" s="5">
        <v>4.16</v>
      </c>
    </row>
    <row r="25" spans="1:11" ht="14.1" customHeight="1" x14ac:dyDescent="0.2">
      <c r="A25" s="33"/>
      <c r="B25" s="3" t="s">
        <v>18</v>
      </c>
      <c r="C25" s="5">
        <v>100</v>
      </c>
      <c r="D25" s="5">
        <v>82.07</v>
      </c>
      <c r="E25" s="5">
        <v>2.02</v>
      </c>
      <c r="F25" s="5">
        <v>100</v>
      </c>
      <c r="G25" s="5">
        <v>83.99</v>
      </c>
      <c r="H25" s="5">
        <v>1.91</v>
      </c>
      <c r="I25" s="5">
        <v>100</v>
      </c>
      <c r="J25" s="5">
        <v>70.7</v>
      </c>
      <c r="K25" s="5">
        <v>2.69</v>
      </c>
    </row>
    <row r="26" spans="1:11" ht="14.1" customHeight="1" x14ac:dyDescent="0.2">
      <c r="A26" s="33"/>
      <c r="B26" s="3" t="s">
        <v>19</v>
      </c>
      <c r="C26" s="5">
        <v>100</v>
      </c>
      <c r="D26" s="5">
        <v>61.63</v>
      </c>
      <c r="E26" s="5">
        <v>1.95</v>
      </c>
      <c r="F26" s="5">
        <v>100</v>
      </c>
      <c r="G26" s="5">
        <v>62.51</v>
      </c>
      <c r="H26" s="5">
        <v>1.67</v>
      </c>
      <c r="I26" s="5">
        <v>100</v>
      </c>
      <c r="J26" s="5">
        <v>56.51</v>
      </c>
      <c r="K26" s="5">
        <v>3.54</v>
      </c>
    </row>
    <row r="27" spans="1:11" ht="14.1" customHeight="1" x14ac:dyDescent="0.2">
      <c r="A27" s="33"/>
      <c r="B27" s="3" t="s">
        <v>20</v>
      </c>
      <c r="C27" s="5">
        <v>100</v>
      </c>
      <c r="D27" s="5">
        <v>69</v>
      </c>
      <c r="E27" s="5">
        <v>2.46</v>
      </c>
      <c r="F27" s="5">
        <v>100</v>
      </c>
      <c r="G27" s="5">
        <v>72.010000000000005</v>
      </c>
      <c r="H27" s="5">
        <v>2.2000000000000002</v>
      </c>
      <c r="I27" s="5">
        <v>100</v>
      </c>
      <c r="J27" s="5">
        <v>56.69</v>
      </c>
      <c r="K27" s="5">
        <v>3.5</v>
      </c>
    </row>
    <row r="29" spans="1:11" ht="14.1" customHeight="1" x14ac:dyDescent="0.2">
      <c r="A29" s="36" t="s">
        <v>29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</row>
  </sheetData>
  <mergeCells count="13">
    <mergeCell ref="A10:A15"/>
    <mergeCell ref="A16:A21"/>
    <mergeCell ref="A22:A27"/>
    <mergeCell ref="A1:K1"/>
    <mergeCell ref="A29:K29"/>
    <mergeCell ref="A3:B8"/>
    <mergeCell ref="C3:K3"/>
    <mergeCell ref="C4:E4"/>
    <mergeCell ref="F4:H4"/>
    <mergeCell ref="I4:K4"/>
    <mergeCell ref="C5:E5"/>
    <mergeCell ref="F5:H5"/>
    <mergeCell ref="I5:K5"/>
  </mergeCells>
  <pageMargins left="0.05" right="0.05" top="0.5" bottom="0.5" header="0" footer="0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/>
  <dimension ref="A1:K29"/>
  <sheetViews>
    <sheetView zoomScaleNormal="100" workbookViewId="0"/>
    <sheetView workbookViewId="1">
      <selection sqref="A1:K1"/>
    </sheetView>
  </sheetViews>
  <sheetFormatPr baseColWidth="10" defaultRowHeight="12" customHeight="1" x14ac:dyDescent="0.2"/>
  <cols>
    <col min="1" max="1" width="13.7109375" bestFit="1" customWidth="1"/>
    <col min="2" max="8" width="16.7109375" bestFit="1" customWidth="1"/>
    <col min="9" max="11" width="17.7109375" bestFit="1" customWidth="1"/>
  </cols>
  <sheetData>
    <row r="1" spans="1:11" ht="15.9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3" spans="1:11" ht="14.1" customHeight="1" x14ac:dyDescent="0.2">
      <c r="A3" s="37" t="s">
        <v>1</v>
      </c>
      <c r="B3" s="37"/>
      <c r="C3" s="38" t="s">
        <v>2</v>
      </c>
      <c r="D3" s="38"/>
      <c r="E3" s="38"/>
      <c r="F3" s="38"/>
      <c r="G3" s="38"/>
      <c r="H3" s="38"/>
      <c r="I3" s="38"/>
      <c r="J3" s="38"/>
      <c r="K3" s="38"/>
    </row>
    <row r="4" spans="1:11" ht="14.1" customHeight="1" x14ac:dyDescent="0.2">
      <c r="A4" s="37"/>
      <c r="B4" s="37"/>
      <c r="C4" s="38" t="s">
        <v>3</v>
      </c>
      <c r="D4" s="38"/>
      <c r="E4" s="38"/>
      <c r="F4" s="38" t="s">
        <v>4</v>
      </c>
      <c r="G4" s="38"/>
      <c r="H4" s="38"/>
      <c r="I4" s="38" t="s">
        <v>25</v>
      </c>
      <c r="J4" s="38"/>
      <c r="K4" s="38"/>
    </row>
    <row r="5" spans="1:11" ht="14.1" customHeight="1" x14ac:dyDescent="0.2">
      <c r="A5" s="37"/>
      <c r="B5" s="37"/>
      <c r="C5" s="38" t="s">
        <v>6</v>
      </c>
      <c r="D5" s="38"/>
      <c r="E5" s="38"/>
      <c r="F5" s="38" t="s">
        <v>6</v>
      </c>
      <c r="G5" s="38"/>
      <c r="H5" s="38"/>
      <c r="I5" s="38" t="s">
        <v>6</v>
      </c>
      <c r="J5" s="38"/>
      <c r="K5" s="38"/>
    </row>
    <row r="6" spans="1:11" ht="14.1" customHeight="1" x14ac:dyDescent="0.2">
      <c r="A6" s="37"/>
      <c r="B6" s="37"/>
      <c r="C6" s="1" t="s">
        <v>3</v>
      </c>
      <c r="D6" s="1" t="s">
        <v>7</v>
      </c>
      <c r="E6" s="1" t="s">
        <v>8</v>
      </c>
      <c r="F6" s="1" t="s">
        <v>3</v>
      </c>
      <c r="G6" s="1" t="s">
        <v>7</v>
      </c>
      <c r="H6" s="1" t="s">
        <v>8</v>
      </c>
      <c r="I6" s="1" t="s">
        <v>3</v>
      </c>
      <c r="J6" s="1" t="s">
        <v>7</v>
      </c>
      <c r="K6" s="1" t="s">
        <v>8</v>
      </c>
    </row>
    <row r="7" spans="1:11" ht="42.95" customHeight="1" x14ac:dyDescent="0.2">
      <c r="A7" s="37"/>
      <c r="B7" s="37"/>
      <c r="C7" s="2" t="s">
        <v>9</v>
      </c>
      <c r="D7" s="2" t="s">
        <v>9</v>
      </c>
      <c r="E7" s="2" t="s">
        <v>9</v>
      </c>
      <c r="F7" s="2" t="s">
        <v>9</v>
      </c>
      <c r="G7" s="2" t="s">
        <v>9</v>
      </c>
      <c r="H7" s="2" t="s">
        <v>9</v>
      </c>
      <c r="I7" s="2" t="s">
        <v>10</v>
      </c>
      <c r="J7" s="2" t="s">
        <v>10</v>
      </c>
      <c r="K7" s="2" t="s">
        <v>10</v>
      </c>
    </row>
    <row r="8" spans="1:11" ht="14.1" customHeight="1" x14ac:dyDescent="0.2">
      <c r="A8" s="37"/>
      <c r="B8" s="37"/>
      <c r="C8" s="1" t="s">
        <v>11</v>
      </c>
      <c r="D8" s="1" t="s">
        <v>11</v>
      </c>
      <c r="E8" s="1" t="s">
        <v>11</v>
      </c>
      <c r="F8" s="1" t="s">
        <v>11</v>
      </c>
      <c r="G8" s="1" t="s">
        <v>11</v>
      </c>
      <c r="H8" s="1" t="s">
        <v>11</v>
      </c>
      <c r="I8" s="1" t="s">
        <v>11</v>
      </c>
      <c r="J8" s="1" t="s">
        <v>11</v>
      </c>
      <c r="K8" s="1" t="s">
        <v>11</v>
      </c>
    </row>
    <row r="9" spans="1:11" ht="14.1" customHeight="1" x14ac:dyDescent="0.2">
      <c r="A9" s="3" t="s">
        <v>12</v>
      </c>
      <c r="B9" s="3" t="s">
        <v>13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4" t="s">
        <v>1</v>
      </c>
      <c r="K9" s="4" t="s">
        <v>1</v>
      </c>
    </row>
    <row r="10" spans="1:11" ht="14.1" customHeight="1" x14ac:dyDescent="0.2">
      <c r="A10" s="33" t="s">
        <v>14</v>
      </c>
      <c r="B10" s="3" t="s">
        <v>15</v>
      </c>
      <c r="C10" s="5">
        <v>100</v>
      </c>
      <c r="D10" s="5">
        <v>45.84</v>
      </c>
      <c r="E10" s="5">
        <v>3.15</v>
      </c>
      <c r="F10" s="5">
        <v>100</v>
      </c>
      <c r="G10" s="5">
        <v>49.7</v>
      </c>
      <c r="H10" s="5">
        <v>2.4900000000000002</v>
      </c>
      <c r="I10" s="5">
        <v>100</v>
      </c>
      <c r="J10" s="5">
        <v>35.9</v>
      </c>
      <c r="K10" s="5">
        <v>4.84</v>
      </c>
    </row>
    <row r="11" spans="1:11" ht="14.1" customHeight="1" x14ac:dyDescent="0.2">
      <c r="A11" s="33"/>
      <c r="B11" s="3" t="s">
        <v>16</v>
      </c>
      <c r="C11" s="5">
        <v>100</v>
      </c>
      <c r="D11" s="5">
        <v>79.400000000000006</v>
      </c>
      <c r="E11" s="5">
        <v>4.03</v>
      </c>
      <c r="F11" s="5">
        <v>100</v>
      </c>
      <c r="G11" s="5">
        <v>84.22</v>
      </c>
      <c r="H11" s="5">
        <v>3.22</v>
      </c>
      <c r="I11" s="5">
        <v>100</v>
      </c>
      <c r="J11" s="5">
        <v>68.5</v>
      </c>
      <c r="K11" s="5">
        <v>5.87</v>
      </c>
    </row>
    <row r="12" spans="1:11" ht="14.1" customHeight="1" x14ac:dyDescent="0.2">
      <c r="A12" s="33"/>
      <c r="B12" s="3" t="s">
        <v>17</v>
      </c>
      <c r="C12" s="5">
        <v>100</v>
      </c>
      <c r="D12" s="5">
        <v>84.6</v>
      </c>
      <c r="E12" s="5">
        <v>2.92</v>
      </c>
      <c r="F12" s="5">
        <v>100</v>
      </c>
      <c r="G12" s="5">
        <v>88.75</v>
      </c>
      <c r="H12" s="5">
        <v>2.16</v>
      </c>
      <c r="I12" s="5">
        <v>100</v>
      </c>
      <c r="J12" s="5">
        <v>74.67</v>
      </c>
      <c r="K12" s="5">
        <v>4.75</v>
      </c>
    </row>
    <row r="13" spans="1:11" ht="14.1" customHeight="1" x14ac:dyDescent="0.2">
      <c r="A13" s="33"/>
      <c r="B13" s="3" t="s">
        <v>18</v>
      </c>
      <c r="C13" s="5">
        <v>100</v>
      </c>
      <c r="D13" s="5">
        <v>86.11</v>
      </c>
      <c r="E13" s="5">
        <v>2.59</v>
      </c>
      <c r="F13" s="5">
        <v>100</v>
      </c>
      <c r="G13" s="5">
        <v>87.77</v>
      </c>
      <c r="H13" s="5">
        <v>2.13</v>
      </c>
      <c r="I13" s="5">
        <v>100</v>
      </c>
      <c r="J13" s="5">
        <v>78.17</v>
      </c>
      <c r="K13" s="5">
        <v>4.82</v>
      </c>
    </row>
    <row r="14" spans="1:11" ht="14.1" customHeight="1" x14ac:dyDescent="0.2">
      <c r="A14" s="33"/>
      <c r="B14" s="3" t="s">
        <v>19</v>
      </c>
      <c r="C14" s="5">
        <v>100</v>
      </c>
      <c r="D14" s="5">
        <v>69.98</v>
      </c>
      <c r="E14" s="5">
        <v>2.37</v>
      </c>
      <c r="F14" s="5">
        <v>100</v>
      </c>
      <c r="G14" s="5">
        <v>71.2</v>
      </c>
      <c r="H14" s="5">
        <v>2.09</v>
      </c>
      <c r="I14" s="5">
        <v>100</v>
      </c>
      <c r="J14" s="5">
        <v>63.29</v>
      </c>
      <c r="K14" s="5">
        <v>3.92</v>
      </c>
    </row>
    <row r="15" spans="1:11" ht="14.1" customHeight="1" x14ac:dyDescent="0.2">
      <c r="A15" s="33"/>
      <c r="B15" s="3" t="s">
        <v>20</v>
      </c>
      <c r="C15" s="5">
        <v>100</v>
      </c>
      <c r="D15" s="5">
        <v>74.290000000000006</v>
      </c>
      <c r="E15" s="5">
        <v>2.96</v>
      </c>
      <c r="F15" s="5">
        <v>100</v>
      </c>
      <c r="G15" s="5">
        <v>77.33</v>
      </c>
      <c r="H15" s="5">
        <v>2.36</v>
      </c>
      <c r="I15" s="5">
        <v>100</v>
      </c>
      <c r="J15" s="5">
        <v>64.34</v>
      </c>
      <c r="K15" s="5">
        <v>4.93</v>
      </c>
    </row>
    <row r="16" spans="1:11" ht="14.1" customHeight="1" x14ac:dyDescent="0.2">
      <c r="A16" s="33" t="s">
        <v>21</v>
      </c>
      <c r="B16" s="3" t="s">
        <v>15</v>
      </c>
      <c r="C16" s="5">
        <v>100</v>
      </c>
      <c r="D16" s="5">
        <v>47.67</v>
      </c>
      <c r="E16" s="5">
        <v>3.69</v>
      </c>
      <c r="F16" s="5">
        <v>100</v>
      </c>
      <c r="G16" s="5">
        <v>51.42</v>
      </c>
      <c r="H16" s="5">
        <v>2.94</v>
      </c>
      <c r="I16" s="5">
        <v>100</v>
      </c>
      <c r="J16" s="5">
        <v>38.75</v>
      </c>
      <c r="K16" s="5">
        <v>5.46</v>
      </c>
    </row>
    <row r="17" spans="1:11" ht="14.1" customHeight="1" x14ac:dyDescent="0.2">
      <c r="A17" s="33"/>
      <c r="B17" s="3" t="s">
        <v>16</v>
      </c>
      <c r="C17" s="5">
        <v>100</v>
      </c>
      <c r="D17" s="5">
        <v>82.97</v>
      </c>
      <c r="E17" s="5">
        <v>4.8899999999999997</v>
      </c>
      <c r="F17" s="5">
        <v>100</v>
      </c>
      <c r="G17" s="5">
        <v>86.74</v>
      </c>
      <c r="H17" s="5">
        <v>3.64</v>
      </c>
      <c r="I17" s="5">
        <v>100</v>
      </c>
      <c r="J17" s="5">
        <v>74.930000000000007</v>
      </c>
      <c r="K17" s="5">
        <v>7.53</v>
      </c>
    </row>
    <row r="18" spans="1:11" ht="14.1" customHeight="1" x14ac:dyDescent="0.2">
      <c r="A18" s="33"/>
      <c r="B18" s="3" t="s">
        <v>17</v>
      </c>
      <c r="C18" s="5">
        <v>100</v>
      </c>
      <c r="D18" s="5">
        <v>90.56</v>
      </c>
      <c r="E18" s="5">
        <v>3.07</v>
      </c>
      <c r="F18" s="5">
        <v>100</v>
      </c>
      <c r="G18" s="5">
        <v>93.6</v>
      </c>
      <c r="H18" s="5">
        <v>2.21</v>
      </c>
      <c r="I18" s="5">
        <v>100</v>
      </c>
      <c r="J18" s="5">
        <v>83.44</v>
      </c>
      <c r="K18" s="5">
        <v>5.09</v>
      </c>
    </row>
    <row r="19" spans="1:11" ht="14.1" customHeight="1" x14ac:dyDescent="0.2">
      <c r="A19" s="33"/>
      <c r="B19" s="3" t="s">
        <v>18</v>
      </c>
      <c r="C19" s="5">
        <v>100</v>
      </c>
      <c r="D19" s="5">
        <v>89.46</v>
      </c>
      <c r="E19" s="5">
        <v>3.09</v>
      </c>
      <c r="F19" s="5">
        <v>100</v>
      </c>
      <c r="G19" s="5">
        <v>90.8</v>
      </c>
      <c r="H19" s="5">
        <v>2.5499999999999998</v>
      </c>
      <c r="I19" s="5">
        <v>100</v>
      </c>
      <c r="J19" s="5">
        <v>83.27</v>
      </c>
      <c r="K19" s="5">
        <v>5.56</v>
      </c>
    </row>
    <row r="20" spans="1:11" ht="14.1" customHeight="1" x14ac:dyDescent="0.2">
      <c r="A20" s="33"/>
      <c r="B20" s="3" t="s">
        <v>19</v>
      </c>
      <c r="C20" s="5">
        <v>100</v>
      </c>
      <c r="D20" s="5">
        <v>75.290000000000006</v>
      </c>
      <c r="E20" s="5">
        <v>2.81</v>
      </c>
      <c r="F20" s="5">
        <v>100</v>
      </c>
      <c r="G20" s="5">
        <v>75.98</v>
      </c>
      <c r="H20" s="5">
        <v>2.4300000000000002</v>
      </c>
      <c r="I20" s="5">
        <v>100</v>
      </c>
      <c r="J20" s="5">
        <v>71.41</v>
      </c>
      <c r="K20" s="5">
        <v>4.93</v>
      </c>
    </row>
    <row r="21" spans="1:11" ht="14.1" customHeight="1" x14ac:dyDescent="0.2">
      <c r="A21" s="33"/>
      <c r="B21" s="3" t="s">
        <v>20</v>
      </c>
      <c r="C21" s="5">
        <v>100</v>
      </c>
      <c r="D21" s="5">
        <v>78.13</v>
      </c>
      <c r="E21" s="5">
        <v>3.48</v>
      </c>
      <c r="F21" s="5">
        <v>100</v>
      </c>
      <c r="G21" s="5">
        <v>80.69</v>
      </c>
      <c r="H21" s="5">
        <v>2.72</v>
      </c>
      <c r="I21" s="5">
        <v>100</v>
      </c>
      <c r="J21" s="5">
        <v>70.09</v>
      </c>
      <c r="K21" s="5">
        <v>5.85</v>
      </c>
    </row>
    <row r="22" spans="1:11" ht="14.1" customHeight="1" x14ac:dyDescent="0.2">
      <c r="A22" s="33" t="s">
        <v>22</v>
      </c>
      <c r="B22" s="3" t="s">
        <v>15</v>
      </c>
      <c r="C22" s="5">
        <v>100</v>
      </c>
      <c r="D22" s="5">
        <v>43.82</v>
      </c>
      <c r="E22" s="5">
        <v>2.5499999999999998</v>
      </c>
      <c r="F22" s="5">
        <v>100</v>
      </c>
      <c r="G22" s="5">
        <v>47.87</v>
      </c>
      <c r="H22" s="5">
        <v>2.0099999999999998</v>
      </c>
      <c r="I22" s="5">
        <v>100</v>
      </c>
      <c r="J22" s="5">
        <v>32.32</v>
      </c>
      <c r="K22" s="5">
        <v>4.05</v>
      </c>
    </row>
    <row r="23" spans="1:11" ht="14.1" customHeight="1" x14ac:dyDescent="0.2">
      <c r="A23" s="33"/>
      <c r="B23" s="3" t="s">
        <v>16</v>
      </c>
      <c r="C23" s="5">
        <v>100</v>
      </c>
      <c r="D23" s="5">
        <v>75.400000000000006</v>
      </c>
      <c r="E23" s="5">
        <v>3.07</v>
      </c>
      <c r="F23" s="5">
        <v>100</v>
      </c>
      <c r="G23" s="5">
        <v>81.5</v>
      </c>
      <c r="H23" s="5">
        <v>2.75</v>
      </c>
      <c r="I23" s="5">
        <v>100</v>
      </c>
      <c r="J23" s="5">
        <v>60.63</v>
      </c>
      <c r="K23" s="5">
        <v>3.84</v>
      </c>
    </row>
    <row r="24" spans="1:11" ht="14.1" customHeight="1" x14ac:dyDescent="0.2">
      <c r="A24" s="33"/>
      <c r="B24" s="3" t="s">
        <v>17</v>
      </c>
      <c r="C24" s="5">
        <v>100</v>
      </c>
      <c r="D24" s="5">
        <v>78.69</v>
      </c>
      <c r="E24" s="5">
        <v>2.77</v>
      </c>
      <c r="F24" s="5">
        <v>100</v>
      </c>
      <c r="G24" s="5">
        <v>84</v>
      </c>
      <c r="H24" s="5">
        <v>2.11</v>
      </c>
      <c r="I24" s="5">
        <v>100</v>
      </c>
      <c r="J24" s="5">
        <v>65.680000000000007</v>
      </c>
      <c r="K24" s="5">
        <v>4.41</v>
      </c>
    </row>
    <row r="25" spans="1:11" ht="14.1" customHeight="1" x14ac:dyDescent="0.2">
      <c r="A25" s="33"/>
      <c r="B25" s="3" t="s">
        <v>18</v>
      </c>
      <c r="C25" s="5">
        <v>100</v>
      </c>
      <c r="D25" s="5">
        <v>82.68</v>
      </c>
      <c r="E25" s="5">
        <v>2.09</v>
      </c>
      <c r="F25" s="5">
        <v>100</v>
      </c>
      <c r="G25" s="5">
        <v>84.7</v>
      </c>
      <c r="H25" s="5">
        <v>1.7</v>
      </c>
      <c r="I25" s="5">
        <v>100</v>
      </c>
      <c r="J25" s="5">
        <v>72.62</v>
      </c>
      <c r="K25" s="5">
        <v>4.01</v>
      </c>
    </row>
    <row r="26" spans="1:11" ht="14.1" customHeight="1" x14ac:dyDescent="0.2">
      <c r="A26" s="33"/>
      <c r="B26" s="3" t="s">
        <v>19</v>
      </c>
      <c r="C26" s="5">
        <v>100</v>
      </c>
      <c r="D26" s="5">
        <v>64.78</v>
      </c>
      <c r="E26" s="5">
        <v>1.94</v>
      </c>
      <c r="F26" s="5">
        <v>100</v>
      </c>
      <c r="G26" s="5">
        <v>66.489999999999995</v>
      </c>
      <c r="H26" s="5">
        <v>1.75</v>
      </c>
      <c r="I26" s="5">
        <v>100</v>
      </c>
      <c r="J26" s="5">
        <v>55.72</v>
      </c>
      <c r="K26" s="5">
        <v>2.97</v>
      </c>
    </row>
    <row r="27" spans="1:11" ht="14.1" customHeight="1" x14ac:dyDescent="0.2">
      <c r="A27" s="33"/>
      <c r="B27" s="3" t="s">
        <v>20</v>
      </c>
      <c r="C27" s="5">
        <v>100</v>
      </c>
      <c r="D27" s="5">
        <v>70.3</v>
      </c>
      <c r="E27" s="5">
        <v>2.4300000000000002</v>
      </c>
      <c r="F27" s="5">
        <v>100</v>
      </c>
      <c r="G27" s="5">
        <v>73.900000000000006</v>
      </c>
      <c r="H27" s="5">
        <v>2</v>
      </c>
      <c r="I27" s="5">
        <v>100</v>
      </c>
      <c r="J27" s="5">
        <v>57.93</v>
      </c>
      <c r="K27" s="5">
        <v>3.91</v>
      </c>
    </row>
    <row r="29" spans="1:11" ht="14.1" customHeight="1" x14ac:dyDescent="0.2">
      <c r="A29" s="36" t="s">
        <v>30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</row>
  </sheetData>
  <mergeCells count="13">
    <mergeCell ref="A10:A15"/>
    <mergeCell ref="A16:A21"/>
    <mergeCell ref="A22:A27"/>
    <mergeCell ref="A1:K1"/>
    <mergeCell ref="A29:K29"/>
    <mergeCell ref="A3:B8"/>
    <mergeCell ref="C3:K3"/>
    <mergeCell ref="C4:E4"/>
    <mergeCell ref="F4:H4"/>
    <mergeCell ref="I4:K4"/>
    <mergeCell ref="C5:E5"/>
    <mergeCell ref="F5:H5"/>
    <mergeCell ref="I5:K5"/>
  </mergeCells>
  <pageMargins left="0.05" right="0.05" top="0.5" bottom="0.5" header="0" footer="0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2019_Zeitreihe_C3</vt:lpstr>
      <vt:lpstr>2019_5-3-1_CSV_Vorbereitung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SAS System</dc:title>
  <dc:creator>BiesterChristophLSN</dc:creator>
  <cp:lastModifiedBy>Biester, Christoph (LSN)</cp:lastModifiedBy>
  <cp:revision>1</cp:revision>
  <dcterms:created xsi:type="dcterms:W3CDTF">2019-12-06T11:56:00Z</dcterms:created>
  <dcterms:modified xsi:type="dcterms:W3CDTF">2021-09-03T14:09:39Z</dcterms:modified>
</cp:coreProperties>
</file>