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zur_QS_Versand\"/>
    </mc:Choice>
  </mc:AlternateContent>
  <xr:revisionPtr revIDLastSave="0" documentId="13_ncr:1_{F55DBA07-2BA6-4808-8136-3403DC98DC61}" xr6:coauthVersionLast="36" xr6:coauthVersionMax="36" xr10:uidLastSave="{00000000-0000-0000-0000-000000000000}"/>
  <bookViews>
    <workbookView xWindow="0" yWindow="0" windowWidth="28800" windowHeight="14235" xr2:uid="{00000000-000D-0000-FFFF-FFFF00000000}"/>
  </bookViews>
  <sheets>
    <sheet name="2018_C6_Zeitreihe" sheetId="1" r:id="rId1"/>
    <sheet name="2019_Rohdaten_BA" sheetId="6" r:id="rId2"/>
    <sheet name="alte_Tabelle" sheetId="2" r:id="rId3"/>
    <sheet name="2018_C6_Rohdaten" sheetId="4" r:id="rId4"/>
    <sheet name="2018_C6_Rohdaten_2" sheetId="5" r:id="rId5"/>
    <sheet name="Rohdaten_BA" sheetId="3" r:id="rId6"/>
  </sheets>
  <definedNames>
    <definedName name="_xlnm._FilterDatabase" localSheetId="5" hidden="1">Rohdaten_BA!$A$13:$AF$80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 l="1"/>
  <c r="F9" i="1"/>
  <c r="G9" i="1"/>
  <c r="M9" i="1" s="1"/>
  <c r="H9" i="1"/>
  <c r="I9" i="1"/>
  <c r="L9" i="1" s="1"/>
  <c r="J9" i="1"/>
  <c r="K9" i="1"/>
  <c r="N9" i="1"/>
  <c r="T9" i="1" s="1"/>
  <c r="O9" i="1"/>
  <c r="U9" i="1" s="1"/>
  <c r="P9" i="1"/>
  <c r="Q9" i="1"/>
  <c r="R9" i="1"/>
  <c r="S9" i="1"/>
  <c r="V9" i="1"/>
  <c r="E10" i="1"/>
  <c r="K10" i="1" s="1"/>
  <c r="F10" i="1"/>
  <c r="G10" i="1"/>
  <c r="H10" i="1"/>
  <c r="I10" i="1"/>
  <c r="J10" i="1"/>
  <c r="L10" i="1"/>
  <c r="M10" i="1"/>
  <c r="N10" i="1"/>
  <c r="O10" i="1"/>
  <c r="P10" i="1"/>
  <c r="Q10" i="1"/>
  <c r="R10" i="1"/>
  <c r="S10" i="1"/>
  <c r="V10" i="1" s="1"/>
  <c r="T10" i="1"/>
  <c r="U10" i="1"/>
  <c r="E11" i="1"/>
  <c r="F11" i="1"/>
  <c r="G11" i="1"/>
  <c r="H11" i="1"/>
  <c r="I11" i="1"/>
  <c r="L11" i="1" s="1"/>
  <c r="J11" i="1"/>
  <c r="M11" i="1" s="1"/>
  <c r="K11" i="1"/>
  <c r="N11" i="1"/>
  <c r="O11" i="1"/>
  <c r="P11" i="1"/>
  <c r="Q11" i="1"/>
  <c r="T11" i="1" s="1"/>
  <c r="R11" i="1"/>
  <c r="U11" i="1" s="1"/>
  <c r="S11" i="1"/>
  <c r="V11" i="1" s="1"/>
  <c r="E12" i="1"/>
  <c r="F12" i="1"/>
  <c r="G12" i="1"/>
  <c r="H12" i="1"/>
  <c r="K12" i="1" s="1"/>
  <c r="I12" i="1"/>
  <c r="L12" i="1" s="1"/>
  <c r="J12" i="1"/>
  <c r="M12" i="1"/>
  <c r="N12" i="1"/>
  <c r="O12" i="1"/>
  <c r="P12" i="1"/>
  <c r="Q12" i="1"/>
  <c r="T12" i="1" s="1"/>
  <c r="R12" i="1"/>
  <c r="S12" i="1"/>
  <c r="V12" i="1" s="1"/>
  <c r="U12" i="1"/>
  <c r="E13" i="1"/>
  <c r="F13" i="1"/>
  <c r="G13" i="1"/>
  <c r="M13" i="1" s="1"/>
  <c r="H13" i="1"/>
  <c r="I13" i="1"/>
  <c r="L13" i="1" s="1"/>
  <c r="J13" i="1"/>
  <c r="K13" i="1"/>
  <c r="N13" i="1"/>
  <c r="O13" i="1"/>
  <c r="U13" i="1" s="1"/>
  <c r="P13" i="1"/>
  <c r="Q13" i="1"/>
  <c r="T13" i="1" s="1"/>
  <c r="R13" i="1"/>
  <c r="S13" i="1"/>
  <c r="V13" i="1"/>
  <c r="E14" i="1"/>
  <c r="K14" i="1" s="1"/>
  <c r="F14" i="1"/>
  <c r="G14" i="1"/>
  <c r="H14" i="1"/>
  <c r="I14" i="1"/>
  <c r="J14" i="1"/>
  <c r="L14" i="1"/>
  <c r="M14" i="1"/>
  <c r="N14" i="1"/>
  <c r="O14" i="1"/>
  <c r="P14" i="1"/>
  <c r="Q14" i="1"/>
  <c r="R14" i="1"/>
  <c r="S14" i="1"/>
  <c r="V14" i="1" s="1"/>
  <c r="T14" i="1"/>
  <c r="U14" i="1"/>
  <c r="E15" i="1"/>
  <c r="F15" i="1"/>
  <c r="G15" i="1"/>
  <c r="H15" i="1"/>
  <c r="I15" i="1"/>
  <c r="L15" i="1" s="1"/>
  <c r="J15" i="1"/>
  <c r="M15" i="1" s="1"/>
  <c r="K15" i="1"/>
  <c r="N15" i="1"/>
  <c r="O15" i="1"/>
  <c r="P15" i="1"/>
  <c r="Q15" i="1"/>
  <c r="T15" i="1" s="1"/>
  <c r="R15" i="1"/>
  <c r="U15" i="1" s="1"/>
  <c r="S15" i="1"/>
  <c r="V15" i="1" s="1"/>
  <c r="E16" i="1"/>
  <c r="F16" i="1"/>
  <c r="G16" i="1"/>
  <c r="H16" i="1"/>
  <c r="K16" i="1" s="1"/>
  <c r="I16" i="1"/>
  <c r="L16" i="1" s="1"/>
  <c r="J16" i="1"/>
  <c r="M16" i="1"/>
  <c r="N16" i="1"/>
  <c r="O16" i="1"/>
  <c r="P16" i="1"/>
  <c r="Q16" i="1"/>
  <c r="T16" i="1" s="1"/>
  <c r="R16" i="1"/>
  <c r="S16" i="1"/>
  <c r="V16" i="1" s="1"/>
  <c r="U16" i="1"/>
  <c r="E17" i="1"/>
  <c r="F17" i="1"/>
  <c r="G17" i="1"/>
  <c r="M17" i="1" s="1"/>
  <c r="H17" i="1"/>
  <c r="I17" i="1"/>
  <c r="L17" i="1" s="1"/>
  <c r="J17" i="1"/>
  <c r="K17" i="1"/>
  <c r="N17" i="1"/>
  <c r="O17" i="1"/>
  <c r="U17" i="1" s="1"/>
  <c r="P17" i="1"/>
  <c r="Q17" i="1"/>
  <c r="T17" i="1" s="1"/>
  <c r="R17" i="1"/>
  <c r="S17" i="1"/>
  <c r="V17" i="1"/>
  <c r="E18" i="1"/>
  <c r="K18" i="1" s="1"/>
  <c r="F18" i="1"/>
  <c r="G18" i="1"/>
  <c r="H18" i="1"/>
  <c r="I18" i="1"/>
  <c r="J18" i="1"/>
  <c r="L18" i="1"/>
  <c r="M18" i="1"/>
  <c r="N18" i="1"/>
  <c r="O18" i="1"/>
  <c r="P18" i="1"/>
  <c r="Q18" i="1"/>
  <c r="R18" i="1"/>
  <c r="S18" i="1"/>
  <c r="V18" i="1" s="1"/>
  <c r="T18" i="1"/>
  <c r="U18" i="1"/>
  <c r="E19" i="1"/>
  <c r="F19" i="1"/>
  <c r="G19" i="1"/>
  <c r="H19" i="1"/>
  <c r="I19" i="1"/>
  <c r="L19" i="1" s="1"/>
  <c r="J19" i="1"/>
  <c r="M19" i="1" s="1"/>
  <c r="K19" i="1"/>
  <c r="N19" i="1"/>
  <c r="O19" i="1"/>
  <c r="P19" i="1"/>
  <c r="Q19" i="1"/>
  <c r="T19" i="1" s="1"/>
  <c r="R19" i="1"/>
  <c r="U19" i="1" s="1"/>
  <c r="S19" i="1"/>
  <c r="V19" i="1" s="1"/>
  <c r="E20" i="1"/>
  <c r="F20" i="1"/>
  <c r="G20" i="1"/>
  <c r="H20" i="1"/>
  <c r="K20" i="1" s="1"/>
  <c r="I20" i="1"/>
  <c r="L20" i="1" s="1"/>
  <c r="J20" i="1"/>
  <c r="M20" i="1"/>
  <c r="N20" i="1"/>
  <c r="O20" i="1"/>
  <c r="P20" i="1"/>
  <c r="Q20" i="1"/>
  <c r="T20" i="1" s="1"/>
  <c r="R20" i="1"/>
  <c r="S20" i="1"/>
  <c r="V20" i="1" s="1"/>
  <c r="U20" i="1"/>
  <c r="E21" i="1"/>
  <c r="F21" i="1"/>
  <c r="G21" i="1"/>
  <c r="M21" i="1" s="1"/>
  <c r="H21" i="1"/>
  <c r="I21" i="1"/>
  <c r="L21" i="1" s="1"/>
  <c r="J21" i="1"/>
  <c r="K21" i="1"/>
  <c r="N21" i="1"/>
  <c r="O21" i="1"/>
  <c r="U21" i="1" s="1"/>
  <c r="P21" i="1"/>
  <c r="Q21" i="1"/>
  <c r="T21" i="1" s="1"/>
  <c r="R21" i="1"/>
  <c r="S21" i="1"/>
  <c r="V21" i="1"/>
  <c r="T22" i="1" l="1"/>
  <c r="R22" i="1"/>
  <c r="U22" i="1" s="1"/>
  <c r="S22" i="1"/>
  <c r="V22" i="1" s="1"/>
  <c r="O22" i="1"/>
  <c r="P22" i="1"/>
  <c r="Q22" i="1"/>
  <c r="N22" i="1"/>
  <c r="M22" i="1"/>
  <c r="F22" i="1"/>
  <c r="L22" i="1" s="1"/>
  <c r="G22" i="1"/>
  <c r="H22" i="1"/>
  <c r="K22" i="1" s="1"/>
  <c r="I22" i="1"/>
  <c r="J22" i="1"/>
  <c r="E22" i="1"/>
</calcChain>
</file>

<file path=xl/sharedStrings.xml><?xml version="1.0" encoding="utf-8"?>
<sst xmlns="http://schemas.openxmlformats.org/spreadsheetml/2006/main" count="447" uniqueCount="73">
  <si>
    <t>Arbeitsmarktstatistik</t>
  </si>
  <si>
    <t>Bestand Arbeitslose und Arbeitslosenquoten in der Altersgruppe 15 bis unter 25 Jahre</t>
  </si>
  <si>
    <t>Ausgewählte Regionen (Gebietsstand Juni 2019)</t>
  </si>
  <si>
    <t>Zeitreihe</t>
  </si>
  <si>
    <t>In Folge von Datenrevisionen sind Abweichungen zu früheren Auswertungen möglich. Bitte beachten Sie die methodischen Hinweise.</t>
  </si>
  <si>
    <t>Derzeit sind Arbeitslosenquoten für Ausländer aufgrund der starken Zuwanderung verzerrt; sie werden deshalb seit Januar 2017 nicht mehr unterhalb der Bundesländerebene ausgewiesen.</t>
  </si>
  <si>
    <t>Die Bundesagentur für Arbeit veröffentlicht keine Arbeitslosenquoten auf Grundlage einer Bezugsgröße von weniger als 15.000 zivilen Erwerbspersonen. Aufgrund der eingesetzten Schätzverfahren sind die Bezugsgrößen für kleine Regionaleinheiten, d. h. insbesondere für Gemeinden, nicht durchgängig valide. Bezugsgrößen unter 15.000 können verzerrt sein und werden nur sehr eingeschränkt verwendet, Bezugsgrößen unter 1.000 dürfen generell nicht genutzt werden.</t>
  </si>
  <si>
    <t>Berichts-monat</t>
  </si>
  <si>
    <t>Region</t>
  </si>
  <si>
    <t>Bestand Arbeitslose</t>
  </si>
  <si>
    <t>Arbeitslosenquoten (bezogen auf alle zivilen Erwerbspersonen)</t>
  </si>
  <si>
    <t>Insgesamt</t>
  </si>
  <si>
    <t>Deutsche</t>
  </si>
  <si>
    <t>Ausländer</t>
  </si>
  <si>
    <t xml:space="preserve">Männer </t>
  </si>
  <si>
    <t>Frauen</t>
  </si>
  <si>
    <t>Ins-gesamt</t>
  </si>
  <si>
    <t>15 bis unter 20 Jahre</t>
  </si>
  <si>
    <t>20 bis unter 25 Jahre</t>
  </si>
  <si>
    <t>03 Niedersachsen</t>
  </si>
  <si>
    <t>031 Statist. Region Braunschweig</t>
  </si>
  <si>
    <t>X</t>
  </si>
  <si>
    <t>032 Statist. Region Hannover</t>
  </si>
  <si>
    <t>033 Statist. Region Lüneburg</t>
  </si>
  <si>
    <t>034 Statist. Region Weser-Ems</t>
  </si>
  <si>
    <t>Erstellungsdatum: 17.07.2019, Statistik-Service Nordost, Auftragsnummer 288337</t>
  </si>
  <si>
    <t>© Statistik der Bundesagentur für Arbeit</t>
  </si>
  <si>
    <t>X = Nachweis nicht sinnvoll.</t>
  </si>
  <si>
    <r>
      <t>Berichtsmonat</t>
    </r>
    <r>
      <rPr>
        <vertAlign val="superscript"/>
        <sz val="6"/>
        <color indexed="8"/>
        <rFont val="NDSFrutiger 45 Light"/>
      </rPr>
      <t>1)</t>
    </r>
  </si>
  <si>
    <t>Arbeitslosenquote Insgesamt
(alle Erwerbspersonen)</t>
  </si>
  <si>
    <t>Arbeitslosenquote von Ausländerinnen und Ausländern (alle Erwerbspersonen)</t>
  </si>
  <si>
    <t>Abstand der Arbeitslosenquote von Ausländerinnen und Ausländern zu Insgesamt</t>
  </si>
  <si>
    <t>Männer</t>
  </si>
  <si>
    <t>Prozent</t>
  </si>
  <si>
    <t>Prozentpunkte</t>
  </si>
  <si>
    <t>Juni 2007</t>
  </si>
  <si>
    <t>Juni 2008</t>
  </si>
  <si>
    <t>Juni 2009</t>
  </si>
  <si>
    <t>Juni 2010</t>
  </si>
  <si>
    <t>Juni 2011</t>
  </si>
  <si>
    <t>Juni 2012</t>
  </si>
  <si>
    <t>Juni 2013</t>
  </si>
  <si>
    <t>Juni 2014</t>
  </si>
  <si>
    <t>Juni 2015</t>
  </si>
  <si>
    <t>Juni 2016</t>
  </si>
  <si>
    <t>Juni 2017</t>
  </si>
  <si>
    <t>Arbeitslosenquote der Ausländerinnen und Ausländer bis unter 25 Jahren</t>
  </si>
  <si>
    <t>Arbeitslosenquote (Insgesamt) der bis unter 25-Jährigen</t>
  </si>
  <si>
    <t>Juni 2018</t>
  </si>
  <si>
    <t>Juni 2019</t>
  </si>
  <si>
    <t>Arbeitslosenquoten nach Geschlecht und Staatsangehörigkeit</t>
  </si>
  <si>
    <t>Bundesland Niedersachsen (Gebietsstand August 2019)</t>
  </si>
  <si>
    <t>Berichtsmonat</t>
  </si>
  <si>
    <t>Arbeitslosenquoten, bezogen auf alle zivilen Erwerbspersonen</t>
  </si>
  <si>
    <t>Erstellungsdatum: 04.09.2019, Statistik-Service Nordost, Auftragsnummer 290820</t>
  </si>
  <si>
    <t xml:space="preserve"> </t>
  </si>
  <si>
    <t>Arbeitslosenquoten nach Personengruppen</t>
  </si>
  <si>
    <t>Bundesland Niedersachsen</t>
  </si>
  <si>
    <t>Zeitreihe, Datenstand: Juni 2020</t>
  </si>
  <si>
    <t xml:space="preserve">In Folge von Datenrevisionen sind Abweichungen zu früheren Auswertungen möglich. </t>
  </si>
  <si>
    <t>Bei der Interpretation der Arbeitslosenquoten für AusländerInnen sind die migrationsbedingten Veränderungen ihrer Erwerbspersonenzahl insbesondere in den Jahren 2015 bis 2017 zu berücksichtigen (s. "Hinweis Ausländer-Aloqote").</t>
  </si>
  <si>
    <t>AusländerInnen - gesamt</t>
  </si>
  <si>
    <t>Ausländerinnen</t>
  </si>
  <si>
    <t>15 bis unter 25 Jahre alt</t>
  </si>
  <si>
    <t>15 bis unter 20 Jahre alt</t>
  </si>
  <si>
    <t>20 bis unter 25 Jahre alt</t>
  </si>
  <si>
    <t>15 bis unter 25 Jahre alt
(AusländerInnen)</t>
  </si>
  <si>
    <t>15 bis unter 20 Jahre alt
(AusländerInnen)</t>
  </si>
  <si>
    <t>20 bis unter 25 Jahre alt
(AusländerInnen)</t>
  </si>
  <si>
    <t>Erstellungsdatum: 26.06.2020, Statistik-Service Nordost, Auftragsnummer 303287</t>
  </si>
  <si>
    <t>Juni 2020</t>
  </si>
  <si>
    <t>Indikator C6: Entwicklung der Arbeitslosenquote</t>
  </si>
  <si>
    <t>Tabelle C6-3: Entwicklung der Arbeitslosenquoten nach Staatsangehörikeit und Geschlecht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</si>
</sst>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1" formatCode="_-* #,##0\ _€_-;\-* #,##0\ _€_-;_-* &quot;-&quot;\ _€_-;_-@_-"/>
    <numFmt numFmtId="44" formatCode="_-* #,##0.00\ &quot;€&quot;_-;\-* #,##0.00\ &quot;€&quot;_-;_-* &quot;-&quot;??\ &quot;€&quot;_-;_-@_-"/>
    <numFmt numFmtId="164" formatCode="mmmm\ yyyy"/>
    <numFmt numFmtId="165" formatCode="* #,##0;* \-#,##0;\-"/>
    <numFmt numFmtId="166" formatCode="* 0.0;* \-0.0;\-"/>
    <numFmt numFmtId="167" formatCode="0.0"/>
    <numFmt numFmtId="168" formatCode="\+0.0;\-0.0;0.0"/>
    <numFmt numFmtId="169" formatCode="@\ *."/>
    <numFmt numFmtId="170" formatCode="0.0_)"/>
    <numFmt numFmtId="171" formatCode="\ @\ *."/>
    <numFmt numFmtId="172" formatCode="\+#\ ###\ ##0;\-\ #\ ###\ ##0;\-"/>
    <numFmt numFmtId="173" formatCode="* &quot;[&quot;#0&quot;]&quot;"/>
    <numFmt numFmtId="174" formatCode="*+\ #\ ###\ ###\ ##0.0;\-\ #\ ###\ ###\ ##0.0;* &quot;&quot;\-&quot;&quot;"/>
    <numFmt numFmtId="175" formatCode="\+\ #\ ###\ ###\ ##0.0;\-\ #\ ###\ ###\ ##0.0;* &quot;&quot;\-&quot;&quot;"/>
    <numFmt numFmtId="176" formatCode="* &quot;[&quot;#0\ \ &quot;]&quot;"/>
    <numFmt numFmtId="177" formatCode="##\ ###\ ##0"/>
    <numFmt numFmtId="178" formatCode="#\ ###\ ###"/>
    <numFmt numFmtId="179" formatCode="#\ ###\ ##0.0;\-\ #\ ###\ ##0.0;\-"/>
    <numFmt numFmtId="180" formatCode="#,##0.0"/>
  </numFmts>
  <fonts count="37" x14ac:knownFonts="1">
    <font>
      <sz val="11"/>
      <color theme="1"/>
      <name val="Calibri"/>
      <family val="2"/>
      <scheme val="minor"/>
    </font>
    <font>
      <sz val="10"/>
      <color rgb="FF000000"/>
      <name val="Arial"/>
      <family val="2"/>
    </font>
    <font>
      <sz val="8"/>
      <name val="Arial"/>
      <family val="2"/>
    </font>
    <font>
      <sz val="10"/>
      <name val="Arial"/>
      <family val="2"/>
    </font>
    <font>
      <b/>
      <sz val="10"/>
      <name val="Arial"/>
      <family val="2"/>
    </font>
    <font>
      <sz val="8"/>
      <color indexed="8"/>
      <name val="Arial"/>
      <family val="2"/>
    </font>
    <font>
      <sz val="6"/>
      <name val="Arial"/>
      <family val="2"/>
    </font>
    <font>
      <sz val="7"/>
      <name val="Arial"/>
      <family val="2"/>
    </font>
    <font>
      <sz val="6"/>
      <color indexed="8"/>
      <name val="NDSFrutiger 45 Light"/>
    </font>
    <font>
      <vertAlign val="superscript"/>
      <sz val="6"/>
      <color indexed="8"/>
      <name val="NDSFrutiger 45 Light"/>
    </font>
    <font>
      <sz val="6"/>
      <name val="NDSFrutiger 45 Light"/>
    </font>
    <font>
      <sz val="10"/>
      <name val="Arial"/>
      <family val="2"/>
    </font>
    <font>
      <sz val="11"/>
      <color indexed="8"/>
      <name val="Arial"/>
      <family val="2"/>
    </font>
    <font>
      <sz val="11"/>
      <color indexed="9"/>
      <name val="Arial"/>
      <family val="2"/>
    </font>
    <font>
      <b/>
      <sz val="11"/>
      <color indexed="63"/>
      <name val="Arial"/>
      <family val="2"/>
    </font>
    <font>
      <b/>
      <sz val="11"/>
      <color indexed="52"/>
      <name val="Arial"/>
      <family val="2"/>
    </font>
    <font>
      <sz val="11"/>
      <color indexed="62"/>
      <name val="Arial"/>
      <family val="2"/>
    </font>
    <font>
      <b/>
      <sz val="11"/>
      <color indexed="8"/>
      <name val="Arial"/>
      <family val="2"/>
    </font>
    <font>
      <i/>
      <sz val="11"/>
      <color indexed="23"/>
      <name val="Arial"/>
      <family val="2"/>
    </font>
    <font>
      <sz val="11"/>
      <color indexed="17"/>
      <name val="Arial"/>
      <family val="2"/>
    </font>
    <font>
      <u/>
      <sz val="10"/>
      <color indexed="12"/>
      <name val="Arial"/>
      <family val="2"/>
    </font>
    <font>
      <u/>
      <sz val="8"/>
      <color indexed="12"/>
      <name val="Tahoma"/>
      <family val="2"/>
    </font>
    <font>
      <sz val="11"/>
      <color indexed="60"/>
      <name val="Arial"/>
      <family val="2"/>
    </font>
    <font>
      <sz val="11"/>
      <color indexed="20"/>
      <name val="Arial"/>
      <family val="2"/>
    </font>
    <font>
      <sz val="7.5"/>
      <name val="Arial"/>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1"/>
      <color indexed="52"/>
      <name val="Arial"/>
      <family val="2"/>
    </font>
    <font>
      <sz val="11"/>
      <color indexed="10"/>
      <name val="Arial"/>
      <family val="2"/>
    </font>
    <font>
      <b/>
      <sz val="11"/>
      <color indexed="9"/>
      <name val="Arial"/>
      <family val="2"/>
    </font>
    <font>
      <sz val="11"/>
      <color theme="1"/>
      <name val="Arial"/>
      <family val="2"/>
    </font>
    <font>
      <u/>
      <sz val="11"/>
      <color theme="10"/>
      <name val="Arial"/>
      <family val="2"/>
    </font>
    <font>
      <u/>
      <sz val="10"/>
      <color theme="10"/>
      <name val="Arial"/>
      <family val="2"/>
    </font>
    <font>
      <sz val="11"/>
      <name val="NDSFrutiger 55 Roman"/>
    </font>
    <font>
      <sz val="9"/>
      <name val="NDSFrutiger 55 Roman"/>
    </font>
  </fonts>
  <fills count="26">
    <fill>
      <patternFill patternType="none"/>
    </fill>
    <fill>
      <patternFill patternType="gray125"/>
    </fill>
    <fill>
      <patternFill patternType="solid">
        <fgColor indexed="27"/>
      </patternFill>
    </fill>
    <fill>
      <patternFill patternType="solid">
        <fgColor indexed="47"/>
      </patternFill>
    </fill>
    <fill>
      <patternFill patternType="solid">
        <fgColor indexed="26"/>
      </patternFill>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44"/>
      </patternFill>
    </fill>
    <fill>
      <patternFill patternType="solid">
        <fgColor indexed="22"/>
      </patternFill>
    </fill>
    <fill>
      <patternFill patternType="solid">
        <fgColor indexed="43"/>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57"/>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3"/>
      </patternFill>
    </fill>
    <fill>
      <patternFill patternType="solid">
        <fgColor indexed="9"/>
        <bgColor indexed="64"/>
      </patternFill>
    </fill>
    <fill>
      <patternFill patternType="solid">
        <fgColor indexed="55"/>
      </patternFill>
    </fill>
    <fill>
      <patternFill patternType="solid">
        <fgColor theme="5"/>
        <bgColor indexed="64"/>
      </patternFill>
    </fill>
  </fills>
  <borders count="34">
    <border>
      <left/>
      <right/>
      <top/>
      <bottom/>
      <diagonal/>
    </border>
    <border>
      <left/>
      <right/>
      <top/>
      <bottom style="thin">
        <color indexed="63"/>
      </bottom>
      <diagonal/>
    </border>
    <border>
      <left style="hair">
        <color indexed="22"/>
      </left>
      <right style="hair">
        <color indexed="22"/>
      </right>
      <top style="hair">
        <color indexed="22"/>
      </top>
      <bottom/>
      <diagonal/>
    </border>
    <border>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style="hair">
        <color indexed="22"/>
      </top>
      <bottom style="hair">
        <color indexed="22"/>
      </bottom>
      <diagonal/>
    </border>
    <border>
      <left style="hair">
        <color indexed="22"/>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style="hair">
        <color indexed="22"/>
      </bottom>
      <diagonal/>
    </border>
    <border>
      <left style="hair">
        <color indexed="22"/>
      </left>
      <right/>
      <top style="hair">
        <color indexed="22"/>
      </top>
      <bottom/>
      <diagonal/>
    </border>
    <border>
      <left style="hair">
        <color indexed="22"/>
      </left>
      <right/>
      <top/>
      <bottom/>
      <diagonal/>
    </border>
    <border>
      <left/>
      <right/>
      <top style="hair">
        <color indexed="22"/>
      </top>
      <bottom/>
      <diagonal/>
    </border>
    <border>
      <left/>
      <right style="hair">
        <color indexed="22"/>
      </right>
      <top/>
      <bottom/>
      <diagonal/>
    </border>
    <border>
      <left style="hair">
        <color indexed="22"/>
      </left>
      <right/>
      <top/>
      <bottom style="hair">
        <color indexed="22"/>
      </bottom>
      <diagonal/>
    </border>
    <border>
      <left/>
      <right/>
      <top/>
      <bottom style="hair">
        <color indexed="22"/>
      </bottom>
      <diagonal/>
    </border>
    <border>
      <left/>
      <right style="hair">
        <color indexed="22"/>
      </right>
      <top/>
      <bottom style="hair">
        <color indexed="22"/>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n">
        <color rgb="FF404040"/>
      </bottom>
      <diagonal/>
    </border>
  </borders>
  <cellStyleXfs count="81">
    <xf numFmtId="0" fontId="0" fillId="0" borderId="0"/>
    <xf numFmtId="0" fontId="1" fillId="0" borderId="0"/>
    <xf numFmtId="0" fontId="3" fillId="0" borderId="0"/>
    <xf numFmtId="0" fontId="11" fillId="0" borderId="0"/>
    <xf numFmtId="169" fontId="2" fillId="0" borderId="0"/>
    <xf numFmtId="49" fontId="2" fillId="0" borderId="0"/>
    <xf numFmtId="170" fontId="3" fillId="0" borderId="0">
      <alignment horizontal="center"/>
    </xf>
    <xf numFmtId="171" fontId="2" fillId="0" borderId="0"/>
    <xf numFmtId="0" fontId="12" fillId="5"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172" fontId="3" fillId="0" borderId="0"/>
    <xf numFmtId="173" fontId="3" fillId="0" borderId="0"/>
    <xf numFmtId="0" fontId="12" fillId="9"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4" borderId="0" applyNumberFormat="0" applyBorder="0" applyAlignment="0" applyProtection="0"/>
    <xf numFmtId="174" fontId="3" fillId="0" borderId="0"/>
    <xf numFmtId="0" fontId="13" fillId="17"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8" borderId="0" applyNumberFormat="0" applyBorder="0" applyAlignment="0" applyProtection="0"/>
    <xf numFmtId="0" fontId="13" fillId="15" borderId="0" applyNumberFormat="0" applyBorder="0" applyAlignment="0" applyProtection="0"/>
    <xf numFmtId="0" fontId="13" fillId="19" borderId="0" applyNumberFormat="0" applyBorder="0" applyAlignment="0" applyProtection="0"/>
    <xf numFmtId="175" fontId="3" fillId="0" borderId="0">
      <alignment horizontal="center"/>
    </xf>
    <xf numFmtId="176" fontId="3" fillId="0" borderId="0">
      <alignment horizontal="center"/>
    </xf>
    <xf numFmtId="177" fontId="3" fillId="0" borderId="0">
      <alignment horizontal="center"/>
    </xf>
    <xf numFmtId="178" fontId="3" fillId="0" borderId="0">
      <alignment horizontal="center"/>
    </xf>
    <xf numFmtId="179" fontId="3" fillId="0" borderId="0">
      <alignment horizontal="center"/>
    </xf>
    <xf numFmtId="0" fontId="13" fillId="20" borderId="0" applyNumberFormat="0" applyBorder="0" applyAlignment="0" applyProtection="0"/>
    <xf numFmtId="0" fontId="13" fillId="21" borderId="0" applyNumberFormat="0" applyBorder="0" applyAlignment="0" applyProtection="0"/>
    <xf numFmtId="0" fontId="13" fillId="16" borderId="0" applyNumberFormat="0" applyBorder="0" applyAlignment="0" applyProtection="0"/>
    <xf numFmtId="0" fontId="13" fillId="18" borderId="0" applyNumberFormat="0" applyBorder="0" applyAlignment="0" applyProtection="0"/>
    <xf numFmtId="0" fontId="13" fillId="15" borderId="0" applyNumberFormat="0" applyBorder="0" applyAlignment="0" applyProtection="0"/>
    <xf numFmtId="0" fontId="13" fillId="22" borderId="0" applyNumberFormat="0" applyBorder="0" applyAlignment="0" applyProtection="0"/>
    <xf numFmtId="0" fontId="14" fillId="10" borderId="23" applyNumberFormat="0" applyAlignment="0" applyProtection="0"/>
    <xf numFmtId="0" fontId="15" fillId="10" borderId="24" applyNumberFormat="0" applyAlignment="0" applyProtection="0"/>
    <xf numFmtId="41" fontId="3" fillId="0" borderId="0" applyFont="0" applyFill="0" applyBorder="0" applyAlignment="0" applyProtection="0"/>
    <xf numFmtId="0" fontId="16" fillId="3" borderId="24" applyNumberFormat="0" applyAlignment="0" applyProtection="0"/>
    <xf numFmtId="0" fontId="17" fillId="0" borderId="25" applyNumberFormat="0" applyFill="0" applyAlignment="0" applyProtection="0"/>
    <xf numFmtId="0" fontId="18" fillId="0" borderId="0" applyNumberFormat="0" applyFill="0" applyBorder="0" applyAlignment="0" applyProtection="0"/>
    <xf numFmtId="44" fontId="3" fillId="0" borderId="0" applyFont="0" applyFill="0" applyBorder="0" applyAlignment="0" applyProtection="0"/>
    <xf numFmtId="0" fontId="19" fillId="6" borderId="0" applyNumberFormat="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2" fillId="11" borderId="0" applyNumberFormat="0" applyBorder="0" applyAlignment="0" applyProtection="0"/>
    <xf numFmtId="0" fontId="6" fillId="0" borderId="26" applyFont="0" applyBorder="0" applyAlignment="0"/>
    <xf numFmtId="1" fontId="4" fillId="23" borderId="22">
      <alignment horizontal="right"/>
    </xf>
    <xf numFmtId="0" fontId="12" fillId="4" borderId="27" applyNumberFormat="0" applyFont="0" applyAlignment="0" applyProtection="0"/>
    <xf numFmtId="9" fontId="3" fillId="0" borderId="0" applyFont="0" applyFill="0" applyBorder="0" applyAlignment="0" applyProtection="0"/>
    <xf numFmtId="0" fontId="23" fillId="7" borderId="0" applyNumberFormat="0" applyBorder="0" applyAlignment="0" applyProtection="0"/>
    <xf numFmtId="0" fontId="3" fillId="0" borderId="0"/>
    <xf numFmtId="0" fontId="3" fillId="0" borderId="0"/>
    <xf numFmtId="0" fontId="3" fillId="0" borderId="0"/>
    <xf numFmtId="0" fontId="3" fillId="0" borderId="0"/>
    <xf numFmtId="180" fontId="24" fillId="0" borderId="0">
      <alignment horizontal="center" vertical="center"/>
    </xf>
    <xf numFmtId="0" fontId="25" fillId="0" borderId="0" applyNumberFormat="0" applyFill="0" applyBorder="0" applyAlignment="0" applyProtection="0"/>
    <xf numFmtId="0" fontId="26" fillId="0" borderId="28" applyNumberFormat="0" applyFill="0" applyAlignment="0" applyProtection="0"/>
    <xf numFmtId="0" fontId="27" fillId="0" borderId="29" applyNumberFormat="0" applyFill="0" applyAlignment="0" applyProtection="0"/>
    <xf numFmtId="0" fontId="28" fillId="0" borderId="30" applyNumberFormat="0" applyFill="0" applyAlignment="0" applyProtection="0"/>
    <xf numFmtId="0" fontId="28" fillId="0" borderId="0" applyNumberFormat="0" applyFill="0" applyBorder="0" applyAlignment="0" applyProtection="0"/>
    <xf numFmtId="0" fontId="29" fillId="0" borderId="31" applyNumberFormat="0" applyFill="0" applyAlignment="0" applyProtection="0"/>
    <xf numFmtId="0" fontId="30" fillId="0" borderId="0" applyNumberFormat="0" applyFill="0" applyBorder="0" applyAlignment="0" applyProtection="0"/>
    <xf numFmtId="0" fontId="31" fillId="24" borderId="32" applyNumberFormat="0" applyAlignment="0" applyProtection="0"/>
    <xf numFmtId="0" fontId="32" fillId="0" borderId="0"/>
    <xf numFmtId="0" fontId="20" fillId="0" borderId="0" applyNumberFormat="0" applyFill="0" applyBorder="0" applyAlignment="0" applyProtection="0">
      <alignment vertical="top"/>
      <protection locked="0"/>
    </xf>
    <xf numFmtId="0" fontId="3" fillId="0" borderId="0"/>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2" fillId="0" borderId="0"/>
    <xf numFmtId="0" fontId="33" fillId="0" borderId="0" applyNumberFormat="0" applyFill="0" applyBorder="0" applyAlignment="0" applyProtection="0"/>
    <xf numFmtId="0" fontId="33" fillId="0" borderId="0" applyNumberFormat="0" applyFill="0" applyBorder="0" applyAlignment="0" applyProtection="0"/>
    <xf numFmtId="0" fontId="32" fillId="0" borderId="0"/>
  </cellStyleXfs>
  <cellXfs count="158">
    <xf numFmtId="0" fontId="0" fillId="0" borderId="0" xfId="0"/>
    <xf numFmtId="0" fontId="2" fillId="0" borderId="1" xfId="1" applyFont="1" applyFill="1" applyBorder="1"/>
    <xf numFmtId="0" fontId="3" fillId="0" borderId="1" xfId="1" applyFont="1" applyFill="1" applyBorder="1" applyAlignment="1">
      <alignment horizontal="right" vertical="center"/>
    </xf>
    <xf numFmtId="0" fontId="2" fillId="0" borderId="0" xfId="1" applyFont="1" applyFill="1"/>
    <xf numFmtId="0" fontId="4" fillId="0" borderId="0" xfId="1" applyFont="1" applyFill="1" applyAlignment="1">
      <alignment horizontal="left" vertical="center"/>
    </xf>
    <xf numFmtId="0" fontId="2" fillId="0" borderId="0" xfId="1" applyFont="1" applyFill="1" applyAlignment="1">
      <alignment horizontal="left" vertical="center"/>
    </xf>
    <xf numFmtId="164" fontId="2" fillId="0" borderId="0" xfId="1" applyNumberFormat="1" applyFont="1" applyFill="1" applyAlignment="1">
      <alignment horizontal="left" vertical="center"/>
    </xf>
    <xf numFmtId="0" fontId="2" fillId="0" borderId="0" xfId="1" applyFont="1" applyFill="1" applyAlignment="1">
      <alignment vertical="top"/>
    </xf>
    <xf numFmtId="0" fontId="5" fillId="0" borderId="0" xfId="1" applyFont="1" applyFill="1" applyAlignment="1">
      <alignment vertical="top"/>
    </xf>
    <xf numFmtId="0" fontId="5" fillId="0" borderId="0" xfId="1" applyFont="1" applyFill="1" applyAlignment="1">
      <alignment horizontal="left" vertical="top" wrapText="1"/>
    </xf>
    <xf numFmtId="0" fontId="2" fillId="0" borderId="5" xfId="1" applyFont="1" applyFill="1" applyBorder="1" applyAlignment="1">
      <alignment horizontal="center" vertical="center" wrapText="1"/>
    </xf>
    <xf numFmtId="0" fontId="2" fillId="0" borderId="6" xfId="1" applyFont="1" applyFill="1" applyBorder="1" applyAlignment="1">
      <alignment horizontal="center" vertical="center" wrapText="1"/>
    </xf>
    <xf numFmtId="3" fontId="6" fillId="0" borderId="2" xfId="1" applyNumberFormat="1" applyFont="1" applyFill="1" applyBorder="1" applyAlignment="1">
      <alignment horizontal="center" vertical="center" wrapText="1"/>
    </xf>
    <xf numFmtId="3" fontId="6" fillId="0" borderId="9" xfId="1" applyNumberFormat="1" applyFont="1" applyFill="1" applyBorder="1" applyAlignment="1">
      <alignment horizontal="center" vertical="center" wrapText="1"/>
    </xf>
    <xf numFmtId="3" fontId="6" fillId="0" borderId="3" xfId="1" applyNumberFormat="1" applyFont="1" applyFill="1" applyBorder="1" applyAlignment="1">
      <alignment horizontal="center" vertical="center" wrapText="1"/>
    </xf>
    <xf numFmtId="3" fontId="2" fillId="0" borderId="0" xfId="1" applyNumberFormat="1" applyFont="1" applyFill="1"/>
    <xf numFmtId="0" fontId="2" fillId="0" borderId="4" xfId="1" applyFont="1" applyFill="1" applyBorder="1" applyAlignment="1">
      <alignment horizontal="left"/>
    </xf>
    <xf numFmtId="165" fontId="2" fillId="0" borderId="9" xfId="1" applyNumberFormat="1" applyFont="1" applyFill="1" applyBorder="1" applyAlignment="1">
      <alignment horizontal="right"/>
    </xf>
    <xf numFmtId="165" fontId="2" fillId="0" borderId="11" xfId="1" applyNumberFormat="1" applyFont="1" applyFill="1" applyBorder="1" applyAlignment="1">
      <alignment horizontal="right"/>
    </xf>
    <xf numFmtId="165" fontId="2" fillId="0" borderId="3" xfId="1" applyNumberFormat="1" applyFont="1" applyFill="1" applyBorder="1" applyAlignment="1">
      <alignment horizontal="right"/>
    </xf>
    <xf numFmtId="166" fontId="2" fillId="0" borderId="11" xfId="1" applyNumberFormat="1" applyFont="1" applyFill="1" applyBorder="1" applyAlignment="1">
      <alignment horizontal="right"/>
    </xf>
    <xf numFmtId="166" fontId="2" fillId="0" borderId="9" xfId="1" applyNumberFormat="1" applyFont="1" applyFill="1" applyBorder="1" applyAlignment="1">
      <alignment horizontal="right"/>
    </xf>
    <xf numFmtId="166" fontId="2" fillId="0" borderId="3" xfId="1" applyNumberFormat="1" applyFont="1" applyFill="1" applyBorder="1" applyAlignment="1">
      <alignment horizontal="right"/>
    </xf>
    <xf numFmtId="0" fontId="2" fillId="0" borderId="4" xfId="1" applyFont="1" applyFill="1" applyBorder="1" applyAlignment="1">
      <alignment horizontal="left" indent="1"/>
    </xf>
    <xf numFmtId="165" fontId="2" fillId="0" borderId="10" xfId="1" applyNumberFormat="1" applyFont="1" applyFill="1" applyBorder="1" applyAlignment="1">
      <alignment horizontal="right"/>
    </xf>
    <xf numFmtId="165" fontId="2" fillId="0" borderId="0" xfId="1" applyNumberFormat="1" applyFont="1" applyFill="1" applyBorder="1" applyAlignment="1">
      <alignment horizontal="right"/>
    </xf>
    <xf numFmtId="165" fontId="2" fillId="0" borderId="12" xfId="1" applyNumberFormat="1" applyFont="1" applyFill="1" applyBorder="1" applyAlignment="1">
      <alignment horizontal="right"/>
    </xf>
    <xf numFmtId="166" fontId="2" fillId="0" borderId="0" xfId="1" applyNumberFormat="1" applyFont="1" applyFill="1" applyBorder="1" applyAlignment="1">
      <alignment horizontal="right"/>
    </xf>
    <xf numFmtId="166" fontId="2" fillId="0" borderId="10" xfId="1" applyNumberFormat="1" applyFont="1" applyFill="1" applyBorder="1" applyAlignment="1">
      <alignment horizontal="right"/>
    </xf>
    <xf numFmtId="166" fontId="2" fillId="0" borderId="12" xfId="1" applyNumberFormat="1" applyFont="1" applyFill="1" applyBorder="1" applyAlignment="1">
      <alignment horizontal="right"/>
    </xf>
    <xf numFmtId="0" fontId="2" fillId="0" borderId="2" xfId="1" applyFont="1" applyFill="1" applyBorder="1" applyAlignment="1">
      <alignment horizontal="left"/>
    </xf>
    <xf numFmtId="165" fontId="2" fillId="0" borderId="13" xfId="1" applyNumberFormat="1" applyFont="1" applyFill="1" applyBorder="1" applyAlignment="1">
      <alignment horizontal="right"/>
    </xf>
    <xf numFmtId="165" fontId="2" fillId="0" borderId="14" xfId="1" applyNumberFormat="1" applyFont="1" applyFill="1" applyBorder="1" applyAlignment="1">
      <alignment horizontal="right"/>
    </xf>
    <xf numFmtId="165" fontId="2" fillId="0" borderId="15" xfId="1" applyNumberFormat="1" applyFont="1" applyFill="1" applyBorder="1" applyAlignment="1">
      <alignment horizontal="right"/>
    </xf>
    <xf numFmtId="0" fontId="7" fillId="0" borderId="11" xfId="1" applyNumberFormat="1" applyFont="1" applyFill="1" applyBorder="1" applyAlignment="1">
      <alignment horizontal="left" vertical="center"/>
    </xf>
    <xf numFmtId="0" fontId="2" fillId="0" borderId="11" xfId="1" applyFont="1" applyFill="1" applyBorder="1"/>
    <xf numFmtId="0" fontId="7" fillId="0" borderId="11" xfId="1" applyFont="1" applyFill="1" applyBorder="1" applyAlignment="1">
      <alignment horizontal="right" vertical="center"/>
    </xf>
    <xf numFmtId="0" fontId="10" fillId="0" borderId="18" xfId="2" applyFont="1" applyBorder="1" applyAlignment="1">
      <alignment horizontal="center" vertical="center" wrapText="1"/>
    </xf>
    <xf numFmtId="0" fontId="10" fillId="0" borderId="19" xfId="2" applyFont="1" applyBorder="1" applyAlignment="1">
      <alignment horizontal="center" vertical="center" wrapText="1"/>
    </xf>
    <xf numFmtId="0" fontId="8" fillId="0" borderId="0" xfId="0" applyFont="1" applyBorder="1" applyAlignment="1">
      <alignment horizontal="center" vertical="center" wrapText="1"/>
    </xf>
    <xf numFmtId="49" fontId="8" fillId="0" borderId="0" xfId="0" applyNumberFormat="1" applyFont="1" applyBorder="1" applyAlignment="1">
      <alignment vertical="top" wrapText="1"/>
    </xf>
    <xf numFmtId="167" fontId="10" fillId="0" borderId="0" xfId="2" applyNumberFormat="1" applyFont="1" applyAlignment="1">
      <alignment horizontal="right"/>
    </xf>
    <xf numFmtId="168" fontId="10" fillId="0" borderId="0" xfId="2" applyNumberFormat="1" applyFont="1"/>
    <xf numFmtId="167" fontId="10" fillId="0" borderId="0" xfId="0" applyNumberFormat="1" applyFont="1" applyAlignment="1">
      <alignment horizontal="right"/>
    </xf>
    <xf numFmtId="168" fontId="10" fillId="0" borderId="0" xfId="0" applyNumberFormat="1" applyFont="1"/>
    <xf numFmtId="0" fontId="2" fillId="0" borderId="5" xfId="1" applyFont="1" applyFill="1" applyBorder="1" applyAlignment="1">
      <alignment horizontal="center" vertical="center" wrapText="1"/>
    </xf>
    <xf numFmtId="0" fontId="2" fillId="0" borderId="6" xfId="1" applyFont="1" applyFill="1" applyBorder="1" applyAlignment="1">
      <alignment horizontal="center" vertical="center" wrapText="1"/>
    </xf>
    <xf numFmtId="0" fontId="2" fillId="0" borderId="1" xfId="60" applyFont="1" applyFill="1" applyBorder="1"/>
    <xf numFmtId="0" fontId="3" fillId="0" borderId="1" xfId="60" applyFont="1" applyFill="1" applyBorder="1" applyAlignment="1">
      <alignment horizontal="right" vertical="center"/>
    </xf>
    <xf numFmtId="0" fontId="2" fillId="0" borderId="0" xfId="60" applyFont="1" applyFill="1"/>
    <xf numFmtId="0" fontId="4" fillId="0" borderId="0" xfId="60" applyFont="1" applyFill="1" applyAlignment="1">
      <alignment horizontal="left" vertical="center"/>
    </xf>
    <xf numFmtId="0" fontId="2" fillId="0" borderId="0" xfId="60" applyFont="1" applyFill="1" applyAlignment="1">
      <alignment horizontal="left" vertical="center"/>
    </xf>
    <xf numFmtId="164" fontId="2" fillId="0" borderId="0" xfId="60" applyNumberFormat="1" applyFont="1" applyFill="1" applyAlignment="1">
      <alignment horizontal="left" vertical="center"/>
    </xf>
    <xf numFmtId="0" fontId="2" fillId="0" borderId="0" xfId="60" applyFont="1" applyFill="1" applyAlignment="1">
      <alignment vertical="top"/>
    </xf>
    <xf numFmtId="0" fontId="5" fillId="0" borderId="0" xfId="60" applyFont="1" applyFill="1" applyAlignment="1">
      <alignment vertical="top"/>
    </xf>
    <xf numFmtId="0" fontId="5" fillId="0" borderId="0" xfId="60" applyFont="1" applyFill="1" applyAlignment="1">
      <alignment horizontal="left" vertical="top" wrapText="1"/>
    </xf>
    <xf numFmtId="0" fontId="2" fillId="0" borderId="5" xfId="60" applyFont="1" applyFill="1" applyBorder="1" applyAlignment="1">
      <alignment horizontal="center" vertical="center" wrapText="1"/>
    </xf>
    <xf numFmtId="0" fontId="2" fillId="0" borderId="6" xfId="60" applyFont="1" applyFill="1" applyBorder="1" applyAlignment="1">
      <alignment horizontal="center" vertical="center" wrapText="1"/>
    </xf>
    <xf numFmtId="3" fontId="6" fillId="0" borderId="2" xfId="60" applyNumberFormat="1" applyFont="1" applyFill="1" applyBorder="1" applyAlignment="1">
      <alignment horizontal="center" vertical="center" wrapText="1"/>
    </xf>
    <xf numFmtId="3" fontId="6" fillId="0" borderId="9" xfId="60" applyNumberFormat="1" applyFont="1" applyFill="1" applyBorder="1" applyAlignment="1">
      <alignment horizontal="center" vertical="center" wrapText="1"/>
    </xf>
    <xf numFmtId="3" fontId="6" fillId="0" borderId="3" xfId="60" applyNumberFormat="1" applyFont="1" applyFill="1" applyBorder="1" applyAlignment="1">
      <alignment horizontal="center" vertical="center" wrapText="1"/>
    </xf>
    <xf numFmtId="3" fontId="2" fillId="0" borderId="0" xfId="60" applyNumberFormat="1" applyFont="1" applyFill="1"/>
    <xf numFmtId="0" fontId="2" fillId="0" borderId="4" xfId="60" applyFont="1" applyFill="1" applyBorder="1" applyAlignment="1">
      <alignment horizontal="left"/>
    </xf>
    <xf numFmtId="165" fontId="2" fillId="0" borderId="9" xfId="60" applyNumberFormat="1" applyFont="1" applyFill="1" applyBorder="1" applyAlignment="1">
      <alignment horizontal="right"/>
    </xf>
    <xf numFmtId="165" fontId="2" fillId="0" borderId="11" xfId="60" applyNumberFormat="1" applyFont="1" applyFill="1" applyBorder="1" applyAlignment="1">
      <alignment horizontal="right"/>
    </xf>
    <xf numFmtId="165" fontId="2" fillId="0" borderId="3" xfId="60" applyNumberFormat="1" applyFont="1" applyFill="1" applyBorder="1" applyAlignment="1">
      <alignment horizontal="right"/>
    </xf>
    <xf numFmtId="166" fontId="2" fillId="0" borderId="11" xfId="60" applyNumberFormat="1" applyFont="1" applyFill="1" applyBorder="1" applyAlignment="1">
      <alignment horizontal="right"/>
    </xf>
    <xf numFmtId="166" fontId="2" fillId="0" borderId="9" xfId="60" applyNumberFormat="1" applyFont="1" applyFill="1" applyBorder="1" applyAlignment="1">
      <alignment horizontal="right"/>
    </xf>
    <xf numFmtId="166" fontId="2" fillId="0" borderId="3" xfId="60" applyNumberFormat="1" applyFont="1" applyFill="1" applyBorder="1" applyAlignment="1">
      <alignment horizontal="right"/>
    </xf>
    <xf numFmtId="0" fontId="2" fillId="0" borderId="4" xfId="60" applyFont="1" applyFill="1" applyBorder="1" applyAlignment="1">
      <alignment horizontal="left" indent="1"/>
    </xf>
    <xf numFmtId="165" fontId="2" fillId="0" borderId="10" xfId="60" applyNumberFormat="1" applyFont="1" applyFill="1" applyBorder="1" applyAlignment="1">
      <alignment horizontal="right"/>
    </xf>
    <xf numFmtId="165" fontId="2" fillId="0" borderId="0" xfId="60" applyNumberFormat="1" applyFont="1" applyFill="1" applyBorder="1" applyAlignment="1">
      <alignment horizontal="right"/>
    </xf>
    <xf numFmtId="165" fontId="2" fillId="0" borderId="12" xfId="60" applyNumberFormat="1" applyFont="1" applyFill="1" applyBorder="1" applyAlignment="1">
      <alignment horizontal="right"/>
    </xf>
    <xf numFmtId="166" fontId="2" fillId="0" borderId="0" xfId="60" applyNumberFormat="1" applyFont="1" applyFill="1" applyBorder="1" applyAlignment="1">
      <alignment horizontal="right"/>
    </xf>
    <xf numFmtId="166" fontId="2" fillId="0" borderId="10" xfId="60" applyNumberFormat="1" applyFont="1" applyFill="1" applyBorder="1" applyAlignment="1">
      <alignment horizontal="right"/>
    </xf>
    <xf numFmtId="166" fontId="2" fillId="0" borderId="12" xfId="60" applyNumberFormat="1" applyFont="1" applyFill="1" applyBorder="1" applyAlignment="1">
      <alignment horizontal="right"/>
    </xf>
    <xf numFmtId="0" fontId="2" fillId="0" borderId="2" xfId="60" applyFont="1" applyFill="1" applyBorder="1" applyAlignment="1">
      <alignment horizontal="left"/>
    </xf>
    <xf numFmtId="165" fontId="2" fillId="0" borderId="13" xfId="60" applyNumberFormat="1" applyFont="1" applyFill="1" applyBorder="1" applyAlignment="1">
      <alignment horizontal="right"/>
    </xf>
    <xf numFmtId="165" fontId="2" fillId="0" borderId="14" xfId="60" applyNumberFormat="1" applyFont="1" applyFill="1" applyBorder="1" applyAlignment="1">
      <alignment horizontal="right"/>
    </xf>
    <xf numFmtId="165" fontId="2" fillId="0" borderId="15" xfId="60" applyNumberFormat="1" applyFont="1" applyFill="1" applyBorder="1" applyAlignment="1">
      <alignment horizontal="right"/>
    </xf>
    <xf numFmtId="0" fontId="7" fillId="0" borderId="11" xfId="60" applyNumberFormat="1" applyFont="1" applyFill="1" applyBorder="1" applyAlignment="1">
      <alignment horizontal="left" vertical="center"/>
    </xf>
    <xf numFmtId="0" fontId="2" fillId="0" borderId="11" xfId="60" applyFont="1" applyFill="1" applyBorder="1"/>
    <xf numFmtId="0" fontId="7" fillId="0" borderId="11" xfId="60" applyFont="1" applyFill="1" applyBorder="1" applyAlignment="1">
      <alignment horizontal="right" vertical="center"/>
    </xf>
    <xf numFmtId="0" fontId="2" fillId="0" borderId="33" xfId="1" applyFont="1" applyFill="1" applyBorder="1"/>
    <xf numFmtId="0" fontId="3" fillId="0" borderId="33" xfId="1" applyFont="1" applyFill="1" applyBorder="1" applyAlignment="1">
      <alignment horizontal="right" vertical="center"/>
    </xf>
    <xf numFmtId="3" fontId="6" fillId="0" borderId="5" xfId="1" applyNumberFormat="1" applyFont="1" applyFill="1" applyBorder="1" applyAlignment="1">
      <alignment horizontal="center" vertical="center" wrapText="1"/>
    </xf>
    <xf numFmtId="3" fontId="6" fillId="0" borderId="6" xfId="1" applyNumberFormat="1" applyFont="1" applyFill="1" applyBorder="1" applyAlignment="1">
      <alignment horizontal="center" vertical="center" wrapText="1"/>
    </xf>
    <xf numFmtId="164" fontId="2" fillId="0" borderId="4" xfId="1" applyNumberFormat="1" applyFont="1" applyFill="1" applyBorder="1" applyAlignment="1">
      <alignment horizontal="left" wrapText="1" shrinkToFit="1"/>
    </xf>
    <xf numFmtId="167" fontId="0" fillId="0" borderId="0" xfId="0" applyNumberFormat="1"/>
    <xf numFmtId="0" fontId="32" fillId="0" borderId="0" xfId="72"/>
    <xf numFmtId="0" fontId="2" fillId="0" borderId="0" xfId="72" applyFont="1" applyFill="1"/>
    <xf numFmtId="3" fontId="6" fillId="0" borderId="5" xfId="72" applyNumberFormat="1" applyFont="1" applyFill="1" applyBorder="1" applyAlignment="1">
      <alignment horizontal="center" vertical="center" wrapText="1"/>
    </xf>
    <xf numFmtId="166" fontId="2" fillId="0" borderId="11" xfId="72" applyNumberFormat="1" applyFont="1" applyFill="1" applyBorder="1" applyAlignment="1">
      <alignment horizontal="right"/>
    </xf>
    <xf numFmtId="166" fontId="2" fillId="0" borderId="0" xfId="72" applyNumberFormat="1" applyFont="1" applyFill="1" applyBorder="1" applyAlignment="1">
      <alignment horizontal="right"/>
    </xf>
    <xf numFmtId="166" fontId="2" fillId="0" borderId="12" xfId="72" applyNumberFormat="1" applyFont="1" applyFill="1" applyBorder="1" applyAlignment="1">
      <alignment horizontal="right"/>
    </xf>
    <xf numFmtId="164" fontId="2" fillId="0" borderId="2" xfId="72" applyNumberFormat="1" applyFont="1" applyFill="1" applyBorder="1" applyAlignment="1">
      <alignment horizontal="left" wrapText="1" shrinkToFit="1"/>
    </xf>
    <xf numFmtId="164" fontId="2" fillId="0" borderId="4" xfId="72" applyNumberFormat="1" applyFont="1" applyFill="1" applyBorder="1" applyAlignment="1">
      <alignment horizontal="left" wrapText="1" shrinkToFit="1"/>
    </xf>
    <xf numFmtId="0" fontId="2" fillId="0" borderId="33" xfId="72" applyFont="1" applyFill="1" applyBorder="1"/>
    <xf numFmtId="0" fontId="3" fillId="0" borderId="33" xfId="72" applyFont="1" applyFill="1" applyBorder="1" applyAlignment="1">
      <alignment horizontal="right" vertical="center"/>
    </xf>
    <xf numFmtId="164" fontId="2" fillId="0" borderId="0" xfId="72" applyNumberFormat="1" applyFont="1" applyFill="1" applyAlignment="1">
      <alignment horizontal="left" vertical="center"/>
    </xf>
    <xf numFmtId="0" fontId="2" fillId="0" borderId="0" xfId="72" applyFont="1" applyFill="1" applyAlignment="1">
      <alignment horizontal="left" vertical="center"/>
    </xf>
    <xf numFmtId="0" fontId="7" fillId="0" borderId="11" xfId="72" applyNumberFormat="1" applyFont="1" applyFill="1" applyBorder="1" applyAlignment="1">
      <alignment horizontal="left" vertical="center"/>
    </xf>
    <xf numFmtId="0" fontId="2" fillId="0" borderId="11" xfId="72" applyFont="1" applyFill="1" applyBorder="1"/>
    <xf numFmtId="0" fontId="7" fillId="0" borderId="11" xfId="72" applyFont="1" applyFill="1" applyBorder="1" applyAlignment="1">
      <alignment horizontal="right" vertical="center"/>
    </xf>
    <xf numFmtId="0" fontId="2" fillId="0" borderId="5" xfId="72" applyFont="1" applyFill="1" applyBorder="1" applyAlignment="1">
      <alignment horizontal="center" vertical="center" wrapText="1"/>
    </xf>
    <xf numFmtId="166" fontId="2" fillId="0" borderId="9" xfId="72" applyNumberFormat="1" applyFont="1" applyFill="1" applyBorder="1" applyAlignment="1">
      <alignment horizontal="right"/>
    </xf>
    <xf numFmtId="166" fontId="2" fillId="0" borderId="3" xfId="72" applyNumberFormat="1" applyFont="1" applyFill="1" applyBorder="1" applyAlignment="1">
      <alignment horizontal="right"/>
    </xf>
    <xf numFmtId="166" fontId="2" fillId="0" borderId="10" xfId="72" applyNumberFormat="1" applyFont="1" applyFill="1" applyBorder="1" applyAlignment="1">
      <alignment horizontal="right"/>
    </xf>
    <xf numFmtId="166" fontId="2" fillId="0" borderId="13" xfId="72" applyNumberFormat="1" applyFont="1" applyFill="1" applyBorder="1" applyAlignment="1">
      <alignment horizontal="right"/>
    </xf>
    <xf numFmtId="166" fontId="2" fillId="0" borderId="14" xfId="72" applyNumberFormat="1" applyFont="1" applyFill="1" applyBorder="1" applyAlignment="1">
      <alignment horizontal="right"/>
    </xf>
    <xf numFmtId="166" fontId="2" fillId="0" borderId="15" xfId="72" applyNumberFormat="1" applyFont="1" applyFill="1" applyBorder="1" applyAlignment="1">
      <alignment horizontal="right"/>
    </xf>
    <xf numFmtId="0" fontId="36" fillId="0" borderId="0" xfId="0" applyFont="1" applyAlignment="1">
      <alignment wrapText="1"/>
    </xf>
    <xf numFmtId="49" fontId="8" fillId="25" borderId="0" xfId="0" applyNumberFormat="1" applyFont="1" applyFill="1" applyBorder="1" applyAlignment="1">
      <alignment vertical="top" wrapText="1"/>
    </xf>
    <xf numFmtId="167" fontId="10" fillId="25" borderId="0" xfId="0" applyNumberFormat="1" applyFont="1" applyFill="1" applyAlignment="1">
      <alignment horizontal="right"/>
    </xf>
    <xf numFmtId="168" fontId="10" fillId="25" borderId="0" xfId="0" applyNumberFormat="1" applyFont="1" applyFill="1"/>
    <xf numFmtId="167" fontId="10" fillId="25" borderId="0" xfId="2" applyNumberFormat="1" applyFont="1" applyFill="1" applyAlignment="1">
      <alignment horizontal="right"/>
    </xf>
    <xf numFmtId="168" fontId="10" fillId="25" borderId="0" xfId="2" applyNumberFormat="1" applyFont="1" applyFill="1"/>
    <xf numFmtId="0" fontId="35" fillId="0" borderId="0" xfId="0" applyFont="1" applyAlignment="1" applyProtection="1">
      <alignment horizontal="left" vertical="center" wrapText="1"/>
      <protection locked="0"/>
    </xf>
    <xf numFmtId="0" fontId="36" fillId="0" borderId="0" xfId="0" applyFont="1" applyAlignment="1">
      <alignment horizontal="left" vertical="center" wrapText="1"/>
    </xf>
    <xf numFmtId="0" fontId="10" fillId="0" borderId="18" xfId="2" applyFont="1" applyBorder="1" applyAlignment="1">
      <alignment horizontal="center" vertical="center" wrapText="1"/>
    </xf>
    <xf numFmtId="0" fontId="10" fillId="0" borderId="19" xfId="2"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10" fillId="0" borderId="17" xfId="2" applyFont="1" applyBorder="1" applyAlignment="1">
      <alignment horizontal="center" vertical="center" wrapText="1"/>
    </xf>
    <xf numFmtId="0" fontId="10" fillId="0" borderId="22" xfId="2" applyFont="1" applyBorder="1" applyAlignment="1">
      <alignment horizontal="center" vertical="center" wrapText="1"/>
    </xf>
    <xf numFmtId="0" fontId="8" fillId="0" borderId="22" xfId="0" applyFont="1" applyBorder="1" applyAlignment="1">
      <alignment horizontal="center" vertical="center" wrapText="1"/>
    </xf>
    <xf numFmtId="0" fontId="8" fillId="0" borderId="17" xfId="0" applyFont="1" applyBorder="1" applyAlignment="1">
      <alignment horizontal="center" vertical="center" wrapText="1"/>
    </xf>
    <xf numFmtId="0" fontId="2" fillId="0" borderId="2" xfId="72" applyFont="1" applyFill="1" applyBorder="1" applyAlignment="1">
      <alignment horizontal="center" vertical="center" wrapText="1"/>
    </xf>
    <xf numFmtId="0" fontId="32" fillId="0" borderId="8" xfId="72" applyBorder="1" applyAlignment="1">
      <alignment horizontal="center" vertical="center" wrapText="1"/>
    </xf>
    <xf numFmtId="0" fontId="4" fillId="0" borderId="0" xfId="72" applyFont="1" applyFill="1" applyAlignment="1">
      <alignment horizontal="left" vertical="center" wrapText="1"/>
    </xf>
    <xf numFmtId="0" fontId="32" fillId="0" borderId="0" xfId="72" applyAlignment="1">
      <alignment horizontal="left" vertical="center" wrapText="1"/>
    </xf>
    <xf numFmtId="0" fontId="5" fillId="0" borderId="0" xfId="60" applyFont="1" applyFill="1" applyAlignment="1">
      <alignment horizontal="left" vertical="top" wrapText="1"/>
    </xf>
    <xf numFmtId="0" fontId="2" fillId="0" borderId="2" xfId="60" applyFont="1" applyFill="1" applyBorder="1" applyAlignment="1">
      <alignment horizontal="center" vertical="center" wrapText="1"/>
    </xf>
    <xf numFmtId="0" fontId="3" fillId="0" borderId="4" xfId="60" applyBorder="1" applyAlignment="1">
      <alignment horizontal="center" vertical="center" wrapText="1"/>
    </xf>
    <xf numFmtId="0" fontId="3" fillId="0" borderId="8" xfId="60" applyBorder="1" applyAlignment="1">
      <alignment horizontal="center" vertical="center" wrapText="1"/>
    </xf>
    <xf numFmtId="0" fontId="2" fillId="0" borderId="3" xfId="60" applyFont="1" applyFill="1" applyBorder="1" applyAlignment="1">
      <alignment horizontal="center" vertical="center" wrapText="1"/>
    </xf>
    <xf numFmtId="0" fontId="2" fillId="0" borderId="5" xfId="60" applyFont="1" applyFill="1" applyBorder="1" applyAlignment="1">
      <alignment horizontal="center" vertical="center" wrapText="1"/>
    </xf>
    <xf numFmtId="0" fontId="2" fillId="0" borderId="6" xfId="60" applyFont="1" applyFill="1" applyBorder="1" applyAlignment="1">
      <alignment horizontal="center" vertical="center" wrapText="1"/>
    </xf>
    <xf numFmtId="164" fontId="2" fillId="0" borderId="9" xfId="60" applyNumberFormat="1" applyFont="1" applyFill="1" applyBorder="1" applyAlignment="1">
      <alignment horizontal="left" vertical="center" wrapText="1" shrinkToFit="1"/>
    </xf>
    <xf numFmtId="0" fontId="2" fillId="0" borderId="10" xfId="60" applyFont="1" applyFill="1" applyBorder="1" applyAlignment="1">
      <alignment horizontal="left" vertical="center" wrapText="1" shrinkToFit="1"/>
    </xf>
    <xf numFmtId="0" fontId="2" fillId="0" borderId="7" xfId="60" applyFont="1" applyFill="1" applyBorder="1" applyAlignment="1">
      <alignment horizontal="center" vertical="center" wrapText="1"/>
    </xf>
    <xf numFmtId="164" fontId="2" fillId="0" borderId="10" xfId="60" applyNumberFormat="1" applyFont="1" applyFill="1" applyBorder="1" applyAlignment="1">
      <alignment horizontal="left" vertical="center" wrapText="1" shrinkToFit="1"/>
    </xf>
    <xf numFmtId="0" fontId="4" fillId="0" borderId="0" xfId="1" applyFont="1" applyFill="1" applyAlignment="1">
      <alignment horizontal="left" vertical="center" wrapText="1"/>
    </xf>
    <xf numFmtId="0" fontId="1" fillId="0" borderId="0" xfId="1" applyAlignment="1">
      <alignment horizontal="left" vertical="center" wrapText="1"/>
    </xf>
    <xf numFmtId="0" fontId="2" fillId="0" borderId="2" xfId="1" applyFont="1" applyFill="1" applyBorder="1" applyAlignment="1">
      <alignment horizontal="center" vertical="center" wrapText="1"/>
    </xf>
    <xf numFmtId="0" fontId="1" fillId="0" borderId="4" xfId="1" applyBorder="1" applyAlignment="1">
      <alignment horizontal="center" vertical="center" wrapText="1"/>
    </xf>
    <xf numFmtId="0" fontId="1" fillId="0" borderId="8" xfId="1" applyBorder="1" applyAlignment="1">
      <alignment horizontal="center" vertical="center" wrapText="1"/>
    </xf>
    <xf numFmtId="0" fontId="2" fillId="0" borderId="5" xfId="1" applyFont="1" applyFill="1" applyBorder="1" applyAlignment="1">
      <alignment horizontal="center" vertical="center" wrapText="1"/>
    </xf>
    <xf numFmtId="0" fontId="2" fillId="0" borderId="6" xfId="1" applyFont="1" applyFill="1" applyBorder="1" applyAlignment="1">
      <alignment horizontal="center" vertical="center" wrapText="1"/>
    </xf>
    <xf numFmtId="164" fontId="2" fillId="0" borderId="9" xfId="1" applyNumberFormat="1" applyFont="1" applyFill="1" applyBorder="1" applyAlignment="1">
      <alignment horizontal="left" vertical="center" wrapText="1" shrinkToFit="1"/>
    </xf>
    <xf numFmtId="0" fontId="2" fillId="0" borderId="10" xfId="1" applyFont="1" applyFill="1" applyBorder="1" applyAlignment="1">
      <alignment horizontal="left" vertical="center" wrapText="1" shrinkToFit="1"/>
    </xf>
    <xf numFmtId="0" fontId="2" fillId="0" borderId="7" xfId="1" applyFont="1" applyFill="1" applyBorder="1" applyAlignment="1">
      <alignment horizontal="center" vertical="center" wrapText="1"/>
    </xf>
    <xf numFmtId="164" fontId="2" fillId="0" borderId="10" xfId="1" applyNumberFormat="1" applyFont="1" applyFill="1" applyBorder="1" applyAlignment="1">
      <alignment horizontal="left" vertical="center" wrapText="1" shrinkToFit="1"/>
    </xf>
    <xf numFmtId="0" fontId="5" fillId="0" borderId="0" xfId="1" applyFont="1" applyFill="1" applyAlignment="1">
      <alignment horizontal="left" vertical="top" wrapText="1"/>
    </xf>
    <xf numFmtId="0" fontId="2" fillId="0" borderId="3" xfId="1" applyFont="1" applyFill="1" applyBorder="1" applyAlignment="1">
      <alignment horizontal="center" vertical="center" wrapText="1"/>
    </xf>
  </cellXfs>
  <cellStyles count="81">
    <cellStyle name="0mitP" xfId="4" xr:uid="{00000000-0005-0000-0000-000000000000}"/>
    <cellStyle name="0ohneP" xfId="5" xr:uid="{00000000-0005-0000-0000-000001000000}"/>
    <cellStyle name="10mitP" xfId="6" xr:uid="{00000000-0005-0000-0000-000002000000}"/>
    <cellStyle name="1mitP" xfId="7" xr:uid="{00000000-0005-0000-0000-000003000000}"/>
    <cellStyle name="20% - Akzent1" xfId="8" xr:uid="{00000000-0005-0000-0000-000004000000}"/>
    <cellStyle name="20% - Akzent2" xfId="9" xr:uid="{00000000-0005-0000-0000-000005000000}"/>
    <cellStyle name="20% - Akzent3" xfId="10" xr:uid="{00000000-0005-0000-0000-000006000000}"/>
    <cellStyle name="20% - Akzent4" xfId="11" xr:uid="{00000000-0005-0000-0000-000007000000}"/>
    <cellStyle name="20% - Akzent5" xfId="12" xr:uid="{00000000-0005-0000-0000-000008000000}"/>
    <cellStyle name="20% - Akzent6" xfId="13" xr:uid="{00000000-0005-0000-0000-000009000000}"/>
    <cellStyle name="3mitP" xfId="14" xr:uid="{00000000-0005-0000-0000-00000A000000}"/>
    <cellStyle name="3ohneP" xfId="15" xr:uid="{00000000-0005-0000-0000-00000B000000}"/>
    <cellStyle name="40% - Akzent1" xfId="16" xr:uid="{00000000-0005-0000-0000-00000C000000}"/>
    <cellStyle name="40% - Akzent2" xfId="17" xr:uid="{00000000-0005-0000-0000-00000D000000}"/>
    <cellStyle name="40% - Akzent3" xfId="18" xr:uid="{00000000-0005-0000-0000-00000E000000}"/>
    <cellStyle name="40% - Akzent4" xfId="19" xr:uid="{00000000-0005-0000-0000-00000F000000}"/>
    <cellStyle name="40% - Akzent5" xfId="20" xr:uid="{00000000-0005-0000-0000-000010000000}"/>
    <cellStyle name="40% - Akzent6" xfId="21" xr:uid="{00000000-0005-0000-0000-000011000000}"/>
    <cellStyle name="4mitP" xfId="22" xr:uid="{00000000-0005-0000-0000-000012000000}"/>
    <cellStyle name="60% - Akzent1" xfId="23" xr:uid="{00000000-0005-0000-0000-000013000000}"/>
    <cellStyle name="60% - Akzent2" xfId="24" xr:uid="{00000000-0005-0000-0000-000014000000}"/>
    <cellStyle name="60% - Akzent3" xfId="25" xr:uid="{00000000-0005-0000-0000-000015000000}"/>
    <cellStyle name="60% - Akzent4" xfId="26" xr:uid="{00000000-0005-0000-0000-000016000000}"/>
    <cellStyle name="60% - Akzent5" xfId="27" xr:uid="{00000000-0005-0000-0000-000017000000}"/>
    <cellStyle name="60% - Akzent6" xfId="28" xr:uid="{00000000-0005-0000-0000-000018000000}"/>
    <cellStyle name="6mitP" xfId="29" xr:uid="{00000000-0005-0000-0000-000019000000}"/>
    <cellStyle name="6ohneP" xfId="30" xr:uid="{00000000-0005-0000-0000-00001A000000}"/>
    <cellStyle name="7mitP" xfId="31" xr:uid="{00000000-0005-0000-0000-00001B000000}"/>
    <cellStyle name="9mitP" xfId="32" xr:uid="{00000000-0005-0000-0000-00001C000000}"/>
    <cellStyle name="9ohneP" xfId="33" xr:uid="{00000000-0005-0000-0000-00001D000000}"/>
    <cellStyle name="Akzent1 2" xfId="34" xr:uid="{00000000-0005-0000-0000-00001E000000}"/>
    <cellStyle name="Akzent2 2" xfId="35" xr:uid="{00000000-0005-0000-0000-00001F000000}"/>
    <cellStyle name="Akzent3 2" xfId="36" xr:uid="{00000000-0005-0000-0000-000020000000}"/>
    <cellStyle name="Akzent4 2" xfId="37" xr:uid="{00000000-0005-0000-0000-000021000000}"/>
    <cellStyle name="Akzent5 2" xfId="38" xr:uid="{00000000-0005-0000-0000-000022000000}"/>
    <cellStyle name="Akzent6 2" xfId="39" xr:uid="{00000000-0005-0000-0000-000023000000}"/>
    <cellStyle name="Ausgabe 2" xfId="40" xr:uid="{00000000-0005-0000-0000-000024000000}"/>
    <cellStyle name="Berechnung 2" xfId="41" xr:uid="{00000000-0005-0000-0000-000025000000}"/>
    <cellStyle name="Deźimal [0]" xfId="42" xr:uid="{00000000-0005-0000-0000-000026000000}"/>
    <cellStyle name="Eingabe 2" xfId="43" xr:uid="{00000000-0005-0000-0000-000027000000}"/>
    <cellStyle name="Ergebnis 2" xfId="44" xr:uid="{00000000-0005-0000-0000-000028000000}"/>
    <cellStyle name="Erklärender Text 2" xfId="45" xr:uid="{00000000-0005-0000-0000-000029000000}"/>
    <cellStyle name="Euro" xfId="46" xr:uid="{00000000-0005-0000-0000-00002A000000}"/>
    <cellStyle name="Gut 2" xfId="47" xr:uid="{00000000-0005-0000-0000-00002B000000}"/>
    <cellStyle name="Hyperlink 2" xfId="48" xr:uid="{00000000-0005-0000-0000-00002C000000}"/>
    <cellStyle name="Hyperlink 3" xfId="49" xr:uid="{00000000-0005-0000-0000-00002D000000}"/>
    <cellStyle name="Hyperlink 3 3" xfId="78" xr:uid="{00000000-0005-0000-0000-000000000000}"/>
    <cellStyle name="Hyperlink 4" xfId="50" xr:uid="{00000000-0005-0000-0000-00002E000000}"/>
    <cellStyle name="Hyperlink 5" xfId="51" xr:uid="{00000000-0005-0000-0000-00002F000000}"/>
    <cellStyle name="Hyperlũnk" xfId="52" xr:uid="{00000000-0005-0000-0000-000030000000}"/>
    <cellStyle name="Link 2" xfId="73" xr:uid="{00000000-0005-0000-0000-000002000000}"/>
    <cellStyle name="Link 2 2" xfId="75" xr:uid="{00000000-0005-0000-0000-000003000000}"/>
    <cellStyle name="Link 2 2 2" xfId="76" xr:uid="{00000000-0005-0000-0000-000004000000}"/>
    <cellStyle name="Link 3" xfId="79" xr:uid="{00000000-0005-0000-0000-000005000000}"/>
    <cellStyle name="Neutral 2" xfId="53" xr:uid="{00000000-0005-0000-0000-000031000000}"/>
    <cellStyle name="nf2" xfId="54" xr:uid="{00000000-0005-0000-0000-000032000000}"/>
    <cellStyle name="Normal_040831_KapaBedarf-AA_Hochfahrlogik_A2LL_KT" xfId="55" xr:uid="{00000000-0005-0000-0000-000033000000}"/>
    <cellStyle name="Notiz 2" xfId="56" xr:uid="{00000000-0005-0000-0000-000034000000}"/>
    <cellStyle name="Prozent 2" xfId="57" xr:uid="{00000000-0005-0000-0000-000035000000}"/>
    <cellStyle name="Schlecht 2" xfId="58" xr:uid="{00000000-0005-0000-0000-000036000000}"/>
    <cellStyle name="Standard" xfId="0" builtinId="0"/>
    <cellStyle name="Standard 2" xfId="1" xr:uid="{00000000-0005-0000-0000-000038000000}"/>
    <cellStyle name="Standard 2 2" xfId="60" xr:uid="{00000000-0005-0000-0000-000039000000}"/>
    <cellStyle name="Standard 2 2 2" xfId="74" xr:uid="{00000000-0005-0000-0000-000009000000}"/>
    <cellStyle name="Standard 2 3" xfId="59" xr:uid="{00000000-0005-0000-0000-00003A000000}"/>
    <cellStyle name="Standard 2 4" xfId="80" xr:uid="{00000000-0005-0000-0000-00000B000000}"/>
    <cellStyle name="Standard 24" xfId="77" xr:uid="{00000000-0005-0000-0000-00000C000000}"/>
    <cellStyle name="Standard 3" xfId="61" xr:uid="{00000000-0005-0000-0000-00003B000000}"/>
    <cellStyle name="Standard 4" xfId="62" xr:uid="{00000000-0005-0000-0000-00003C000000}"/>
    <cellStyle name="Standard 5" xfId="3" xr:uid="{00000000-0005-0000-0000-00003D000000}"/>
    <cellStyle name="Standard 6" xfId="72" xr:uid="{00000000-0005-0000-0000-00007C000000}"/>
    <cellStyle name="Standard_Tabelle_C_36_HT" xfId="2" xr:uid="{00000000-0005-0000-0000-00003E000000}"/>
    <cellStyle name="Tsd" xfId="63" xr:uid="{00000000-0005-0000-0000-00003F000000}"/>
    <cellStyle name="Überschrift 1 2" xfId="65" xr:uid="{00000000-0005-0000-0000-000040000000}"/>
    <cellStyle name="Überschrift 2 2" xfId="66" xr:uid="{00000000-0005-0000-0000-000041000000}"/>
    <cellStyle name="Überschrift 3 2" xfId="67" xr:uid="{00000000-0005-0000-0000-000042000000}"/>
    <cellStyle name="Überschrift 4 2" xfId="68" xr:uid="{00000000-0005-0000-0000-000043000000}"/>
    <cellStyle name="Überschrift 5" xfId="64" xr:uid="{00000000-0005-0000-0000-000044000000}"/>
    <cellStyle name="Verknüpfte Zelle 2" xfId="69" xr:uid="{00000000-0005-0000-0000-000045000000}"/>
    <cellStyle name="Warnender Text 2" xfId="70" xr:uid="{00000000-0005-0000-0000-000046000000}"/>
    <cellStyle name="Zelle überprüfen 2" xfId="71" xr:uid="{00000000-0005-0000-0000-00004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D2:V24"/>
  <sheetViews>
    <sheetView tabSelected="1" topLeftCell="D1" zoomScale="130" zoomScaleNormal="130" workbookViewId="0">
      <selection activeCell="V22" sqref="E9:V22"/>
    </sheetView>
  </sheetViews>
  <sheetFormatPr baseColWidth="10" defaultRowHeight="15" x14ac:dyDescent="0.25"/>
  <cols>
    <col min="1" max="3" width="0" hidden="1" customWidth="1"/>
  </cols>
  <sheetData>
    <row r="2" spans="4:22" x14ac:dyDescent="0.25">
      <c r="D2" s="117" t="s">
        <v>71</v>
      </c>
      <c r="E2" s="117"/>
      <c r="F2" s="117"/>
      <c r="G2" s="117"/>
      <c r="H2" s="117"/>
      <c r="I2" s="117"/>
      <c r="J2" s="117"/>
      <c r="K2" s="117"/>
      <c r="L2" s="117"/>
    </row>
    <row r="3" spans="4:22" x14ac:dyDescent="0.25">
      <c r="D3" s="118" t="s">
        <v>72</v>
      </c>
      <c r="E3" s="118"/>
      <c r="F3" s="118"/>
      <c r="G3" s="118"/>
      <c r="H3" s="118"/>
      <c r="I3" s="118"/>
      <c r="J3" s="118"/>
      <c r="K3" s="118"/>
      <c r="L3" s="111"/>
    </row>
    <row r="5" spans="4:22" ht="15" customHeight="1" x14ac:dyDescent="0.25">
      <c r="D5" s="123" t="s">
        <v>28</v>
      </c>
      <c r="E5" s="126" t="s">
        <v>29</v>
      </c>
      <c r="F5" s="119"/>
      <c r="G5" s="119"/>
      <c r="H5" s="119" t="s">
        <v>30</v>
      </c>
      <c r="I5" s="119"/>
      <c r="J5" s="119"/>
      <c r="K5" s="119" t="s">
        <v>31</v>
      </c>
      <c r="L5" s="119"/>
      <c r="M5" s="120"/>
      <c r="N5" s="120" t="s">
        <v>47</v>
      </c>
      <c r="O5" s="127"/>
      <c r="P5" s="126"/>
      <c r="Q5" s="120" t="s">
        <v>46</v>
      </c>
      <c r="R5" s="127"/>
      <c r="S5" s="126"/>
      <c r="T5" s="119" t="s">
        <v>31</v>
      </c>
      <c r="U5" s="119"/>
      <c r="V5" s="120"/>
    </row>
    <row r="6" spans="4:22" ht="16.5" x14ac:dyDescent="0.25">
      <c r="D6" s="124"/>
      <c r="E6" s="37" t="s">
        <v>11</v>
      </c>
      <c r="F6" s="37" t="s">
        <v>32</v>
      </c>
      <c r="G6" s="37" t="s">
        <v>15</v>
      </c>
      <c r="H6" s="37" t="s">
        <v>11</v>
      </c>
      <c r="I6" s="37" t="s">
        <v>14</v>
      </c>
      <c r="J6" s="37" t="s">
        <v>15</v>
      </c>
      <c r="K6" s="37" t="s">
        <v>11</v>
      </c>
      <c r="L6" s="37" t="s">
        <v>32</v>
      </c>
      <c r="M6" s="38" t="s">
        <v>15</v>
      </c>
      <c r="N6" s="37" t="s">
        <v>11</v>
      </c>
      <c r="O6" s="37" t="s">
        <v>17</v>
      </c>
      <c r="P6" s="37" t="s">
        <v>18</v>
      </c>
      <c r="Q6" s="37" t="s">
        <v>11</v>
      </c>
      <c r="R6" s="37" t="s">
        <v>17</v>
      </c>
      <c r="S6" s="37" t="s">
        <v>18</v>
      </c>
      <c r="T6" s="37" t="s">
        <v>11</v>
      </c>
      <c r="U6" s="37" t="s">
        <v>17</v>
      </c>
      <c r="V6" s="37" t="s">
        <v>18</v>
      </c>
    </row>
    <row r="7" spans="4:22" x14ac:dyDescent="0.25">
      <c r="D7" s="125"/>
      <c r="E7" s="122" t="s">
        <v>33</v>
      </c>
      <c r="F7" s="128"/>
      <c r="G7" s="128"/>
      <c r="H7" s="128"/>
      <c r="I7" s="128"/>
      <c r="J7" s="128"/>
      <c r="K7" s="121" t="s">
        <v>34</v>
      </c>
      <c r="L7" s="121"/>
      <c r="M7" s="122"/>
      <c r="N7" s="122" t="s">
        <v>33</v>
      </c>
      <c r="O7" s="128"/>
      <c r="P7" s="128"/>
      <c r="Q7" s="128"/>
      <c r="R7" s="128"/>
      <c r="S7" s="129"/>
      <c r="T7" s="121" t="s">
        <v>34</v>
      </c>
      <c r="U7" s="121"/>
      <c r="V7" s="122"/>
    </row>
    <row r="8" spans="4:22" x14ac:dyDescent="0.25">
      <c r="D8" s="39">
        <v>1</v>
      </c>
      <c r="E8" s="39">
        <v>2</v>
      </c>
      <c r="F8" s="39">
        <v>3</v>
      </c>
      <c r="G8" s="39">
        <v>4</v>
      </c>
      <c r="H8" s="39">
        <v>5</v>
      </c>
      <c r="I8" s="39">
        <v>6</v>
      </c>
      <c r="J8" s="39">
        <v>7</v>
      </c>
      <c r="K8" s="39">
        <v>8</v>
      </c>
      <c r="L8" s="39">
        <v>9</v>
      </c>
      <c r="M8" s="39">
        <v>10</v>
      </c>
      <c r="N8" s="39">
        <v>11</v>
      </c>
      <c r="O8" s="39">
        <v>12</v>
      </c>
      <c r="P8" s="39">
        <v>13</v>
      </c>
      <c r="Q8" s="39">
        <v>14</v>
      </c>
      <c r="R8" s="39">
        <v>15</v>
      </c>
      <c r="S8" s="39">
        <v>16</v>
      </c>
    </row>
    <row r="9" spans="4:22" x14ac:dyDescent="0.25">
      <c r="D9" s="40" t="s">
        <v>35</v>
      </c>
      <c r="E9" s="113">
        <f>'2019_Rohdaten_BA'!B12</f>
        <v>8.5</v>
      </c>
      <c r="F9" s="113">
        <f>'2019_Rohdaten_BA'!C12</f>
        <v>7.8</v>
      </c>
      <c r="G9" s="113">
        <f>'2019_Rohdaten_BA'!D12</f>
        <v>9.1999999999999993</v>
      </c>
      <c r="H9" s="113">
        <f>'2019_Rohdaten_BA'!E12</f>
        <v>20.8</v>
      </c>
      <c r="I9" s="113">
        <f>'2019_Rohdaten_BA'!F12</f>
        <v>18.5</v>
      </c>
      <c r="J9" s="113">
        <f>'2019_Rohdaten_BA'!G12</f>
        <v>24.1</v>
      </c>
      <c r="K9" s="114">
        <f t="shared" ref="K9:K21" si="0">H9-E9</f>
        <v>12.3</v>
      </c>
      <c r="L9" s="114">
        <f t="shared" ref="L9:L21" si="1">I9-F9</f>
        <v>10.7</v>
      </c>
      <c r="M9" s="114">
        <f t="shared" ref="M9:M21" si="2">J9-G9</f>
        <v>14.900000000000002</v>
      </c>
      <c r="N9" s="115">
        <f>'2019_Rohdaten_BA'!H12</f>
        <v>7.9</v>
      </c>
      <c r="O9" s="115">
        <f>'2019_Rohdaten_BA'!I12</f>
        <v>4.7</v>
      </c>
      <c r="P9" s="115">
        <f>'2019_Rohdaten_BA'!J12</f>
        <v>9.3000000000000007</v>
      </c>
      <c r="Q9" s="115">
        <f>'2019_Rohdaten_BA'!K12</f>
        <v>14.9</v>
      </c>
      <c r="R9" s="115">
        <f>'2019_Rohdaten_BA'!L12</f>
        <v>13.7</v>
      </c>
      <c r="S9" s="115">
        <f>'2019_Rohdaten_BA'!M12</f>
        <v>15.3</v>
      </c>
      <c r="T9" s="116">
        <f t="shared" ref="T9:T21" si="3">Q9-N9</f>
        <v>7</v>
      </c>
      <c r="U9" s="116">
        <f t="shared" ref="U9:U21" si="4">R9-O9</f>
        <v>9</v>
      </c>
      <c r="V9" s="116">
        <f t="shared" ref="V9:V21" si="5">S9-P9</f>
        <v>6</v>
      </c>
    </row>
    <row r="10" spans="4:22" x14ac:dyDescent="0.25">
      <c r="D10" s="40" t="s">
        <v>36</v>
      </c>
      <c r="E10" s="113">
        <f>'2019_Rohdaten_BA'!B13</f>
        <v>7.4</v>
      </c>
      <c r="F10" s="113">
        <f>'2019_Rohdaten_BA'!C13</f>
        <v>6.9</v>
      </c>
      <c r="G10" s="113">
        <f>'2019_Rohdaten_BA'!D13</f>
        <v>7.9</v>
      </c>
      <c r="H10" s="113">
        <f>'2019_Rohdaten_BA'!E13</f>
        <v>19.7</v>
      </c>
      <c r="I10" s="113">
        <f>'2019_Rohdaten_BA'!F13</f>
        <v>17.2</v>
      </c>
      <c r="J10" s="113">
        <f>'2019_Rohdaten_BA'!G13</f>
        <v>23.3</v>
      </c>
      <c r="K10" s="114">
        <f t="shared" si="0"/>
        <v>12.299999999999999</v>
      </c>
      <c r="L10" s="114">
        <f t="shared" si="1"/>
        <v>10.299999999999999</v>
      </c>
      <c r="M10" s="114">
        <f t="shared" si="2"/>
        <v>15.4</v>
      </c>
      <c r="N10" s="115">
        <f>'2019_Rohdaten_BA'!H13</f>
        <v>6.3</v>
      </c>
      <c r="O10" s="115">
        <f>'2019_Rohdaten_BA'!I13</f>
        <v>3.5</v>
      </c>
      <c r="P10" s="115">
        <f>'2019_Rohdaten_BA'!J13</f>
        <v>7.5</v>
      </c>
      <c r="Q10" s="115">
        <f>'2019_Rohdaten_BA'!K13</f>
        <v>13.1</v>
      </c>
      <c r="R10" s="115">
        <f>'2019_Rohdaten_BA'!L13</f>
        <v>11.3</v>
      </c>
      <c r="S10" s="115">
        <f>'2019_Rohdaten_BA'!M13</f>
        <v>13.8</v>
      </c>
      <c r="T10" s="116">
        <f t="shared" si="3"/>
        <v>6.8</v>
      </c>
      <c r="U10" s="116">
        <f t="shared" si="4"/>
        <v>7.8000000000000007</v>
      </c>
      <c r="V10" s="116">
        <f t="shared" si="5"/>
        <v>6.3000000000000007</v>
      </c>
    </row>
    <row r="11" spans="4:22" x14ac:dyDescent="0.25">
      <c r="D11" s="40" t="s">
        <v>37</v>
      </c>
      <c r="E11" s="113">
        <f>'2019_Rohdaten_BA'!B14</f>
        <v>7.6</v>
      </c>
      <c r="F11" s="113">
        <f>'2019_Rohdaten_BA'!C14</f>
        <v>7.7</v>
      </c>
      <c r="G11" s="113">
        <f>'2019_Rohdaten_BA'!D14</f>
        <v>7.5</v>
      </c>
      <c r="H11" s="113">
        <f>'2019_Rohdaten_BA'!E14</f>
        <v>19.399999999999999</v>
      </c>
      <c r="I11" s="113">
        <f>'2019_Rohdaten_BA'!F14</f>
        <v>18</v>
      </c>
      <c r="J11" s="113">
        <f>'2019_Rohdaten_BA'!G14</f>
        <v>21.3</v>
      </c>
      <c r="K11" s="114">
        <f t="shared" si="0"/>
        <v>11.799999999999999</v>
      </c>
      <c r="L11" s="114">
        <f t="shared" si="1"/>
        <v>10.3</v>
      </c>
      <c r="M11" s="114">
        <f t="shared" si="2"/>
        <v>13.8</v>
      </c>
      <c r="N11" s="115">
        <f>'2019_Rohdaten_BA'!H14</f>
        <v>7.4</v>
      </c>
      <c r="O11" s="115">
        <f>'2019_Rohdaten_BA'!I14</f>
        <v>3.7</v>
      </c>
      <c r="P11" s="115">
        <f>'2019_Rohdaten_BA'!J14</f>
        <v>9</v>
      </c>
      <c r="Q11" s="115">
        <f>'2019_Rohdaten_BA'!K14</f>
        <v>13.6</v>
      </c>
      <c r="R11" s="115">
        <f>'2019_Rohdaten_BA'!L14</f>
        <v>10</v>
      </c>
      <c r="S11" s="115">
        <f>'2019_Rohdaten_BA'!M14</f>
        <v>14.8</v>
      </c>
      <c r="T11" s="116">
        <f t="shared" si="3"/>
        <v>6.1999999999999993</v>
      </c>
      <c r="U11" s="116">
        <f t="shared" si="4"/>
        <v>6.3</v>
      </c>
      <c r="V11" s="116">
        <f t="shared" si="5"/>
        <v>5.8000000000000007</v>
      </c>
    </row>
    <row r="12" spans="4:22" x14ac:dyDescent="0.25">
      <c r="D12" s="40" t="s">
        <v>38</v>
      </c>
      <c r="E12" s="113">
        <f>'2019_Rohdaten_BA'!B15</f>
        <v>7.3</v>
      </c>
      <c r="F12" s="113">
        <f>'2019_Rohdaten_BA'!C15</f>
        <v>7.3</v>
      </c>
      <c r="G12" s="113">
        <f>'2019_Rohdaten_BA'!D15</f>
        <v>7.3</v>
      </c>
      <c r="H12" s="113">
        <f>'2019_Rohdaten_BA'!E15</f>
        <v>18.2</v>
      </c>
      <c r="I12" s="113">
        <f>'2019_Rohdaten_BA'!F15</f>
        <v>16.600000000000001</v>
      </c>
      <c r="J12" s="113">
        <f>'2019_Rohdaten_BA'!G15</f>
        <v>20.3</v>
      </c>
      <c r="K12" s="114">
        <f t="shared" si="0"/>
        <v>10.899999999999999</v>
      </c>
      <c r="L12" s="114">
        <f t="shared" si="1"/>
        <v>9.3000000000000007</v>
      </c>
      <c r="M12" s="114">
        <f t="shared" si="2"/>
        <v>13</v>
      </c>
      <c r="N12" s="115">
        <f>'2019_Rohdaten_BA'!H15</f>
        <v>6.6</v>
      </c>
      <c r="O12" s="115">
        <f>'2019_Rohdaten_BA'!I15</f>
        <v>3.5</v>
      </c>
      <c r="P12" s="115">
        <f>'2019_Rohdaten_BA'!J15</f>
        <v>8</v>
      </c>
      <c r="Q12" s="115">
        <f>'2019_Rohdaten_BA'!K15</f>
        <v>12.6</v>
      </c>
      <c r="R12" s="115">
        <f>'2019_Rohdaten_BA'!L15</f>
        <v>9.9</v>
      </c>
      <c r="S12" s="115">
        <f>'2019_Rohdaten_BA'!M15</f>
        <v>13.5</v>
      </c>
      <c r="T12" s="116">
        <f t="shared" si="3"/>
        <v>6</v>
      </c>
      <c r="U12" s="116">
        <f t="shared" si="4"/>
        <v>6.4</v>
      </c>
      <c r="V12" s="116">
        <f t="shared" si="5"/>
        <v>5.5</v>
      </c>
    </row>
    <row r="13" spans="4:22" x14ac:dyDescent="0.25">
      <c r="D13" s="40" t="s">
        <v>39</v>
      </c>
      <c r="E13" s="113">
        <f>'2019_Rohdaten_BA'!B16</f>
        <v>6.7</v>
      </c>
      <c r="F13" s="113">
        <f>'2019_Rohdaten_BA'!C16</f>
        <v>6.5</v>
      </c>
      <c r="G13" s="113">
        <f>'2019_Rohdaten_BA'!D16</f>
        <v>6.9</v>
      </c>
      <c r="H13" s="113">
        <f>'2019_Rohdaten_BA'!E16</f>
        <v>17.2</v>
      </c>
      <c r="I13" s="113">
        <f>'2019_Rohdaten_BA'!F16</f>
        <v>15.5</v>
      </c>
      <c r="J13" s="113">
        <f>'2019_Rohdaten_BA'!G16</f>
        <v>19.5</v>
      </c>
      <c r="K13" s="114">
        <f t="shared" si="0"/>
        <v>10.5</v>
      </c>
      <c r="L13" s="114">
        <f t="shared" si="1"/>
        <v>9</v>
      </c>
      <c r="M13" s="114">
        <f t="shared" si="2"/>
        <v>12.6</v>
      </c>
      <c r="N13" s="115">
        <f>'2019_Rohdaten_BA'!H16</f>
        <v>5.4</v>
      </c>
      <c r="O13" s="115">
        <f>'2019_Rohdaten_BA'!I16</f>
        <v>2.9</v>
      </c>
      <c r="P13" s="115">
        <f>'2019_Rohdaten_BA'!J16</f>
        <v>6.5</v>
      </c>
      <c r="Q13" s="115">
        <f>'2019_Rohdaten_BA'!K16</f>
        <v>11.7</v>
      </c>
      <c r="R13" s="115">
        <f>'2019_Rohdaten_BA'!L16</f>
        <v>8.9</v>
      </c>
      <c r="S13" s="115">
        <f>'2019_Rohdaten_BA'!M16</f>
        <v>12.7</v>
      </c>
      <c r="T13" s="116">
        <f t="shared" si="3"/>
        <v>6.2999999999999989</v>
      </c>
      <c r="U13" s="116">
        <f t="shared" si="4"/>
        <v>6</v>
      </c>
      <c r="V13" s="116">
        <f t="shared" si="5"/>
        <v>6.1999999999999993</v>
      </c>
    </row>
    <row r="14" spans="4:22" x14ac:dyDescent="0.25">
      <c r="D14" s="40" t="s">
        <v>40</v>
      </c>
      <c r="E14" s="113">
        <f>'2019_Rohdaten_BA'!B17</f>
        <v>6.2</v>
      </c>
      <c r="F14" s="113">
        <f>'2019_Rohdaten_BA'!C17</f>
        <v>6.1</v>
      </c>
      <c r="G14" s="113">
        <f>'2019_Rohdaten_BA'!D17</f>
        <v>6.4</v>
      </c>
      <c r="H14" s="113">
        <f>'2019_Rohdaten_BA'!E17</f>
        <v>16</v>
      </c>
      <c r="I14" s="113">
        <f>'2019_Rohdaten_BA'!F17</f>
        <v>14.3</v>
      </c>
      <c r="J14" s="113">
        <f>'2019_Rohdaten_BA'!G17</f>
        <v>18.3</v>
      </c>
      <c r="K14" s="114">
        <f t="shared" si="0"/>
        <v>9.8000000000000007</v>
      </c>
      <c r="L14" s="114">
        <f t="shared" si="1"/>
        <v>8.2000000000000011</v>
      </c>
      <c r="M14" s="114">
        <f t="shared" si="2"/>
        <v>11.9</v>
      </c>
      <c r="N14" s="115">
        <f>'2019_Rohdaten_BA'!H17</f>
        <v>5.2</v>
      </c>
      <c r="O14" s="115">
        <f>'2019_Rohdaten_BA'!I17</f>
        <v>3</v>
      </c>
      <c r="P14" s="115">
        <f>'2019_Rohdaten_BA'!J17</f>
        <v>6.1</v>
      </c>
      <c r="Q14" s="115">
        <f>'2019_Rohdaten_BA'!K17</f>
        <v>10.9</v>
      </c>
      <c r="R14" s="115">
        <f>'2019_Rohdaten_BA'!L17</f>
        <v>8.1999999999999993</v>
      </c>
      <c r="S14" s="115">
        <f>'2019_Rohdaten_BA'!M17</f>
        <v>11.8</v>
      </c>
      <c r="T14" s="116">
        <f t="shared" si="3"/>
        <v>5.7</v>
      </c>
      <c r="U14" s="116">
        <f t="shared" si="4"/>
        <v>5.1999999999999993</v>
      </c>
      <c r="V14" s="116">
        <f t="shared" si="5"/>
        <v>5.7000000000000011</v>
      </c>
    </row>
    <row r="15" spans="4:22" x14ac:dyDescent="0.25">
      <c r="D15" s="40" t="s">
        <v>41</v>
      </c>
      <c r="E15" s="113">
        <f>'2019_Rohdaten_BA'!B18</f>
        <v>6.3</v>
      </c>
      <c r="F15" s="113">
        <f>'2019_Rohdaten_BA'!C18</f>
        <v>6.3</v>
      </c>
      <c r="G15" s="113">
        <f>'2019_Rohdaten_BA'!D18</f>
        <v>6.4</v>
      </c>
      <c r="H15" s="113">
        <f>'2019_Rohdaten_BA'!E18</f>
        <v>15.7</v>
      </c>
      <c r="I15" s="113">
        <f>'2019_Rohdaten_BA'!F18</f>
        <v>14.1</v>
      </c>
      <c r="J15" s="113">
        <f>'2019_Rohdaten_BA'!G18</f>
        <v>18</v>
      </c>
      <c r="K15" s="114">
        <f t="shared" si="0"/>
        <v>9.3999999999999986</v>
      </c>
      <c r="L15" s="114">
        <f t="shared" si="1"/>
        <v>7.8</v>
      </c>
      <c r="M15" s="114">
        <f t="shared" si="2"/>
        <v>11.6</v>
      </c>
      <c r="N15" s="115">
        <f>'2019_Rohdaten_BA'!H18</f>
        <v>5.7</v>
      </c>
      <c r="O15" s="115">
        <f>'2019_Rohdaten_BA'!I18</f>
        <v>3.1</v>
      </c>
      <c r="P15" s="115">
        <f>'2019_Rohdaten_BA'!J18</f>
        <v>6.7</v>
      </c>
      <c r="Q15" s="115">
        <f>'2019_Rohdaten_BA'!K18</f>
        <v>11</v>
      </c>
      <c r="R15" s="115">
        <f>'2019_Rohdaten_BA'!L18</f>
        <v>9.1999999999999993</v>
      </c>
      <c r="S15" s="115">
        <f>'2019_Rohdaten_BA'!M18</f>
        <v>11.5</v>
      </c>
      <c r="T15" s="116">
        <f t="shared" si="3"/>
        <v>5.3</v>
      </c>
      <c r="U15" s="116">
        <f t="shared" si="4"/>
        <v>6.1</v>
      </c>
      <c r="V15" s="116">
        <f t="shared" si="5"/>
        <v>4.8</v>
      </c>
    </row>
    <row r="16" spans="4:22" x14ac:dyDescent="0.25">
      <c r="D16" s="40" t="s">
        <v>42</v>
      </c>
      <c r="E16" s="113">
        <f>'2019_Rohdaten_BA'!B19</f>
        <v>6.3</v>
      </c>
      <c r="F16" s="113">
        <f>'2019_Rohdaten_BA'!C19</f>
        <v>6.3</v>
      </c>
      <c r="G16" s="113">
        <f>'2019_Rohdaten_BA'!D19</f>
        <v>6.3</v>
      </c>
      <c r="H16" s="113">
        <f>'2019_Rohdaten_BA'!E19</f>
        <v>16</v>
      </c>
      <c r="I16" s="113">
        <f>'2019_Rohdaten_BA'!F19</f>
        <v>14.1</v>
      </c>
      <c r="J16" s="113">
        <f>'2019_Rohdaten_BA'!G19</f>
        <v>18.5</v>
      </c>
      <c r="K16" s="114">
        <f t="shared" si="0"/>
        <v>9.6999999999999993</v>
      </c>
      <c r="L16" s="114">
        <f t="shared" si="1"/>
        <v>7.8</v>
      </c>
      <c r="M16" s="114">
        <f t="shared" si="2"/>
        <v>12.2</v>
      </c>
      <c r="N16" s="115">
        <f>'2019_Rohdaten_BA'!H19</f>
        <v>5.3</v>
      </c>
      <c r="O16" s="115">
        <f>'2019_Rohdaten_BA'!I19</f>
        <v>3</v>
      </c>
      <c r="P16" s="115">
        <f>'2019_Rohdaten_BA'!J19</f>
        <v>6.2</v>
      </c>
      <c r="Q16" s="115">
        <f>'2019_Rohdaten_BA'!K19</f>
        <v>11.7</v>
      </c>
      <c r="R16" s="115">
        <f>'2019_Rohdaten_BA'!L19</f>
        <v>10.3</v>
      </c>
      <c r="S16" s="115">
        <f>'2019_Rohdaten_BA'!M19</f>
        <v>12.1</v>
      </c>
      <c r="T16" s="116">
        <f t="shared" si="3"/>
        <v>6.3999999999999995</v>
      </c>
      <c r="U16" s="116">
        <f t="shared" si="4"/>
        <v>7.3000000000000007</v>
      </c>
      <c r="V16" s="116">
        <f t="shared" si="5"/>
        <v>5.8999999999999995</v>
      </c>
    </row>
    <row r="17" spans="4:22" x14ac:dyDescent="0.25">
      <c r="D17" s="40" t="s">
        <v>43</v>
      </c>
      <c r="E17" s="113">
        <f>'2019_Rohdaten_BA'!B20</f>
        <v>5.9</v>
      </c>
      <c r="F17" s="113">
        <f>'2019_Rohdaten_BA'!C20</f>
        <v>5.9</v>
      </c>
      <c r="G17" s="113">
        <f>'2019_Rohdaten_BA'!D20</f>
        <v>5.8</v>
      </c>
      <c r="H17" s="113">
        <f>'2019_Rohdaten_BA'!E20</f>
        <v>16.3</v>
      </c>
      <c r="I17" s="113">
        <f>'2019_Rohdaten_BA'!F20</f>
        <v>14.3</v>
      </c>
      <c r="J17" s="113">
        <f>'2019_Rohdaten_BA'!G20</f>
        <v>19.100000000000001</v>
      </c>
      <c r="K17" s="114">
        <f t="shared" si="0"/>
        <v>10.4</v>
      </c>
      <c r="L17" s="114">
        <f t="shared" si="1"/>
        <v>8.4</v>
      </c>
      <c r="M17" s="114">
        <f t="shared" si="2"/>
        <v>13.3</v>
      </c>
      <c r="N17" s="115">
        <f>'2019_Rohdaten_BA'!H20</f>
        <v>4.8</v>
      </c>
      <c r="O17" s="115">
        <f>'2019_Rohdaten_BA'!I20</f>
        <v>2.9</v>
      </c>
      <c r="P17" s="115">
        <f>'2019_Rohdaten_BA'!J20</f>
        <v>5.6</v>
      </c>
      <c r="Q17" s="115">
        <f>'2019_Rohdaten_BA'!K20</f>
        <v>12</v>
      </c>
      <c r="R17" s="115">
        <f>'2019_Rohdaten_BA'!L20</f>
        <v>11.5</v>
      </c>
      <c r="S17" s="115">
        <f>'2019_Rohdaten_BA'!M20</f>
        <v>12.1</v>
      </c>
      <c r="T17" s="116">
        <f t="shared" si="3"/>
        <v>7.2</v>
      </c>
      <c r="U17" s="116">
        <f t="shared" si="4"/>
        <v>8.6</v>
      </c>
      <c r="V17" s="116">
        <f t="shared" si="5"/>
        <v>6.5</v>
      </c>
    </row>
    <row r="18" spans="4:22" x14ac:dyDescent="0.25">
      <c r="D18" s="40" t="s">
        <v>44</v>
      </c>
      <c r="E18" s="113">
        <f>'2019_Rohdaten_BA'!B21</f>
        <v>5.8</v>
      </c>
      <c r="F18" s="113">
        <f>'2019_Rohdaten_BA'!C21</f>
        <v>6</v>
      </c>
      <c r="G18" s="113">
        <f>'2019_Rohdaten_BA'!D21</f>
        <v>5.6</v>
      </c>
      <c r="H18" s="113">
        <f>'2019_Rohdaten_BA'!E21</f>
        <v>18.100000000000001</v>
      </c>
      <c r="I18" s="113">
        <f>'2019_Rohdaten_BA'!F21</f>
        <v>17.3</v>
      </c>
      <c r="J18" s="113">
        <f>'2019_Rohdaten_BA'!G21</f>
        <v>19.3</v>
      </c>
      <c r="K18" s="114">
        <f t="shared" si="0"/>
        <v>12.3</v>
      </c>
      <c r="L18" s="114">
        <f t="shared" si="1"/>
        <v>11.3</v>
      </c>
      <c r="M18" s="114">
        <f t="shared" si="2"/>
        <v>13.700000000000001</v>
      </c>
      <c r="N18" s="115">
        <f>'2019_Rohdaten_BA'!H21</f>
        <v>5.6</v>
      </c>
      <c r="O18" s="115">
        <f>'2019_Rohdaten_BA'!I21</f>
        <v>3.4</v>
      </c>
      <c r="P18" s="115">
        <f>'2019_Rohdaten_BA'!J21</f>
        <v>6.6</v>
      </c>
      <c r="Q18" s="115">
        <f>'2019_Rohdaten_BA'!K21</f>
        <v>18.3</v>
      </c>
      <c r="R18" s="115">
        <f>'2019_Rohdaten_BA'!L21</f>
        <v>16.399999999999999</v>
      </c>
      <c r="S18" s="115">
        <f>'2019_Rohdaten_BA'!M21</f>
        <v>18.8</v>
      </c>
      <c r="T18" s="116">
        <f t="shared" si="3"/>
        <v>12.700000000000001</v>
      </c>
      <c r="U18" s="116">
        <f t="shared" si="4"/>
        <v>12.999999999999998</v>
      </c>
      <c r="V18" s="116">
        <f t="shared" si="5"/>
        <v>12.200000000000001</v>
      </c>
    </row>
    <row r="19" spans="4:22" x14ac:dyDescent="0.25">
      <c r="D19" s="40" t="s">
        <v>45</v>
      </c>
      <c r="E19" s="113">
        <f>'2019_Rohdaten_BA'!B22</f>
        <v>5.6</v>
      </c>
      <c r="F19" s="113">
        <f>'2019_Rohdaten_BA'!C22</f>
        <v>5.8</v>
      </c>
      <c r="G19" s="113">
        <f>'2019_Rohdaten_BA'!D22</f>
        <v>5.5</v>
      </c>
      <c r="H19" s="113">
        <f>'2019_Rohdaten_BA'!E22</f>
        <v>17.7</v>
      </c>
      <c r="I19" s="113">
        <f>'2019_Rohdaten_BA'!F22</f>
        <v>16.3</v>
      </c>
      <c r="J19" s="113">
        <f>'2019_Rohdaten_BA'!G22</f>
        <v>19.8</v>
      </c>
      <c r="K19" s="114">
        <f t="shared" si="0"/>
        <v>12.1</v>
      </c>
      <c r="L19" s="114">
        <f t="shared" si="1"/>
        <v>10.5</v>
      </c>
      <c r="M19" s="114">
        <f t="shared" si="2"/>
        <v>14.3</v>
      </c>
      <c r="N19" s="115">
        <f>'2019_Rohdaten_BA'!H22</f>
        <v>5.3</v>
      </c>
      <c r="O19" s="115">
        <f>'2019_Rohdaten_BA'!I22</f>
        <v>3.1</v>
      </c>
      <c r="P19" s="115">
        <f>'2019_Rohdaten_BA'!J22</f>
        <v>6.3</v>
      </c>
      <c r="Q19" s="115">
        <f>'2019_Rohdaten_BA'!K22</f>
        <v>16.399999999999999</v>
      </c>
      <c r="R19" s="115">
        <f>'2019_Rohdaten_BA'!L22</f>
        <v>13.4</v>
      </c>
      <c r="S19" s="115">
        <f>'2019_Rohdaten_BA'!M22</f>
        <v>17.2</v>
      </c>
      <c r="T19" s="116">
        <f t="shared" si="3"/>
        <v>11.099999999999998</v>
      </c>
      <c r="U19" s="116">
        <f t="shared" si="4"/>
        <v>10.3</v>
      </c>
      <c r="V19" s="116">
        <f t="shared" si="5"/>
        <v>10.899999999999999</v>
      </c>
    </row>
    <row r="20" spans="4:22" x14ac:dyDescent="0.25">
      <c r="D20" s="40" t="s">
        <v>48</v>
      </c>
      <c r="E20" s="113">
        <f>'2019_Rohdaten_BA'!B23</f>
        <v>5.0999999999999996</v>
      </c>
      <c r="F20" s="113">
        <f>'2019_Rohdaten_BA'!C23</f>
        <v>5.3</v>
      </c>
      <c r="G20" s="113">
        <f>'2019_Rohdaten_BA'!D23</f>
        <v>5</v>
      </c>
      <c r="H20" s="113">
        <f>'2019_Rohdaten_BA'!E23</f>
        <v>15.6</v>
      </c>
      <c r="I20" s="113">
        <f>'2019_Rohdaten_BA'!F23</f>
        <v>14.1</v>
      </c>
      <c r="J20" s="113">
        <f>'2019_Rohdaten_BA'!G23</f>
        <v>17.899999999999999</v>
      </c>
      <c r="K20" s="114">
        <f t="shared" si="0"/>
        <v>10.5</v>
      </c>
      <c r="L20" s="114">
        <f t="shared" si="1"/>
        <v>8.8000000000000007</v>
      </c>
      <c r="M20" s="114">
        <f t="shared" si="2"/>
        <v>12.899999999999999</v>
      </c>
      <c r="N20" s="115">
        <f>'2019_Rohdaten_BA'!H23</f>
        <v>4.7</v>
      </c>
      <c r="O20" s="115">
        <f>'2019_Rohdaten_BA'!I23</f>
        <v>2.9</v>
      </c>
      <c r="P20" s="115">
        <f>'2019_Rohdaten_BA'!J23</f>
        <v>5.5</v>
      </c>
      <c r="Q20" s="115">
        <f>'2019_Rohdaten_BA'!K23</f>
        <v>13.5</v>
      </c>
      <c r="R20" s="115">
        <f>'2019_Rohdaten_BA'!L23</f>
        <v>11.2</v>
      </c>
      <c r="S20" s="115">
        <f>'2019_Rohdaten_BA'!M23</f>
        <v>14.1</v>
      </c>
      <c r="T20" s="116">
        <f t="shared" si="3"/>
        <v>8.8000000000000007</v>
      </c>
      <c r="U20" s="116">
        <f t="shared" si="4"/>
        <v>8.2999999999999989</v>
      </c>
      <c r="V20" s="116">
        <f t="shared" si="5"/>
        <v>8.6</v>
      </c>
    </row>
    <row r="21" spans="4:22" x14ac:dyDescent="0.25">
      <c r="D21" s="40" t="s">
        <v>49</v>
      </c>
      <c r="E21" s="113">
        <f>'2019_Rohdaten_BA'!B24</f>
        <v>4.9000000000000004</v>
      </c>
      <c r="F21" s="113">
        <f>'2019_Rohdaten_BA'!C24</f>
        <v>5.0999999999999996</v>
      </c>
      <c r="G21" s="113">
        <f>'2019_Rohdaten_BA'!D24</f>
        <v>4.7</v>
      </c>
      <c r="H21" s="113">
        <f>'2019_Rohdaten_BA'!E24</f>
        <v>14.7</v>
      </c>
      <c r="I21" s="113">
        <f>'2019_Rohdaten_BA'!F24</f>
        <v>13.2</v>
      </c>
      <c r="J21" s="113">
        <f>'2019_Rohdaten_BA'!G24</f>
        <v>17.2</v>
      </c>
      <c r="K21" s="114">
        <f t="shared" si="0"/>
        <v>9.7999999999999989</v>
      </c>
      <c r="L21" s="114">
        <f t="shared" si="1"/>
        <v>8.1</v>
      </c>
      <c r="M21" s="114">
        <f t="shared" si="2"/>
        <v>12.5</v>
      </c>
      <c r="N21" s="115">
        <f>'2019_Rohdaten_BA'!H24</f>
        <v>4.4000000000000004</v>
      </c>
      <c r="O21" s="115">
        <f>'2019_Rohdaten_BA'!I24</f>
        <v>2.6</v>
      </c>
      <c r="P21" s="115">
        <f>'2019_Rohdaten_BA'!J24</f>
        <v>5.0999999999999996</v>
      </c>
      <c r="Q21" s="115">
        <f>'2019_Rohdaten_BA'!K24</f>
        <v>12.1</v>
      </c>
      <c r="R21" s="115">
        <f>'2019_Rohdaten_BA'!L24</f>
        <v>9.4</v>
      </c>
      <c r="S21" s="115">
        <f>'2019_Rohdaten_BA'!M24</f>
        <v>12.8</v>
      </c>
      <c r="T21" s="116">
        <f t="shared" si="3"/>
        <v>7.6999999999999993</v>
      </c>
      <c r="U21" s="116">
        <f t="shared" si="4"/>
        <v>6.8000000000000007</v>
      </c>
      <c r="V21" s="116">
        <f t="shared" si="5"/>
        <v>7.7000000000000011</v>
      </c>
    </row>
    <row r="22" spans="4:22" x14ac:dyDescent="0.25">
      <c r="D22" s="112" t="s">
        <v>70</v>
      </c>
      <c r="E22" s="113">
        <f>'2019_Rohdaten_BA'!B25</f>
        <v>6</v>
      </c>
      <c r="F22" s="113">
        <f>'2019_Rohdaten_BA'!C25</f>
        <v>6.4</v>
      </c>
      <c r="G22" s="113">
        <f>'2019_Rohdaten_BA'!D25</f>
        <v>5.7</v>
      </c>
      <c r="H22" s="113">
        <f>'2019_Rohdaten_BA'!E25</f>
        <v>17.8</v>
      </c>
      <c r="I22" s="113">
        <f>'2019_Rohdaten_BA'!F25</f>
        <v>16.3</v>
      </c>
      <c r="J22" s="113">
        <f>'2019_Rohdaten_BA'!G25</f>
        <v>20.399999999999999</v>
      </c>
      <c r="K22" s="114">
        <f>H22-E22</f>
        <v>11.8</v>
      </c>
      <c r="L22" s="114">
        <f t="shared" ref="L22:M22" si="6">I22-F22</f>
        <v>9.9</v>
      </c>
      <c r="M22" s="114">
        <f t="shared" si="6"/>
        <v>14.7</v>
      </c>
      <c r="N22" s="115">
        <f>'2019_Rohdaten_BA'!H25</f>
        <v>6</v>
      </c>
      <c r="O22" s="115">
        <f>'2019_Rohdaten_BA'!I25</f>
        <v>3.4</v>
      </c>
      <c r="P22" s="115">
        <f>'2019_Rohdaten_BA'!J25</f>
        <v>7.1</v>
      </c>
      <c r="Q22" s="115">
        <f>'2019_Rohdaten_BA'!K25</f>
        <v>14.9</v>
      </c>
      <c r="R22" s="115">
        <f>'2019_Rohdaten_BA'!L25</f>
        <v>11.1</v>
      </c>
      <c r="S22" s="115">
        <f>'2019_Rohdaten_BA'!M25</f>
        <v>15.8</v>
      </c>
      <c r="T22" s="116">
        <f>Q22-N22</f>
        <v>8.9</v>
      </c>
      <c r="U22" s="116">
        <f t="shared" ref="U10:U22" si="7">R22-O22</f>
        <v>7.6999999999999993</v>
      </c>
      <c r="V22" s="116">
        <f t="shared" ref="V10:V22" si="8">S22-P22</f>
        <v>8.7000000000000011</v>
      </c>
    </row>
    <row r="23" spans="4:22" x14ac:dyDescent="0.25">
      <c r="K23" s="88" t="s">
        <v>55</v>
      </c>
      <c r="N23" s="41"/>
      <c r="O23" s="41"/>
      <c r="P23" s="41"/>
      <c r="Q23" s="41"/>
      <c r="R23" s="41"/>
      <c r="S23" s="41"/>
    </row>
    <row r="24" spans="4:22" x14ac:dyDescent="0.25">
      <c r="N24" s="41"/>
      <c r="O24" s="41"/>
      <c r="P24" s="41"/>
      <c r="Q24" s="41"/>
      <c r="R24" s="41"/>
      <c r="S24" s="41"/>
    </row>
  </sheetData>
  <mergeCells count="13">
    <mergeCell ref="D2:L2"/>
    <mergeCell ref="D3:K3"/>
    <mergeCell ref="T5:V5"/>
    <mergeCell ref="T7:V7"/>
    <mergeCell ref="D5:D7"/>
    <mergeCell ref="E5:G5"/>
    <mergeCell ref="H5:J5"/>
    <mergeCell ref="K5:M5"/>
    <mergeCell ref="K7:M7"/>
    <mergeCell ref="N5:P5"/>
    <mergeCell ref="Q5:S5"/>
    <mergeCell ref="E7:J7"/>
    <mergeCell ref="N7:S7"/>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21E4-4E16-4F7D-A24B-4552ADC91829}">
  <sheetPr codeName="Tabelle6"/>
  <dimension ref="A1:M26"/>
  <sheetViews>
    <sheetView workbookViewId="0">
      <selection sqref="A1:M26"/>
    </sheetView>
  </sheetViews>
  <sheetFormatPr baseColWidth="10" defaultRowHeight="15" x14ac:dyDescent="0.25"/>
  <sheetData>
    <row r="1" spans="1:13" x14ac:dyDescent="0.25">
      <c r="A1" s="97"/>
      <c r="B1" s="97"/>
      <c r="C1" s="97"/>
      <c r="D1" s="97"/>
      <c r="E1" s="97"/>
      <c r="F1" s="97"/>
      <c r="G1" s="97"/>
      <c r="H1" s="97"/>
      <c r="I1" s="97"/>
      <c r="J1" s="97"/>
      <c r="K1" s="97"/>
      <c r="L1" s="97"/>
      <c r="M1" s="98" t="s">
        <v>0</v>
      </c>
    </row>
    <row r="2" spans="1:13" x14ac:dyDescent="0.25">
      <c r="A2" s="89"/>
      <c r="B2" s="89"/>
      <c r="C2" s="89"/>
      <c r="D2" s="89"/>
      <c r="E2" s="89"/>
      <c r="F2" s="89"/>
      <c r="G2" s="89"/>
      <c r="H2" s="89"/>
      <c r="I2" s="89"/>
      <c r="J2" s="89"/>
      <c r="K2" s="89"/>
      <c r="L2" s="89"/>
      <c r="M2" s="89"/>
    </row>
    <row r="3" spans="1:13" x14ac:dyDescent="0.25">
      <c r="A3" s="132" t="s">
        <v>56</v>
      </c>
      <c r="B3" s="133"/>
      <c r="C3" s="133"/>
      <c r="D3" s="133"/>
      <c r="E3" s="133"/>
      <c r="F3" s="133"/>
      <c r="G3" s="133"/>
      <c r="H3" s="133"/>
      <c r="I3" s="133"/>
      <c r="J3" s="133"/>
      <c r="K3" s="133"/>
      <c r="L3" s="133"/>
      <c r="M3" s="133"/>
    </row>
    <row r="4" spans="1:13" x14ac:dyDescent="0.25">
      <c r="A4" s="100" t="s">
        <v>57</v>
      </c>
      <c r="B4" s="89"/>
      <c r="C4" s="89"/>
      <c r="D4" s="89"/>
      <c r="E4" s="89"/>
      <c r="F4" s="89"/>
      <c r="G4" s="89"/>
      <c r="H4" s="89"/>
      <c r="I4" s="89"/>
      <c r="J4" s="89"/>
      <c r="K4" s="89"/>
      <c r="L4" s="89"/>
      <c r="M4" s="89"/>
    </row>
    <row r="5" spans="1:13" x14ac:dyDescent="0.25">
      <c r="A5" s="99" t="s">
        <v>58</v>
      </c>
      <c r="B5" s="89"/>
      <c r="C5" s="89"/>
      <c r="D5" s="89"/>
      <c r="E5" s="89"/>
      <c r="F5" s="89"/>
      <c r="G5" s="89"/>
      <c r="H5" s="89"/>
      <c r="I5" s="89"/>
      <c r="J5" s="89"/>
      <c r="K5" s="89"/>
      <c r="L5" s="89"/>
      <c r="M5" s="89"/>
    </row>
    <row r="6" spans="1:13" x14ac:dyDescent="0.25">
      <c r="A6" s="89"/>
      <c r="B6" s="89"/>
      <c r="C6" s="89"/>
      <c r="D6" s="89"/>
      <c r="E6" s="89"/>
      <c r="F6" s="89"/>
      <c r="G6" s="89"/>
      <c r="H6" s="89"/>
      <c r="I6" s="89"/>
      <c r="J6" s="89"/>
      <c r="K6" s="89"/>
      <c r="L6" s="89"/>
      <c r="M6" s="89"/>
    </row>
    <row r="7" spans="1:13" x14ac:dyDescent="0.25">
      <c r="A7" s="90" t="s">
        <v>59</v>
      </c>
      <c r="B7" s="89"/>
      <c r="C7" s="89"/>
      <c r="D7" s="89"/>
      <c r="E7" s="89"/>
      <c r="F7" s="89"/>
      <c r="G7" s="89"/>
      <c r="H7" s="89"/>
      <c r="I7" s="89"/>
      <c r="J7" s="89"/>
      <c r="K7" s="89"/>
      <c r="L7" s="89"/>
      <c r="M7" s="89"/>
    </row>
    <row r="8" spans="1:13" x14ac:dyDescent="0.25">
      <c r="A8" s="90" t="s">
        <v>60</v>
      </c>
      <c r="B8" s="89"/>
      <c r="C8" s="89"/>
      <c r="D8" s="89"/>
      <c r="E8" s="89"/>
      <c r="F8" s="89"/>
      <c r="G8" s="89"/>
      <c r="H8" s="89"/>
      <c r="I8" s="89"/>
      <c r="J8" s="89"/>
      <c r="K8" s="89"/>
      <c r="L8" s="89"/>
      <c r="M8" s="89"/>
    </row>
    <row r="9" spans="1:13" x14ac:dyDescent="0.25">
      <c r="A9" s="89"/>
      <c r="B9" s="89"/>
      <c r="C9" s="89"/>
      <c r="D9" s="89"/>
      <c r="E9" s="89"/>
      <c r="F9" s="89"/>
      <c r="G9" s="89"/>
      <c r="H9" s="89"/>
      <c r="I9" s="89"/>
      <c r="J9" s="89"/>
      <c r="K9" s="89"/>
      <c r="L9" s="89"/>
      <c r="M9" s="89"/>
    </row>
    <row r="10" spans="1:13" ht="45" x14ac:dyDescent="0.25">
      <c r="A10" s="130" t="s">
        <v>52</v>
      </c>
      <c r="B10" s="104" t="s">
        <v>11</v>
      </c>
      <c r="C10" s="104" t="s">
        <v>32</v>
      </c>
      <c r="D10" s="104" t="s">
        <v>15</v>
      </c>
      <c r="E10" s="104" t="s">
        <v>61</v>
      </c>
      <c r="F10" s="104" t="s">
        <v>13</v>
      </c>
      <c r="G10" s="104" t="s">
        <v>62</v>
      </c>
      <c r="H10" s="104" t="s">
        <v>63</v>
      </c>
      <c r="I10" s="104" t="s">
        <v>64</v>
      </c>
      <c r="J10" s="104" t="s">
        <v>65</v>
      </c>
      <c r="K10" s="104" t="s">
        <v>66</v>
      </c>
      <c r="L10" s="104" t="s">
        <v>67</v>
      </c>
      <c r="M10" s="104" t="s">
        <v>68</v>
      </c>
    </row>
    <row r="11" spans="1:13" x14ac:dyDescent="0.25">
      <c r="A11" s="131"/>
      <c r="B11" s="91">
        <v>1</v>
      </c>
      <c r="C11" s="91">
        <v>2</v>
      </c>
      <c r="D11" s="91">
        <v>3</v>
      </c>
      <c r="E11" s="91">
        <v>4</v>
      </c>
      <c r="F11" s="91">
        <v>5</v>
      </c>
      <c r="G11" s="91">
        <v>6</v>
      </c>
      <c r="H11" s="91">
        <v>7</v>
      </c>
      <c r="I11" s="91">
        <v>8</v>
      </c>
      <c r="J11" s="91">
        <v>9</v>
      </c>
      <c r="K11" s="91">
        <v>10</v>
      </c>
      <c r="L11" s="91">
        <v>11</v>
      </c>
      <c r="M11" s="91">
        <v>12</v>
      </c>
    </row>
    <row r="12" spans="1:13" x14ac:dyDescent="0.25">
      <c r="A12" s="95">
        <v>39263</v>
      </c>
      <c r="B12" s="105">
        <v>8.5</v>
      </c>
      <c r="C12" s="92">
        <v>7.8</v>
      </c>
      <c r="D12" s="92">
        <v>9.1999999999999993</v>
      </c>
      <c r="E12" s="92">
        <v>20.8</v>
      </c>
      <c r="F12" s="92">
        <v>18.5</v>
      </c>
      <c r="G12" s="92">
        <v>24.1</v>
      </c>
      <c r="H12" s="92">
        <v>7.9</v>
      </c>
      <c r="I12" s="92">
        <v>4.7</v>
      </c>
      <c r="J12" s="92">
        <v>9.3000000000000007</v>
      </c>
      <c r="K12" s="92">
        <v>14.9</v>
      </c>
      <c r="L12" s="92">
        <v>13.7</v>
      </c>
      <c r="M12" s="106">
        <v>15.3</v>
      </c>
    </row>
    <row r="13" spans="1:13" x14ac:dyDescent="0.25">
      <c r="A13" s="96">
        <v>39629</v>
      </c>
      <c r="B13" s="107">
        <v>7.4</v>
      </c>
      <c r="C13" s="93">
        <v>6.9</v>
      </c>
      <c r="D13" s="93">
        <v>7.9</v>
      </c>
      <c r="E13" s="93">
        <v>19.7</v>
      </c>
      <c r="F13" s="93">
        <v>17.2</v>
      </c>
      <c r="G13" s="93">
        <v>23.3</v>
      </c>
      <c r="H13" s="93">
        <v>6.3</v>
      </c>
      <c r="I13" s="93">
        <v>3.5</v>
      </c>
      <c r="J13" s="93">
        <v>7.5</v>
      </c>
      <c r="K13" s="93">
        <v>13.1</v>
      </c>
      <c r="L13" s="93">
        <v>11.3</v>
      </c>
      <c r="M13" s="94">
        <v>13.8</v>
      </c>
    </row>
    <row r="14" spans="1:13" x14ac:dyDescent="0.25">
      <c r="A14" s="96">
        <v>39994</v>
      </c>
      <c r="B14" s="107">
        <v>7.6</v>
      </c>
      <c r="C14" s="93">
        <v>7.7</v>
      </c>
      <c r="D14" s="93">
        <v>7.5</v>
      </c>
      <c r="E14" s="93">
        <v>19.399999999999999</v>
      </c>
      <c r="F14" s="93">
        <v>18</v>
      </c>
      <c r="G14" s="93">
        <v>21.3</v>
      </c>
      <c r="H14" s="93">
        <v>7.4</v>
      </c>
      <c r="I14" s="93">
        <v>3.7</v>
      </c>
      <c r="J14" s="93">
        <v>9</v>
      </c>
      <c r="K14" s="93">
        <v>13.6</v>
      </c>
      <c r="L14" s="93">
        <v>10</v>
      </c>
      <c r="M14" s="94">
        <v>14.8</v>
      </c>
    </row>
    <row r="15" spans="1:13" x14ac:dyDescent="0.25">
      <c r="A15" s="96">
        <v>40359</v>
      </c>
      <c r="B15" s="107">
        <v>7.3</v>
      </c>
      <c r="C15" s="93">
        <v>7.3</v>
      </c>
      <c r="D15" s="93">
        <v>7.3</v>
      </c>
      <c r="E15" s="93">
        <v>18.2</v>
      </c>
      <c r="F15" s="93">
        <v>16.600000000000001</v>
      </c>
      <c r="G15" s="93">
        <v>20.3</v>
      </c>
      <c r="H15" s="93">
        <v>6.6</v>
      </c>
      <c r="I15" s="93">
        <v>3.5</v>
      </c>
      <c r="J15" s="93">
        <v>8</v>
      </c>
      <c r="K15" s="93">
        <v>12.6</v>
      </c>
      <c r="L15" s="93">
        <v>9.9</v>
      </c>
      <c r="M15" s="94">
        <v>13.5</v>
      </c>
    </row>
    <row r="16" spans="1:13" x14ac:dyDescent="0.25">
      <c r="A16" s="96">
        <v>40724</v>
      </c>
      <c r="B16" s="107">
        <v>6.7</v>
      </c>
      <c r="C16" s="93">
        <v>6.5</v>
      </c>
      <c r="D16" s="93">
        <v>6.9</v>
      </c>
      <c r="E16" s="93">
        <v>17.2</v>
      </c>
      <c r="F16" s="93">
        <v>15.5</v>
      </c>
      <c r="G16" s="93">
        <v>19.5</v>
      </c>
      <c r="H16" s="93">
        <v>5.4</v>
      </c>
      <c r="I16" s="93">
        <v>2.9</v>
      </c>
      <c r="J16" s="93">
        <v>6.5</v>
      </c>
      <c r="K16" s="93">
        <v>11.7</v>
      </c>
      <c r="L16" s="93">
        <v>8.9</v>
      </c>
      <c r="M16" s="94">
        <v>12.7</v>
      </c>
    </row>
    <row r="17" spans="1:13" x14ac:dyDescent="0.25">
      <c r="A17" s="96">
        <v>41090</v>
      </c>
      <c r="B17" s="107">
        <v>6.2</v>
      </c>
      <c r="C17" s="93">
        <v>6.1</v>
      </c>
      <c r="D17" s="93">
        <v>6.4</v>
      </c>
      <c r="E17" s="93">
        <v>16</v>
      </c>
      <c r="F17" s="93">
        <v>14.3</v>
      </c>
      <c r="G17" s="93">
        <v>18.3</v>
      </c>
      <c r="H17" s="93">
        <v>5.2</v>
      </c>
      <c r="I17" s="93">
        <v>3</v>
      </c>
      <c r="J17" s="93">
        <v>6.1</v>
      </c>
      <c r="K17" s="93">
        <v>10.9</v>
      </c>
      <c r="L17" s="93">
        <v>8.1999999999999993</v>
      </c>
      <c r="M17" s="94">
        <v>11.8</v>
      </c>
    </row>
    <row r="18" spans="1:13" x14ac:dyDescent="0.25">
      <c r="A18" s="96">
        <v>41455</v>
      </c>
      <c r="B18" s="107">
        <v>6.3</v>
      </c>
      <c r="C18" s="93">
        <v>6.3</v>
      </c>
      <c r="D18" s="93">
        <v>6.4</v>
      </c>
      <c r="E18" s="93">
        <v>15.7</v>
      </c>
      <c r="F18" s="93">
        <v>14.1</v>
      </c>
      <c r="G18" s="93">
        <v>18</v>
      </c>
      <c r="H18" s="93">
        <v>5.7</v>
      </c>
      <c r="I18" s="93">
        <v>3.1</v>
      </c>
      <c r="J18" s="93">
        <v>6.7</v>
      </c>
      <c r="K18" s="93">
        <v>11</v>
      </c>
      <c r="L18" s="93">
        <v>9.1999999999999993</v>
      </c>
      <c r="M18" s="94">
        <v>11.5</v>
      </c>
    </row>
    <row r="19" spans="1:13" x14ac:dyDescent="0.25">
      <c r="A19" s="96">
        <v>41820</v>
      </c>
      <c r="B19" s="107">
        <v>6.3</v>
      </c>
      <c r="C19" s="93">
        <v>6.3</v>
      </c>
      <c r="D19" s="93">
        <v>6.3</v>
      </c>
      <c r="E19" s="93">
        <v>16</v>
      </c>
      <c r="F19" s="93">
        <v>14.1</v>
      </c>
      <c r="G19" s="93">
        <v>18.5</v>
      </c>
      <c r="H19" s="93">
        <v>5.3</v>
      </c>
      <c r="I19" s="93">
        <v>3</v>
      </c>
      <c r="J19" s="93">
        <v>6.2</v>
      </c>
      <c r="K19" s="93">
        <v>11.7</v>
      </c>
      <c r="L19" s="93">
        <v>10.3</v>
      </c>
      <c r="M19" s="94">
        <v>12.1</v>
      </c>
    </row>
    <row r="20" spans="1:13" x14ac:dyDescent="0.25">
      <c r="A20" s="96">
        <v>42185</v>
      </c>
      <c r="B20" s="107">
        <v>5.9</v>
      </c>
      <c r="C20" s="93">
        <v>5.9</v>
      </c>
      <c r="D20" s="93">
        <v>5.8</v>
      </c>
      <c r="E20" s="93">
        <v>16.3</v>
      </c>
      <c r="F20" s="93">
        <v>14.3</v>
      </c>
      <c r="G20" s="93">
        <v>19.100000000000001</v>
      </c>
      <c r="H20" s="93">
        <v>4.8</v>
      </c>
      <c r="I20" s="93">
        <v>2.9</v>
      </c>
      <c r="J20" s="93">
        <v>5.6</v>
      </c>
      <c r="K20" s="93">
        <v>12</v>
      </c>
      <c r="L20" s="93">
        <v>11.5</v>
      </c>
      <c r="M20" s="94">
        <v>12.1</v>
      </c>
    </row>
    <row r="21" spans="1:13" x14ac:dyDescent="0.25">
      <c r="A21" s="96">
        <v>42551</v>
      </c>
      <c r="B21" s="107">
        <v>5.8</v>
      </c>
      <c r="C21" s="93">
        <v>6</v>
      </c>
      <c r="D21" s="93">
        <v>5.6</v>
      </c>
      <c r="E21" s="93">
        <v>18.100000000000001</v>
      </c>
      <c r="F21" s="93">
        <v>17.3</v>
      </c>
      <c r="G21" s="93">
        <v>19.3</v>
      </c>
      <c r="H21" s="93">
        <v>5.6</v>
      </c>
      <c r="I21" s="93">
        <v>3.4</v>
      </c>
      <c r="J21" s="93">
        <v>6.6</v>
      </c>
      <c r="K21" s="93">
        <v>18.3</v>
      </c>
      <c r="L21" s="93">
        <v>16.399999999999999</v>
      </c>
      <c r="M21" s="94">
        <v>18.8</v>
      </c>
    </row>
    <row r="22" spans="1:13" x14ac:dyDescent="0.25">
      <c r="A22" s="96">
        <v>42916</v>
      </c>
      <c r="B22" s="107">
        <v>5.6</v>
      </c>
      <c r="C22" s="93">
        <v>5.8</v>
      </c>
      <c r="D22" s="93">
        <v>5.5</v>
      </c>
      <c r="E22" s="93">
        <v>17.7</v>
      </c>
      <c r="F22" s="93">
        <v>16.3</v>
      </c>
      <c r="G22" s="93">
        <v>19.8</v>
      </c>
      <c r="H22" s="93">
        <v>5.3</v>
      </c>
      <c r="I22" s="93">
        <v>3.1</v>
      </c>
      <c r="J22" s="93">
        <v>6.3</v>
      </c>
      <c r="K22" s="93">
        <v>16.399999999999999</v>
      </c>
      <c r="L22" s="93">
        <v>13.4</v>
      </c>
      <c r="M22" s="94">
        <v>17.2</v>
      </c>
    </row>
    <row r="23" spans="1:13" x14ac:dyDescent="0.25">
      <c r="A23" s="96">
        <v>43281</v>
      </c>
      <c r="B23" s="107">
        <v>5.0999999999999996</v>
      </c>
      <c r="C23" s="93">
        <v>5.3</v>
      </c>
      <c r="D23" s="93">
        <v>5</v>
      </c>
      <c r="E23" s="93">
        <v>15.6</v>
      </c>
      <c r="F23" s="93">
        <v>14.1</v>
      </c>
      <c r="G23" s="93">
        <v>17.899999999999999</v>
      </c>
      <c r="H23" s="93">
        <v>4.7</v>
      </c>
      <c r="I23" s="93">
        <v>2.9</v>
      </c>
      <c r="J23" s="93">
        <v>5.5</v>
      </c>
      <c r="K23" s="93">
        <v>13.5</v>
      </c>
      <c r="L23" s="93">
        <v>11.2</v>
      </c>
      <c r="M23" s="94">
        <v>14.1</v>
      </c>
    </row>
    <row r="24" spans="1:13" x14ac:dyDescent="0.25">
      <c r="A24" s="96">
        <v>43646</v>
      </c>
      <c r="B24" s="107">
        <v>4.9000000000000004</v>
      </c>
      <c r="C24" s="93">
        <v>5.0999999999999996</v>
      </c>
      <c r="D24" s="93">
        <v>4.7</v>
      </c>
      <c r="E24" s="93">
        <v>14.7</v>
      </c>
      <c r="F24" s="93">
        <v>13.2</v>
      </c>
      <c r="G24" s="93">
        <v>17.2</v>
      </c>
      <c r="H24" s="93">
        <v>4.4000000000000004</v>
      </c>
      <c r="I24" s="93">
        <v>2.6</v>
      </c>
      <c r="J24" s="93">
        <v>5.0999999999999996</v>
      </c>
      <c r="K24" s="93">
        <v>12.1</v>
      </c>
      <c r="L24" s="93">
        <v>9.4</v>
      </c>
      <c r="M24" s="94">
        <v>12.8</v>
      </c>
    </row>
    <row r="25" spans="1:13" x14ac:dyDescent="0.25">
      <c r="A25" s="96">
        <v>44012</v>
      </c>
      <c r="B25" s="108">
        <v>6</v>
      </c>
      <c r="C25" s="109">
        <v>6.4</v>
      </c>
      <c r="D25" s="109">
        <v>5.7</v>
      </c>
      <c r="E25" s="109">
        <v>17.8</v>
      </c>
      <c r="F25" s="109">
        <v>16.3</v>
      </c>
      <c r="G25" s="109">
        <v>20.399999999999999</v>
      </c>
      <c r="H25" s="109">
        <v>6</v>
      </c>
      <c r="I25" s="109">
        <v>3.4</v>
      </c>
      <c r="J25" s="109">
        <v>7.1</v>
      </c>
      <c r="K25" s="109">
        <v>14.9</v>
      </c>
      <c r="L25" s="109">
        <v>11.1</v>
      </c>
      <c r="M25" s="110">
        <v>15.8</v>
      </c>
    </row>
    <row r="26" spans="1:13" x14ac:dyDescent="0.25">
      <c r="A26" s="101" t="s">
        <v>69</v>
      </c>
      <c r="B26" s="102"/>
      <c r="C26" s="102"/>
      <c r="D26" s="102"/>
      <c r="E26" s="102"/>
      <c r="F26" s="102"/>
      <c r="G26" s="102"/>
      <c r="H26" s="102"/>
      <c r="I26" s="102"/>
      <c r="J26" s="102"/>
      <c r="K26" s="102"/>
      <c r="L26" s="102"/>
      <c r="M26" s="103" t="s">
        <v>26</v>
      </c>
    </row>
  </sheetData>
  <mergeCells count="2">
    <mergeCell ref="A10:A11"/>
    <mergeCell ref="A3:M3"/>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G8:P22"/>
  <sheetViews>
    <sheetView topLeftCell="E4" zoomScale="190" zoomScaleNormal="190" workbookViewId="0">
      <selection activeCell="J23" sqref="J23"/>
    </sheetView>
  </sheetViews>
  <sheetFormatPr baseColWidth="10" defaultRowHeight="15" x14ac:dyDescent="0.25"/>
  <sheetData>
    <row r="8" spans="7:16" x14ac:dyDescent="0.25">
      <c r="G8" s="123" t="s">
        <v>28</v>
      </c>
      <c r="H8" s="126" t="s">
        <v>29</v>
      </c>
      <c r="I8" s="119"/>
      <c r="J8" s="119"/>
      <c r="K8" s="119" t="s">
        <v>30</v>
      </c>
      <c r="L8" s="119"/>
      <c r="M8" s="119"/>
      <c r="N8" s="119" t="s">
        <v>31</v>
      </c>
      <c r="O8" s="119"/>
      <c r="P8" s="120"/>
    </row>
    <row r="9" spans="7:16" x14ac:dyDescent="0.25">
      <c r="G9" s="124"/>
      <c r="H9" s="37" t="s">
        <v>11</v>
      </c>
      <c r="I9" s="37" t="s">
        <v>32</v>
      </c>
      <c r="J9" s="37" t="s">
        <v>15</v>
      </c>
      <c r="K9" s="37" t="s">
        <v>11</v>
      </c>
      <c r="L9" s="37" t="s">
        <v>14</v>
      </c>
      <c r="M9" s="37" t="s">
        <v>15</v>
      </c>
      <c r="N9" s="37" t="s">
        <v>11</v>
      </c>
      <c r="O9" s="37" t="s">
        <v>32</v>
      </c>
      <c r="P9" s="38" t="s">
        <v>15</v>
      </c>
    </row>
    <row r="10" spans="7:16" x14ac:dyDescent="0.25">
      <c r="G10" s="125"/>
      <c r="H10" s="129" t="s">
        <v>33</v>
      </c>
      <c r="I10" s="121"/>
      <c r="J10" s="121"/>
      <c r="K10" s="121"/>
      <c r="L10" s="121"/>
      <c r="M10" s="121"/>
      <c r="N10" s="121" t="s">
        <v>34</v>
      </c>
      <c r="O10" s="121"/>
      <c r="P10" s="122"/>
    </row>
    <row r="11" spans="7:16" x14ac:dyDescent="0.25">
      <c r="G11" s="39">
        <v>1</v>
      </c>
      <c r="H11" s="39">
        <v>2</v>
      </c>
      <c r="I11" s="39">
        <v>3</v>
      </c>
      <c r="J11" s="39">
        <v>4</v>
      </c>
      <c r="K11" s="39">
        <v>5</v>
      </c>
      <c r="L11" s="39">
        <v>6</v>
      </c>
      <c r="M11" s="39">
        <v>7</v>
      </c>
      <c r="N11" s="39">
        <v>8</v>
      </c>
      <c r="O11" s="39">
        <v>9</v>
      </c>
      <c r="P11" s="39">
        <v>10</v>
      </c>
    </row>
    <row r="12" spans="7:16" x14ac:dyDescent="0.25">
      <c r="G12" s="40" t="s">
        <v>35</v>
      </c>
      <c r="H12" s="41">
        <v>8.5</v>
      </c>
      <c r="I12" s="41">
        <v>7.8</v>
      </c>
      <c r="J12" s="41">
        <v>9.1999999999999993</v>
      </c>
      <c r="K12" s="41">
        <v>20.8</v>
      </c>
      <c r="L12" s="41">
        <v>18.5</v>
      </c>
      <c r="M12" s="41">
        <v>24.1</v>
      </c>
      <c r="N12" s="42">
        <v>12.3</v>
      </c>
      <c r="O12" s="42">
        <v>10.7</v>
      </c>
      <c r="P12" s="42">
        <v>14.900000000000002</v>
      </c>
    </row>
    <row r="13" spans="7:16" x14ac:dyDescent="0.25">
      <c r="G13" s="40" t="s">
        <v>36</v>
      </c>
      <c r="H13" s="41">
        <v>7.4</v>
      </c>
      <c r="I13" s="41">
        <v>6.9</v>
      </c>
      <c r="J13" s="41">
        <v>7.9</v>
      </c>
      <c r="K13" s="41">
        <v>19.7</v>
      </c>
      <c r="L13" s="41">
        <v>17.2</v>
      </c>
      <c r="M13" s="41">
        <v>23.3</v>
      </c>
      <c r="N13" s="42">
        <v>12.299999999999999</v>
      </c>
      <c r="O13" s="42">
        <v>10.299999999999999</v>
      </c>
      <c r="P13" s="42">
        <v>15.4</v>
      </c>
    </row>
    <row r="14" spans="7:16" x14ac:dyDescent="0.25">
      <c r="G14" s="40" t="s">
        <v>37</v>
      </c>
      <c r="H14" s="41">
        <v>7.6</v>
      </c>
      <c r="I14" s="41">
        <v>7.7</v>
      </c>
      <c r="J14" s="41">
        <v>7.5</v>
      </c>
      <c r="K14" s="41">
        <v>19.399999999999999</v>
      </c>
      <c r="L14" s="41">
        <v>18</v>
      </c>
      <c r="M14" s="41">
        <v>21.3</v>
      </c>
      <c r="N14" s="42">
        <v>11.799999999999999</v>
      </c>
      <c r="O14" s="42">
        <v>10.3</v>
      </c>
      <c r="P14" s="42">
        <v>13.8</v>
      </c>
    </row>
    <row r="15" spans="7:16" x14ac:dyDescent="0.25">
      <c r="G15" s="40" t="s">
        <v>38</v>
      </c>
      <c r="H15" s="41">
        <v>7.3</v>
      </c>
      <c r="I15" s="41">
        <v>7.3</v>
      </c>
      <c r="J15" s="41">
        <v>7.3</v>
      </c>
      <c r="K15" s="41">
        <v>18.2</v>
      </c>
      <c r="L15" s="41">
        <v>16.600000000000001</v>
      </c>
      <c r="M15" s="41">
        <v>20.3</v>
      </c>
      <c r="N15" s="42">
        <v>10.899999999999999</v>
      </c>
      <c r="O15" s="42">
        <v>9.3000000000000007</v>
      </c>
      <c r="P15" s="42">
        <v>13</v>
      </c>
    </row>
    <row r="16" spans="7:16" x14ac:dyDescent="0.25">
      <c r="G16" s="40" t="s">
        <v>39</v>
      </c>
      <c r="H16" s="41">
        <v>6.7</v>
      </c>
      <c r="I16" s="41">
        <v>6.5</v>
      </c>
      <c r="J16" s="41">
        <v>6.9</v>
      </c>
      <c r="K16" s="41">
        <v>17.2</v>
      </c>
      <c r="L16" s="41">
        <v>15.5</v>
      </c>
      <c r="M16" s="41">
        <v>19.5</v>
      </c>
      <c r="N16" s="42">
        <v>10.5</v>
      </c>
      <c r="O16" s="42">
        <v>9</v>
      </c>
      <c r="P16" s="42">
        <v>12.6</v>
      </c>
    </row>
    <row r="17" spans="7:16" x14ac:dyDescent="0.25">
      <c r="G17" s="40" t="s">
        <v>40</v>
      </c>
      <c r="H17" s="43">
        <v>6.2</v>
      </c>
      <c r="I17" s="43">
        <v>6.1</v>
      </c>
      <c r="J17" s="43">
        <v>6.4</v>
      </c>
      <c r="K17" s="43">
        <v>16</v>
      </c>
      <c r="L17" s="43">
        <v>14.3</v>
      </c>
      <c r="M17" s="43">
        <v>18.3</v>
      </c>
      <c r="N17" s="44">
        <v>9.8000000000000007</v>
      </c>
      <c r="O17" s="44">
        <v>8.2000000000000011</v>
      </c>
      <c r="P17" s="44">
        <v>11.9</v>
      </c>
    </row>
    <row r="18" spans="7:16" x14ac:dyDescent="0.25">
      <c r="G18" s="40" t="s">
        <v>41</v>
      </c>
      <c r="H18" s="43">
        <v>6.3</v>
      </c>
      <c r="I18" s="43">
        <v>6.3</v>
      </c>
      <c r="J18" s="43">
        <v>6.4</v>
      </c>
      <c r="K18" s="43">
        <v>15.7</v>
      </c>
      <c r="L18" s="43">
        <v>14.1</v>
      </c>
      <c r="M18" s="43">
        <v>18</v>
      </c>
      <c r="N18" s="44">
        <v>9.3999999999999986</v>
      </c>
      <c r="O18" s="44">
        <v>7.8</v>
      </c>
      <c r="P18" s="44">
        <v>11.6</v>
      </c>
    </row>
    <row r="19" spans="7:16" x14ac:dyDescent="0.25">
      <c r="G19" s="40" t="s">
        <v>42</v>
      </c>
      <c r="H19" s="43">
        <v>6.3</v>
      </c>
      <c r="I19" s="43">
        <v>6.3</v>
      </c>
      <c r="J19" s="43">
        <v>6.3</v>
      </c>
      <c r="K19" s="43">
        <v>16</v>
      </c>
      <c r="L19" s="43">
        <v>14.1</v>
      </c>
      <c r="M19" s="43">
        <v>18.5</v>
      </c>
      <c r="N19" s="44">
        <v>9.6999999999999993</v>
      </c>
      <c r="O19" s="44">
        <v>7.8</v>
      </c>
      <c r="P19" s="44">
        <v>12.2</v>
      </c>
    </row>
    <row r="20" spans="7:16" x14ac:dyDescent="0.25">
      <c r="G20" s="40" t="s">
        <v>43</v>
      </c>
      <c r="H20" s="43">
        <v>5.9</v>
      </c>
      <c r="I20" s="43">
        <v>5.9</v>
      </c>
      <c r="J20" s="43">
        <v>5.8</v>
      </c>
      <c r="K20" s="43">
        <v>16.3</v>
      </c>
      <c r="L20" s="43">
        <v>14.3</v>
      </c>
      <c r="M20" s="43">
        <v>19.100000000000001</v>
      </c>
      <c r="N20" s="44">
        <v>10.4</v>
      </c>
      <c r="O20" s="44">
        <v>8.4</v>
      </c>
      <c r="P20" s="44">
        <v>13.3</v>
      </c>
    </row>
    <row r="21" spans="7:16" x14ac:dyDescent="0.25">
      <c r="G21" s="40" t="s">
        <v>44</v>
      </c>
      <c r="H21" s="43">
        <v>5.8</v>
      </c>
      <c r="I21" s="43">
        <v>6</v>
      </c>
      <c r="J21" s="43">
        <v>5.6</v>
      </c>
      <c r="K21" s="43">
        <v>18.100000000000001</v>
      </c>
      <c r="L21" s="43">
        <v>17.3</v>
      </c>
      <c r="M21" s="43">
        <v>19.3</v>
      </c>
      <c r="N21" s="44">
        <v>12.3</v>
      </c>
      <c r="O21" s="44">
        <v>11.3</v>
      </c>
      <c r="P21" s="44">
        <v>13.700000000000001</v>
      </c>
    </row>
    <row r="22" spans="7:16" x14ac:dyDescent="0.25">
      <c r="G22" s="40" t="s">
        <v>45</v>
      </c>
      <c r="H22" s="43">
        <v>5.6</v>
      </c>
      <c r="I22" s="43">
        <v>5.8</v>
      </c>
      <c r="J22" s="43">
        <v>5.5</v>
      </c>
      <c r="K22" s="43">
        <v>17.7</v>
      </c>
      <c r="L22" s="43">
        <v>16.3</v>
      </c>
      <c r="M22" s="43">
        <v>19.8</v>
      </c>
      <c r="N22" s="44">
        <v>12.1</v>
      </c>
      <c r="O22" s="44">
        <v>10.5</v>
      </c>
      <c r="P22" s="44">
        <v>14.3</v>
      </c>
    </row>
  </sheetData>
  <mergeCells count="6">
    <mergeCell ref="G8:G10"/>
    <mergeCell ref="H8:J8"/>
    <mergeCell ref="K8:M8"/>
    <mergeCell ref="N8:P8"/>
    <mergeCell ref="H10:M10"/>
    <mergeCell ref="N10:P10"/>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dimension ref="A1:AF82"/>
  <sheetViews>
    <sheetView topLeftCell="B19" workbookViewId="0">
      <selection activeCell="B77" sqref="A77:XFD77"/>
    </sheetView>
  </sheetViews>
  <sheetFormatPr baseColWidth="10" defaultColWidth="9.140625" defaultRowHeight="11.25" x14ac:dyDescent="0.2"/>
  <cols>
    <col min="1" max="1" width="8.5703125" style="49" customWidth="1"/>
    <col min="2" max="2" width="26.5703125" style="49" customWidth="1"/>
    <col min="3" max="32" width="7.5703125" style="49" customWidth="1"/>
    <col min="33" max="16384" width="9.140625" style="49"/>
  </cols>
  <sheetData>
    <row r="1" spans="1:32" ht="33.75" customHeight="1" x14ac:dyDescent="0.2">
      <c r="A1" s="47"/>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8" t="s">
        <v>0</v>
      </c>
    </row>
    <row r="2" spans="1:32" ht="11.25" customHeight="1" x14ac:dyDescent="0.2"/>
    <row r="3" spans="1:32" ht="15" customHeight="1" x14ac:dyDescent="0.2">
      <c r="A3" s="50" t="s">
        <v>1</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row>
    <row r="4" spans="1:32" ht="11.25" customHeight="1" x14ac:dyDescent="0.2">
      <c r="A4" s="51" t="s">
        <v>2</v>
      </c>
    </row>
    <row r="5" spans="1:32" ht="11.25" customHeight="1" x14ac:dyDescent="0.2">
      <c r="A5" s="52" t="s">
        <v>3</v>
      </c>
    </row>
    <row r="6" spans="1:32" ht="11.25" customHeight="1" x14ac:dyDescent="0.2"/>
    <row r="7" spans="1:32" s="53" customFormat="1" ht="17.25" customHeight="1" x14ac:dyDescent="0.25">
      <c r="A7" s="134" t="s">
        <v>4</v>
      </c>
      <c r="B7" s="134"/>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row>
    <row r="8" spans="1:32" s="53" customFormat="1" ht="17.25" customHeight="1" x14ac:dyDescent="0.25">
      <c r="A8" s="134" t="s">
        <v>5</v>
      </c>
      <c r="B8" s="134"/>
      <c r="C8" s="134"/>
      <c r="D8" s="134"/>
      <c r="E8" s="134"/>
      <c r="F8" s="134"/>
      <c r="G8" s="134"/>
      <c r="H8" s="134"/>
      <c r="I8" s="134"/>
      <c r="J8" s="134"/>
      <c r="K8" s="134"/>
      <c r="L8" s="134"/>
      <c r="M8" s="134"/>
      <c r="N8" s="134"/>
      <c r="O8" s="134"/>
      <c r="P8" s="134"/>
      <c r="Q8" s="134"/>
      <c r="R8" s="54"/>
      <c r="S8" s="55"/>
      <c r="T8" s="55"/>
      <c r="U8" s="55"/>
      <c r="V8" s="55"/>
      <c r="W8" s="55"/>
      <c r="X8" s="55"/>
      <c r="Y8" s="55"/>
      <c r="Z8" s="55"/>
      <c r="AA8" s="55"/>
      <c r="AB8" s="55"/>
      <c r="AC8" s="55"/>
      <c r="AD8" s="55"/>
      <c r="AE8" s="55"/>
      <c r="AF8" s="55"/>
    </row>
    <row r="9" spans="1:32" s="53" customFormat="1" ht="45" customHeight="1" x14ac:dyDescent="0.25">
      <c r="A9" s="134" t="s">
        <v>6</v>
      </c>
      <c r="B9" s="134"/>
      <c r="C9" s="134"/>
      <c r="D9" s="134"/>
      <c r="E9" s="134"/>
      <c r="F9" s="134"/>
      <c r="G9" s="134"/>
      <c r="H9" s="134"/>
      <c r="I9" s="134"/>
      <c r="J9" s="134"/>
      <c r="K9" s="134"/>
      <c r="L9" s="134"/>
      <c r="M9" s="134"/>
      <c r="N9" s="134"/>
      <c r="O9" s="134"/>
      <c r="P9" s="134"/>
      <c r="Q9" s="134"/>
      <c r="R9" s="54"/>
      <c r="S9" s="55"/>
      <c r="T9" s="55"/>
      <c r="U9" s="55"/>
      <c r="V9" s="55"/>
      <c r="W9" s="55"/>
      <c r="X9" s="55"/>
      <c r="Y9" s="55"/>
      <c r="Z9" s="55"/>
      <c r="AA9" s="55"/>
      <c r="AB9" s="55"/>
      <c r="AC9" s="55"/>
      <c r="AD9" s="55"/>
      <c r="AE9" s="55"/>
      <c r="AF9" s="55"/>
    </row>
    <row r="10" spans="1:32" ht="16.5" customHeight="1" x14ac:dyDescent="0.2"/>
    <row r="11" spans="1:32" x14ac:dyDescent="0.2">
      <c r="A11" s="135" t="s">
        <v>7</v>
      </c>
      <c r="B11" s="135" t="s">
        <v>8</v>
      </c>
      <c r="C11" s="135" t="s">
        <v>9</v>
      </c>
      <c r="D11" s="135"/>
      <c r="E11" s="135"/>
      <c r="F11" s="135"/>
      <c r="G11" s="135"/>
      <c r="H11" s="135"/>
      <c r="I11" s="135"/>
      <c r="J11" s="135"/>
      <c r="K11" s="135"/>
      <c r="L11" s="135"/>
      <c r="M11" s="135"/>
      <c r="N11" s="135"/>
      <c r="O11" s="135"/>
      <c r="P11" s="135"/>
      <c r="Q11" s="135"/>
      <c r="R11" s="138" t="s">
        <v>10</v>
      </c>
      <c r="S11" s="135"/>
      <c r="T11" s="135"/>
      <c r="U11" s="135"/>
      <c r="V11" s="135"/>
      <c r="W11" s="135"/>
      <c r="X11" s="135"/>
      <c r="Y11" s="135"/>
      <c r="Z11" s="135"/>
      <c r="AA11" s="135"/>
      <c r="AB11" s="135"/>
      <c r="AC11" s="135"/>
      <c r="AD11" s="135"/>
      <c r="AE11" s="135"/>
      <c r="AF11" s="135"/>
    </row>
    <row r="12" spans="1:32" ht="11.25" customHeight="1" x14ac:dyDescent="0.2">
      <c r="A12" s="136"/>
      <c r="B12" s="136"/>
      <c r="C12" s="139" t="s">
        <v>11</v>
      </c>
      <c r="D12" s="139"/>
      <c r="E12" s="140"/>
      <c r="F12" s="139" t="s">
        <v>12</v>
      </c>
      <c r="G12" s="139"/>
      <c r="H12" s="140"/>
      <c r="I12" s="139" t="s">
        <v>13</v>
      </c>
      <c r="J12" s="139"/>
      <c r="K12" s="140"/>
      <c r="L12" s="139" t="s">
        <v>14</v>
      </c>
      <c r="M12" s="139"/>
      <c r="N12" s="140"/>
      <c r="O12" s="139" t="s">
        <v>15</v>
      </c>
      <c r="P12" s="139"/>
      <c r="Q12" s="139"/>
      <c r="R12" s="143" t="s">
        <v>11</v>
      </c>
      <c r="S12" s="139"/>
      <c r="T12" s="140"/>
      <c r="U12" s="139" t="s">
        <v>12</v>
      </c>
      <c r="V12" s="139"/>
      <c r="W12" s="140"/>
      <c r="X12" s="139" t="s">
        <v>13</v>
      </c>
      <c r="Y12" s="139"/>
      <c r="Z12" s="140"/>
      <c r="AA12" s="139" t="s">
        <v>14</v>
      </c>
      <c r="AB12" s="139"/>
      <c r="AC12" s="140"/>
      <c r="AD12" s="139" t="s">
        <v>15</v>
      </c>
      <c r="AE12" s="139"/>
      <c r="AF12" s="139"/>
    </row>
    <row r="13" spans="1:32" ht="51" customHeight="1" x14ac:dyDescent="0.2">
      <c r="A13" s="136"/>
      <c r="B13" s="136"/>
      <c r="C13" s="56" t="s">
        <v>16</v>
      </c>
      <c r="D13" s="56" t="s">
        <v>17</v>
      </c>
      <c r="E13" s="57" t="s">
        <v>18</v>
      </c>
      <c r="F13" s="56" t="s">
        <v>16</v>
      </c>
      <c r="G13" s="56" t="s">
        <v>17</v>
      </c>
      <c r="H13" s="57" t="s">
        <v>18</v>
      </c>
      <c r="I13" s="56" t="s">
        <v>16</v>
      </c>
      <c r="J13" s="56" t="s">
        <v>17</v>
      </c>
      <c r="K13" s="57" t="s">
        <v>18</v>
      </c>
      <c r="L13" s="56" t="s">
        <v>16</v>
      </c>
      <c r="M13" s="56" t="s">
        <v>17</v>
      </c>
      <c r="N13" s="57" t="s">
        <v>18</v>
      </c>
      <c r="O13" s="56" t="s">
        <v>16</v>
      </c>
      <c r="P13" s="56" t="s">
        <v>17</v>
      </c>
      <c r="Q13" s="56" t="s">
        <v>18</v>
      </c>
      <c r="R13" s="56" t="s">
        <v>16</v>
      </c>
      <c r="S13" s="56" t="s">
        <v>17</v>
      </c>
      <c r="T13" s="57" t="s">
        <v>18</v>
      </c>
      <c r="U13" s="56" t="s">
        <v>16</v>
      </c>
      <c r="V13" s="56" t="s">
        <v>17</v>
      </c>
      <c r="W13" s="57" t="s">
        <v>18</v>
      </c>
      <c r="X13" s="56" t="s">
        <v>16</v>
      </c>
      <c r="Y13" s="56" t="s">
        <v>17</v>
      </c>
      <c r="Z13" s="57" t="s">
        <v>18</v>
      </c>
      <c r="AA13" s="56" t="s">
        <v>16</v>
      </c>
      <c r="AB13" s="56" t="s">
        <v>17</v>
      </c>
      <c r="AC13" s="57" t="s">
        <v>18</v>
      </c>
      <c r="AD13" s="56" t="s">
        <v>16</v>
      </c>
      <c r="AE13" s="56" t="s">
        <v>17</v>
      </c>
      <c r="AF13" s="56" t="s">
        <v>18</v>
      </c>
    </row>
    <row r="14" spans="1:32" s="61" customFormat="1" ht="9" customHeight="1" x14ac:dyDescent="0.2">
      <c r="A14" s="137"/>
      <c r="B14" s="137"/>
      <c r="C14" s="58">
        <v>1</v>
      </c>
      <c r="D14" s="58">
        <v>2</v>
      </c>
      <c r="E14" s="59">
        <v>3</v>
      </c>
      <c r="F14" s="58">
        <v>4</v>
      </c>
      <c r="G14" s="58">
        <v>5</v>
      </c>
      <c r="H14" s="59">
        <v>6</v>
      </c>
      <c r="I14" s="58">
        <v>7</v>
      </c>
      <c r="J14" s="58">
        <v>8</v>
      </c>
      <c r="K14" s="59">
        <v>9</v>
      </c>
      <c r="L14" s="58">
        <v>10</v>
      </c>
      <c r="M14" s="58">
        <v>11</v>
      </c>
      <c r="N14" s="59">
        <v>12</v>
      </c>
      <c r="O14" s="58">
        <v>13</v>
      </c>
      <c r="P14" s="58">
        <v>14</v>
      </c>
      <c r="Q14" s="58">
        <v>15</v>
      </c>
      <c r="R14" s="60">
        <v>16</v>
      </c>
      <c r="S14" s="58">
        <v>17</v>
      </c>
      <c r="T14" s="59">
        <v>18</v>
      </c>
      <c r="U14" s="58">
        <v>19</v>
      </c>
      <c r="V14" s="58">
        <v>20</v>
      </c>
      <c r="W14" s="59">
        <v>21</v>
      </c>
      <c r="X14" s="58">
        <v>22</v>
      </c>
      <c r="Y14" s="58">
        <v>23</v>
      </c>
      <c r="Z14" s="59">
        <v>24</v>
      </c>
      <c r="AA14" s="58">
        <v>25</v>
      </c>
      <c r="AB14" s="58">
        <v>26</v>
      </c>
      <c r="AC14" s="59">
        <v>27</v>
      </c>
      <c r="AD14" s="58">
        <v>28</v>
      </c>
      <c r="AE14" s="58">
        <v>29</v>
      </c>
      <c r="AF14" s="58">
        <v>30</v>
      </c>
    </row>
    <row r="15" spans="1:32" ht="12.6" customHeight="1" x14ac:dyDescent="0.2">
      <c r="A15" s="144">
        <v>39263</v>
      </c>
      <c r="B15" s="62" t="s">
        <v>19</v>
      </c>
      <c r="C15" s="63">
        <v>34111</v>
      </c>
      <c r="D15" s="64">
        <v>6349</v>
      </c>
      <c r="E15" s="64">
        <v>27762</v>
      </c>
      <c r="F15" s="63">
        <v>30652</v>
      </c>
      <c r="G15" s="64">
        <v>5602</v>
      </c>
      <c r="H15" s="64">
        <v>25050</v>
      </c>
      <c r="I15" s="63">
        <v>3373</v>
      </c>
      <c r="J15" s="64">
        <v>721</v>
      </c>
      <c r="K15" s="64">
        <v>2652</v>
      </c>
      <c r="L15" s="63">
        <v>19095</v>
      </c>
      <c r="M15" s="64">
        <v>3465</v>
      </c>
      <c r="N15" s="64">
        <v>15630</v>
      </c>
      <c r="O15" s="63">
        <v>15012</v>
      </c>
      <c r="P15" s="64">
        <v>2881</v>
      </c>
      <c r="Q15" s="65">
        <v>12131</v>
      </c>
      <c r="R15" s="66">
        <v>7.9</v>
      </c>
      <c r="S15" s="66">
        <v>4.7</v>
      </c>
      <c r="T15" s="66">
        <v>9.3000000000000007</v>
      </c>
      <c r="U15" s="67">
        <v>7.4</v>
      </c>
      <c r="V15" s="66">
        <v>4.3</v>
      </c>
      <c r="W15" s="66">
        <v>8.9</v>
      </c>
      <c r="X15" s="67">
        <v>14.9</v>
      </c>
      <c r="Y15" s="66">
        <v>13.7</v>
      </c>
      <c r="Z15" s="66">
        <v>15.3</v>
      </c>
      <c r="AA15" s="67">
        <v>8.5</v>
      </c>
      <c r="AB15" s="66">
        <v>4.7</v>
      </c>
      <c r="AC15" s="66">
        <v>10.3</v>
      </c>
      <c r="AD15" s="67">
        <v>7.2</v>
      </c>
      <c r="AE15" s="66">
        <v>4.7</v>
      </c>
      <c r="AF15" s="68">
        <v>8.1999999999999993</v>
      </c>
    </row>
    <row r="16" spans="1:32" ht="12.6" customHeight="1" x14ac:dyDescent="0.2">
      <c r="A16" s="142"/>
      <c r="B16" s="69" t="s">
        <v>20</v>
      </c>
      <c r="C16" s="70">
        <v>7573</v>
      </c>
      <c r="D16" s="71">
        <v>1344</v>
      </c>
      <c r="E16" s="71">
        <v>6229</v>
      </c>
      <c r="F16" s="70">
        <v>6821</v>
      </c>
      <c r="G16" s="71">
        <v>1190</v>
      </c>
      <c r="H16" s="71">
        <v>5631</v>
      </c>
      <c r="I16" s="70">
        <v>722</v>
      </c>
      <c r="J16" s="71">
        <v>149</v>
      </c>
      <c r="K16" s="71">
        <v>573</v>
      </c>
      <c r="L16" s="70">
        <v>4252</v>
      </c>
      <c r="M16" s="71">
        <v>725</v>
      </c>
      <c r="N16" s="71">
        <v>3527</v>
      </c>
      <c r="O16" s="70">
        <v>3317</v>
      </c>
      <c r="P16" s="71">
        <v>616</v>
      </c>
      <c r="Q16" s="72">
        <v>2701</v>
      </c>
      <c r="R16" s="73">
        <v>9</v>
      </c>
      <c r="S16" s="73">
        <v>5.7</v>
      </c>
      <c r="T16" s="73">
        <v>10.3</v>
      </c>
      <c r="U16" s="74">
        <v>8.6</v>
      </c>
      <c r="V16" s="73">
        <v>5.2</v>
      </c>
      <c r="W16" s="73">
        <v>9.9</v>
      </c>
      <c r="X16" s="74">
        <v>16.2</v>
      </c>
      <c r="Y16" s="73" t="s">
        <v>21</v>
      </c>
      <c r="Z16" s="73">
        <v>16.100000000000001</v>
      </c>
      <c r="AA16" s="74">
        <v>9.8000000000000007</v>
      </c>
      <c r="AB16" s="73">
        <v>5.7</v>
      </c>
      <c r="AC16" s="73">
        <v>11.5</v>
      </c>
      <c r="AD16" s="74">
        <v>8.1999999999999993</v>
      </c>
      <c r="AE16" s="73">
        <v>5.6</v>
      </c>
      <c r="AF16" s="75">
        <v>9.1</v>
      </c>
    </row>
    <row r="17" spans="1:32" ht="12.6" customHeight="1" x14ac:dyDescent="0.2">
      <c r="A17" s="142"/>
      <c r="B17" s="69" t="s">
        <v>22</v>
      </c>
      <c r="C17" s="70">
        <v>9741</v>
      </c>
      <c r="D17" s="71">
        <v>1647</v>
      </c>
      <c r="E17" s="71">
        <v>8094</v>
      </c>
      <c r="F17" s="70">
        <v>8413</v>
      </c>
      <c r="G17" s="71">
        <v>1383</v>
      </c>
      <c r="H17" s="71">
        <v>7030</v>
      </c>
      <c r="I17" s="70">
        <v>1301</v>
      </c>
      <c r="J17" s="71">
        <v>257</v>
      </c>
      <c r="K17" s="71">
        <v>1044</v>
      </c>
      <c r="L17" s="70">
        <v>5515</v>
      </c>
      <c r="M17" s="71">
        <v>910</v>
      </c>
      <c r="N17" s="71">
        <v>4605</v>
      </c>
      <c r="O17" s="70">
        <v>4226</v>
      </c>
      <c r="P17" s="71">
        <v>737</v>
      </c>
      <c r="Q17" s="72">
        <v>3489</v>
      </c>
      <c r="R17" s="73">
        <v>8.6999999999999993</v>
      </c>
      <c r="S17" s="73">
        <v>5.3</v>
      </c>
      <c r="T17" s="73">
        <v>10.1</v>
      </c>
      <c r="U17" s="74">
        <v>8.1999999999999993</v>
      </c>
      <c r="V17" s="73">
        <v>4.7</v>
      </c>
      <c r="W17" s="73">
        <v>9.5</v>
      </c>
      <c r="X17" s="74">
        <v>15.5</v>
      </c>
      <c r="Y17" s="73">
        <v>13.3</v>
      </c>
      <c r="Z17" s="73">
        <v>16.2</v>
      </c>
      <c r="AA17" s="74">
        <v>9.6999999999999993</v>
      </c>
      <c r="AB17" s="73">
        <v>5.4</v>
      </c>
      <c r="AC17" s="73">
        <v>11.5</v>
      </c>
      <c r="AD17" s="74">
        <v>7.7</v>
      </c>
      <c r="AE17" s="73">
        <v>5.0999999999999996</v>
      </c>
      <c r="AF17" s="75">
        <v>8.6999999999999993</v>
      </c>
    </row>
    <row r="18" spans="1:32" ht="12.6" customHeight="1" x14ac:dyDescent="0.2">
      <c r="A18" s="142"/>
      <c r="B18" s="69" t="s">
        <v>23</v>
      </c>
      <c r="C18" s="70">
        <v>7615</v>
      </c>
      <c r="D18" s="71">
        <v>1651</v>
      </c>
      <c r="E18" s="71">
        <v>5964</v>
      </c>
      <c r="F18" s="70">
        <v>6967</v>
      </c>
      <c r="G18" s="71">
        <v>1490</v>
      </c>
      <c r="H18" s="71">
        <v>5477</v>
      </c>
      <c r="I18" s="70">
        <v>638</v>
      </c>
      <c r="J18" s="71">
        <v>158</v>
      </c>
      <c r="K18" s="71">
        <v>480</v>
      </c>
      <c r="L18" s="70">
        <v>4324</v>
      </c>
      <c r="M18" s="71">
        <v>905</v>
      </c>
      <c r="N18" s="71">
        <v>3419</v>
      </c>
      <c r="O18" s="70">
        <v>3291</v>
      </c>
      <c r="P18" s="71">
        <v>746</v>
      </c>
      <c r="Q18" s="72">
        <v>2545</v>
      </c>
      <c r="R18" s="73">
        <v>8.4</v>
      </c>
      <c r="S18" s="73">
        <v>5.3</v>
      </c>
      <c r="T18" s="73">
        <v>10</v>
      </c>
      <c r="U18" s="74">
        <v>8</v>
      </c>
      <c r="V18" s="73">
        <v>5</v>
      </c>
      <c r="W18" s="73">
        <v>9.6</v>
      </c>
      <c r="X18" s="74">
        <v>18.600000000000001</v>
      </c>
      <c r="Y18" s="73" t="s">
        <v>21</v>
      </c>
      <c r="Z18" s="73">
        <v>19.100000000000001</v>
      </c>
      <c r="AA18" s="74">
        <v>9.1</v>
      </c>
      <c r="AB18" s="73">
        <v>5.3</v>
      </c>
      <c r="AC18" s="73">
        <v>11.2</v>
      </c>
      <c r="AD18" s="74">
        <v>7.6</v>
      </c>
      <c r="AE18" s="73">
        <v>5.4</v>
      </c>
      <c r="AF18" s="75">
        <v>8.6999999999999993</v>
      </c>
    </row>
    <row r="19" spans="1:32" ht="12.6" customHeight="1" x14ac:dyDescent="0.2">
      <c r="A19" s="142"/>
      <c r="B19" s="69" t="s">
        <v>24</v>
      </c>
      <c r="C19" s="70">
        <v>9182</v>
      </c>
      <c r="D19" s="71">
        <v>1707</v>
      </c>
      <c r="E19" s="71">
        <v>7475</v>
      </c>
      <c r="F19" s="70">
        <v>8451</v>
      </c>
      <c r="G19" s="71">
        <v>1539</v>
      </c>
      <c r="H19" s="71">
        <v>6912</v>
      </c>
      <c r="I19" s="70">
        <v>712</v>
      </c>
      <c r="J19" s="71">
        <v>157</v>
      </c>
      <c r="K19" s="71">
        <v>555</v>
      </c>
      <c r="L19" s="70">
        <v>5004</v>
      </c>
      <c r="M19" s="71">
        <v>925</v>
      </c>
      <c r="N19" s="71">
        <v>4079</v>
      </c>
      <c r="O19" s="70">
        <v>4178</v>
      </c>
      <c r="P19" s="71">
        <v>782</v>
      </c>
      <c r="Q19" s="72">
        <v>3396</v>
      </c>
      <c r="R19" s="73">
        <v>6.2</v>
      </c>
      <c r="S19" s="73">
        <v>3.5</v>
      </c>
      <c r="T19" s="73">
        <v>7.5</v>
      </c>
      <c r="U19" s="74">
        <v>6</v>
      </c>
      <c r="V19" s="73">
        <v>3.3</v>
      </c>
      <c r="W19" s="73">
        <v>7.3</v>
      </c>
      <c r="X19" s="74">
        <v>11.3</v>
      </c>
      <c r="Y19" s="73">
        <v>10.5</v>
      </c>
      <c r="Z19" s="73">
        <v>11.5</v>
      </c>
      <c r="AA19" s="74">
        <v>6.4</v>
      </c>
      <c r="AB19" s="73">
        <v>3.4</v>
      </c>
      <c r="AC19" s="73">
        <v>8</v>
      </c>
      <c r="AD19" s="74">
        <v>5.9</v>
      </c>
      <c r="AE19" s="73">
        <v>3.6</v>
      </c>
      <c r="AF19" s="75">
        <v>7</v>
      </c>
    </row>
    <row r="20" spans="1:32" ht="12.6" customHeight="1" x14ac:dyDescent="0.2">
      <c r="A20" s="141">
        <v>39629</v>
      </c>
      <c r="B20" s="76" t="s">
        <v>19</v>
      </c>
      <c r="C20" s="63">
        <v>27501</v>
      </c>
      <c r="D20" s="64">
        <v>4815</v>
      </c>
      <c r="E20" s="64">
        <v>22686</v>
      </c>
      <c r="F20" s="63">
        <v>24548</v>
      </c>
      <c r="G20" s="64">
        <v>4169</v>
      </c>
      <c r="H20" s="64">
        <v>20379</v>
      </c>
      <c r="I20" s="63">
        <v>2866</v>
      </c>
      <c r="J20" s="64">
        <v>610</v>
      </c>
      <c r="K20" s="64">
        <v>2256</v>
      </c>
      <c r="L20" s="63">
        <v>15335</v>
      </c>
      <c r="M20" s="64">
        <v>2560</v>
      </c>
      <c r="N20" s="64">
        <v>12775</v>
      </c>
      <c r="O20" s="63">
        <v>12166</v>
      </c>
      <c r="P20" s="64">
        <v>2255</v>
      </c>
      <c r="Q20" s="65">
        <v>9911</v>
      </c>
      <c r="R20" s="66">
        <v>6.3</v>
      </c>
      <c r="S20" s="66">
        <v>3.5</v>
      </c>
      <c r="T20" s="66">
        <v>7.5</v>
      </c>
      <c r="U20" s="67">
        <v>5.9</v>
      </c>
      <c r="V20" s="66">
        <v>3.2</v>
      </c>
      <c r="W20" s="66">
        <v>7.2</v>
      </c>
      <c r="X20" s="67">
        <v>13.1</v>
      </c>
      <c r="Y20" s="66">
        <v>11.3</v>
      </c>
      <c r="Z20" s="66">
        <v>13.8</v>
      </c>
      <c r="AA20" s="67">
        <v>6.7</v>
      </c>
      <c r="AB20" s="66">
        <v>3.5</v>
      </c>
      <c r="AC20" s="66">
        <v>8.3000000000000007</v>
      </c>
      <c r="AD20" s="67">
        <v>5.8</v>
      </c>
      <c r="AE20" s="66">
        <v>3.6</v>
      </c>
      <c r="AF20" s="68">
        <v>6.7</v>
      </c>
    </row>
    <row r="21" spans="1:32" ht="12.6" customHeight="1" x14ac:dyDescent="0.2">
      <c r="A21" s="142"/>
      <c r="B21" s="69" t="s">
        <v>20</v>
      </c>
      <c r="C21" s="70">
        <v>5735</v>
      </c>
      <c r="D21" s="71">
        <v>958</v>
      </c>
      <c r="E21" s="71">
        <v>4777</v>
      </c>
      <c r="F21" s="70">
        <v>5191</v>
      </c>
      <c r="G21" s="71">
        <v>838</v>
      </c>
      <c r="H21" s="71">
        <v>4353</v>
      </c>
      <c r="I21" s="70">
        <v>532</v>
      </c>
      <c r="J21" s="71">
        <v>118</v>
      </c>
      <c r="K21" s="71">
        <v>414</v>
      </c>
      <c r="L21" s="70">
        <v>3167</v>
      </c>
      <c r="M21" s="71">
        <v>510</v>
      </c>
      <c r="N21" s="71">
        <v>2657</v>
      </c>
      <c r="O21" s="70">
        <v>2568</v>
      </c>
      <c r="P21" s="71">
        <v>448</v>
      </c>
      <c r="Q21" s="72">
        <v>2120</v>
      </c>
      <c r="R21" s="73">
        <v>6.9</v>
      </c>
      <c r="S21" s="73">
        <v>4.0999999999999996</v>
      </c>
      <c r="T21" s="73">
        <v>8</v>
      </c>
      <c r="U21" s="74">
        <v>6.6</v>
      </c>
      <c r="V21" s="73">
        <v>3.7</v>
      </c>
      <c r="W21" s="73">
        <v>7.7</v>
      </c>
      <c r="X21" s="74">
        <v>12.5</v>
      </c>
      <c r="Y21" s="73" t="s">
        <v>21</v>
      </c>
      <c r="Z21" s="73">
        <v>12.5</v>
      </c>
      <c r="AA21" s="74">
        <v>7.3</v>
      </c>
      <c r="AB21" s="73">
        <v>4</v>
      </c>
      <c r="AC21" s="73">
        <v>8.6999999999999993</v>
      </c>
      <c r="AD21" s="74">
        <v>6.4</v>
      </c>
      <c r="AE21" s="73">
        <v>4.0999999999999996</v>
      </c>
      <c r="AF21" s="75">
        <v>7.2</v>
      </c>
    </row>
    <row r="22" spans="1:32" ht="12.6" customHeight="1" x14ac:dyDescent="0.2">
      <c r="A22" s="142"/>
      <c r="B22" s="69" t="s">
        <v>22</v>
      </c>
      <c r="C22" s="70">
        <v>8753</v>
      </c>
      <c r="D22" s="71">
        <v>1486</v>
      </c>
      <c r="E22" s="71">
        <v>7267</v>
      </c>
      <c r="F22" s="70">
        <v>7448</v>
      </c>
      <c r="G22" s="71">
        <v>1209</v>
      </c>
      <c r="H22" s="71">
        <v>6239</v>
      </c>
      <c r="I22" s="70">
        <v>1248</v>
      </c>
      <c r="J22" s="71">
        <v>251</v>
      </c>
      <c r="K22" s="71">
        <v>997</v>
      </c>
      <c r="L22" s="70">
        <v>4985</v>
      </c>
      <c r="M22" s="71">
        <v>805</v>
      </c>
      <c r="N22" s="71">
        <v>4180</v>
      </c>
      <c r="O22" s="70">
        <v>3768</v>
      </c>
      <c r="P22" s="71">
        <v>681</v>
      </c>
      <c r="Q22" s="72">
        <v>3087</v>
      </c>
      <c r="R22" s="73">
        <v>7.9</v>
      </c>
      <c r="S22" s="73">
        <v>4.8</v>
      </c>
      <c r="T22" s="73">
        <v>9.1999999999999993</v>
      </c>
      <c r="U22" s="74">
        <v>7.3</v>
      </c>
      <c r="V22" s="73">
        <v>4.2</v>
      </c>
      <c r="W22" s="73">
        <v>8.5</v>
      </c>
      <c r="X22" s="74">
        <v>15.6</v>
      </c>
      <c r="Y22" s="73">
        <v>13</v>
      </c>
      <c r="Z22" s="73">
        <v>16.399999999999999</v>
      </c>
      <c r="AA22" s="74">
        <v>8.8000000000000007</v>
      </c>
      <c r="AB22" s="73">
        <v>4.8</v>
      </c>
      <c r="AC22" s="73">
        <v>10.5</v>
      </c>
      <c r="AD22" s="74">
        <v>7</v>
      </c>
      <c r="AE22" s="73">
        <v>4.8</v>
      </c>
      <c r="AF22" s="75">
        <v>7.8</v>
      </c>
    </row>
    <row r="23" spans="1:32" ht="12.6" customHeight="1" x14ac:dyDescent="0.2">
      <c r="A23" s="142"/>
      <c r="B23" s="69" t="s">
        <v>23</v>
      </c>
      <c r="C23" s="70">
        <v>5687</v>
      </c>
      <c r="D23" s="71">
        <v>1053</v>
      </c>
      <c r="E23" s="71">
        <v>4634</v>
      </c>
      <c r="F23" s="70">
        <v>5225</v>
      </c>
      <c r="G23" s="71">
        <v>951</v>
      </c>
      <c r="H23" s="71">
        <v>4274</v>
      </c>
      <c r="I23" s="70">
        <v>458</v>
      </c>
      <c r="J23" s="71">
        <v>100</v>
      </c>
      <c r="K23" s="71">
        <v>358</v>
      </c>
      <c r="L23" s="70">
        <v>3277</v>
      </c>
      <c r="M23" s="71">
        <v>558</v>
      </c>
      <c r="N23" s="71">
        <v>2719</v>
      </c>
      <c r="O23" s="70">
        <v>2410</v>
      </c>
      <c r="P23" s="71">
        <v>495</v>
      </c>
      <c r="Q23" s="72">
        <v>1915</v>
      </c>
      <c r="R23" s="73">
        <v>6.2</v>
      </c>
      <c r="S23" s="73">
        <v>3.4</v>
      </c>
      <c r="T23" s="73">
        <v>7.7</v>
      </c>
      <c r="U23" s="74">
        <v>6</v>
      </c>
      <c r="V23" s="73">
        <v>3.2</v>
      </c>
      <c r="W23" s="73">
        <v>7.4</v>
      </c>
      <c r="X23" s="74">
        <v>13.2</v>
      </c>
      <c r="Y23" s="73" t="s">
        <v>21</v>
      </c>
      <c r="Z23" s="73">
        <v>14.2</v>
      </c>
      <c r="AA23" s="74">
        <v>6.8</v>
      </c>
      <c r="AB23" s="73">
        <v>3.3</v>
      </c>
      <c r="AC23" s="73">
        <v>8.8000000000000007</v>
      </c>
      <c r="AD23" s="74">
        <v>5.6</v>
      </c>
      <c r="AE23" s="73">
        <v>3.6</v>
      </c>
      <c r="AF23" s="75">
        <v>6.5</v>
      </c>
    </row>
    <row r="24" spans="1:32" ht="12.6" customHeight="1" x14ac:dyDescent="0.2">
      <c r="A24" s="142"/>
      <c r="B24" s="69" t="s">
        <v>24</v>
      </c>
      <c r="C24" s="70">
        <v>7326</v>
      </c>
      <c r="D24" s="71">
        <v>1318</v>
      </c>
      <c r="E24" s="71">
        <v>6008</v>
      </c>
      <c r="F24" s="70">
        <v>6684</v>
      </c>
      <c r="G24" s="71">
        <v>1171</v>
      </c>
      <c r="H24" s="71">
        <v>5513</v>
      </c>
      <c r="I24" s="70">
        <v>628</v>
      </c>
      <c r="J24" s="71">
        <v>141</v>
      </c>
      <c r="K24" s="71">
        <v>487</v>
      </c>
      <c r="L24" s="70">
        <v>3906</v>
      </c>
      <c r="M24" s="71">
        <v>687</v>
      </c>
      <c r="N24" s="71">
        <v>3219</v>
      </c>
      <c r="O24" s="70">
        <v>3420</v>
      </c>
      <c r="P24" s="71">
        <v>631</v>
      </c>
      <c r="Q24" s="72">
        <v>2789</v>
      </c>
      <c r="R24" s="73">
        <v>4.8</v>
      </c>
      <c r="S24" s="73">
        <v>2.6</v>
      </c>
      <c r="T24" s="73">
        <v>5.9</v>
      </c>
      <c r="U24" s="74">
        <v>4.5999999999999996</v>
      </c>
      <c r="V24" s="73">
        <v>2.4</v>
      </c>
      <c r="W24" s="73">
        <v>5.7</v>
      </c>
      <c r="X24" s="74">
        <v>10.3</v>
      </c>
      <c r="Y24" s="73">
        <v>8.9</v>
      </c>
      <c r="Z24" s="73">
        <v>10.8</v>
      </c>
      <c r="AA24" s="74">
        <v>4.9000000000000004</v>
      </c>
      <c r="AB24" s="73">
        <v>2.5</v>
      </c>
      <c r="AC24" s="73">
        <v>6.2</v>
      </c>
      <c r="AD24" s="74">
        <v>4.8</v>
      </c>
      <c r="AE24" s="73">
        <v>2.8</v>
      </c>
      <c r="AF24" s="75">
        <v>5.7</v>
      </c>
    </row>
    <row r="25" spans="1:32" ht="12.6" customHeight="1" x14ac:dyDescent="0.2">
      <c r="A25" s="141">
        <v>39994</v>
      </c>
      <c r="B25" s="76" t="s">
        <v>19</v>
      </c>
      <c r="C25" s="63">
        <v>32478</v>
      </c>
      <c r="D25" s="64">
        <v>5025</v>
      </c>
      <c r="E25" s="64">
        <v>27453</v>
      </c>
      <c r="F25" s="63">
        <v>29472</v>
      </c>
      <c r="G25" s="64">
        <v>4432</v>
      </c>
      <c r="H25" s="64">
        <v>25040</v>
      </c>
      <c r="I25" s="63">
        <v>2910</v>
      </c>
      <c r="J25" s="64">
        <v>557</v>
      </c>
      <c r="K25" s="64">
        <v>2353</v>
      </c>
      <c r="L25" s="63">
        <v>19676</v>
      </c>
      <c r="M25" s="64">
        <v>2714</v>
      </c>
      <c r="N25" s="64">
        <v>16962</v>
      </c>
      <c r="O25" s="63">
        <v>12802</v>
      </c>
      <c r="P25" s="64">
        <v>2311</v>
      </c>
      <c r="Q25" s="65">
        <v>10491</v>
      </c>
      <c r="R25" s="66">
        <v>7.4</v>
      </c>
      <c r="S25" s="66">
        <v>3.7</v>
      </c>
      <c r="T25" s="66">
        <v>9</v>
      </c>
      <c r="U25" s="67">
        <v>7</v>
      </c>
      <c r="V25" s="66">
        <v>3.4</v>
      </c>
      <c r="W25" s="66">
        <v>8.6</v>
      </c>
      <c r="X25" s="67">
        <v>13.6</v>
      </c>
      <c r="Y25" s="66">
        <v>10</v>
      </c>
      <c r="Z25" s="66">
        <v>14.8</v>
      </c>
      <c r="AA25" s="67">
        <v>8.5</v>
      </c>
      <c r="AB25" s="66">
        <v>3.7</v>
      </c>
      <c r="AC25" s="66">
        <v>10.7</v>
      </c>
      <c r="AD25" s="67">
        <v>6.1</v>
      </c>
      <c r="AE25" s="66">
        <v>3.7</v>
      </c>
      <c r="AF25" s="68">
        <v>7.1</v>
      </c>
    </row>
    <row r="26" spans="1:32" ht="12.6" customHeight="1" x14ac:dyDescent="0.2">
      <c r="A26" s="142"/>
      <c r="B26" s="69" t="s">
        <v>20</v>
      </c>
      <c r="C26" s="70">
        <v>6830</v>
      </c>
      <c r="D26" s="71">
        <v>1037</v>
      </c>
      <c r="E26" s="71">
        <v>5793</v>
      </c>
      <c r="F26" s="70">
        <v>6222</v>
      </c>
      <c r="G26" s="71">
        <v>923</v>
      </c>
      <c r="H26" s="71">
        <v>5299</v>
      </c>
      <c r="I26" s="70">
        <v>581</v>
      </c>
      <c r="J26" s="71">
        <v>110</v>
      </c>
      <c r="K26" s="71">
        <v>471</v>
      </c>
      <c r="L26" s="70">
        <v>4158</v>
      </c>
      <c r="M26" s="71">
        <v>550</v>
      </c>
      <c r="N26" s="71">
        <v>3608</v>
      </c>
      <c r="O26" s="70">
        <v>2672</v>
      </c>
      <c r="P26" s="71">
        <v>487</v>
      </c>
      <c r="Q26" s="72">
        <v>2185</v>
      </c>
      <c r="R26" s="73">
        <v>8.1</v>
      </c>
      <c r="S26" s="73">
        <v>4.5</v>
      </c>
      <c r="T26" s="73">
        <v>9.5</v>
      </c>
      <c r="U26" s="74">
        <v>7.8</v>
      </c>
      <c r="V26" s="73">
        <v>4.2</v>
      </c>
      <c r="W26" s="73">
        <v>9.1999999999999993</v>
      </c>
      <c r="X26" s="74">
        <v>13.8</v>
      </c>
      <c r="Y26" s="73" t="s">
        <v>21</v>
      </c>
      <c r="Z26" s="73">
        <v>14.7</v>
      </c>
      <c r="AA26" s="74">
        <v>9.5</v>
      </c>
      <c r="AB26" s="73">
        <v>4.5</v>
      </c>
      <c r="AC26" s="73">
        <v>11.4</v>
      </c>
      <c r="AD26" s="74">
        <v>6.7</v>
      </c>
      <c r="AE26" s="73">
        <v>4.5999999999999996</v>
      </c>
      <c r="AF26" s="75">
        <v>7.4</v>
      </c>
    </row>
    <row r="27" spans="1:32" ht="12.6" customHeight="1" x14ac:dyDescent="0.2">
      <c r="A27" s="142"/>
      <c r="B27" s="69" t="s">
        <v>22</v>
      </c>
      <c r="C27" s="70">
        <v>9864</v>
      </c>
      <c r="D27" s="71">
        <v>1485</v>
      </c>
      <c r="E27" s="71">
        <v>8379</v>
      </c>
      <c r="F27" s="70">
        <v>8594</v>
      </c>
      <c r="G27" s="71">
        <v>1257</v>
      </c>
      <c r="H27" s="71">
        <v>7337</v>
      </c>
      <c r="I27" s="70">
        <v>1221</v>
      </c>
      <c r="J27" s="71">
        <v>206</v>
      </c>
      <c r="K27" s="71">
        <v>1015</v>
      </c>
      <c r="L27" s="70">
        <v>6081</v>
      </c>
      <c r="M27" s="71">
        <v>816</v>
      </c>
      <c r="N27" s="71">
        <v>5265</v>
      </c>
      <c r="O27" s="70">
        <v>3783</v>
      </c>
      <c r="P27" s="71">
        <v>669</v>
      </c>
      <c r="Q27" s="72">
        <v>3114</v>
      </c>
      <c r="R27" s="73">
        <v>8.9</v>
      </c>
      <c r="S27" s="73">
        <v>4.8</v>
      </c>
      <c r="T27" s="73">
        <v>10.4</v>
      </c>
      <c r="U27" s="74">
        <v>8.3000000000000007</v>
      </c>
      <c r="V27" s="73">
        <v>4.3</v>
      </c>
      <c r="W27" s="73">
        <v>9.9</v>
      </c>
      <c r="X27" s="74">
        <v>15.3</v>
      </c>
      <c r="Y27" s="73">
        <v>10.4</v>
      </c>
      <c r="Z27" s="73">
        <v>16.899999999999999</v>
      </c>
      <c r="AA27" s="74">
        <v>10.6</v>
      </c>
      <c r="AB27" s="73">
        <v>4.9000000000000004</v>
      </c>
      <c r="AC27" s="73">
        <v>12.9</v>
      </c>
      <c r="AD27" s="74">
        <v>7</v>
      </c>
      <c r="AE27" s="73">
        <v>4.7</v>
      </c>
      <c r="AF27" s="75">
        <v>7.9</v>
      </c>
    </row>
    <row r="28" spans="1:32" ht="12.6" customHeight="1" x14ac:dyDescent="0.2">
      <c r="A28" s="142"/>
      <c r="B28" s="69" t="s">
        <v>23</v>
      </c>
      <c r="C28" s="70">
        <v>6365</v>
      </c>
      <c r="D28" s="71">
        <v>1032</v>
      </c>
      <c r="E28" s="71">
        <v>5333</v>
      </c>
      <c r="F28" s="70">
        <v>5917</v>
      </c>
      <c r="G28" s="71">
        <v>935</v>
      </c>
      <c r="H28" s="71">
        <v>4982</v>
      </c>
      <c r="I28" s="70">
        <v>440</v>
      </c>
      <c r="J28" s="71">
        <v>92</v>
      </c>
      <c r="K28" s="71">
        <v>348</v>
      </c>
      <c r="L28" s="70">
        <v>3860</v>
      </c>
      <c r="M28" s="71">
        <v>568</v>
      </c>
      <c r="N28" s="71">
        <v>3292</v>
      </c>
      <c r="O28" s="70">
        <v>2505</v>
      </c>
      <c r="P28" s="71">
        <v>464</v>
      </c>
      <c r="Q28" s="72">
        <v>2041</v>
      </c>
      <c r="R28" s="73">
        <v>6.9</v>
      </c>
      <c r="S28" s="73">
        <v>3.4</v>
      </c>
      <c r="T28" s="73">
        <v>8.6999999999999993</v>
      </c>
      <c r="U28" s="74">
        <v>6.7</v>
      </c>
      <c r="V28" s="73">
        <v>3.2</v>
      </c>
      <c r="W28" s="73">
        <v>8.5</v>
      </c>
      <c r="X28" s="74">
        <v>12.9</v>
      </c>
      <c r="Y28" s="73" t="s">
        <v>21</v>
      </c>
      <c r="Z28" s="73">
        <v>14.4</v>
      </c>
      <c r="AA28" s="74">
        <v>8</v>
      </c>
      <c r="AB28" s="73">
        <v>3.4</v>
      </c>
      <c r="AC28" s="73">
        <v>10.4</v>
      </c>
      <c r="AD28" s="74">
        <v>5.8</v>
      </c>
      <c r="AE28" s="73">
        <v>3.4</v>
      </c>
      <c r="AF28" s="75">
        <v>6.9</v>
      </c>
    </row>
    <row r="29" spans="1:32" ht="12.6" customHeight="1" x14ac:dyDescent="0.2">
      <c r="A29" s="142"/>
      <c r="B29" s="69" t="s">
        <v>24</v>
      </c>
      <c r="C29" s="70">
        <v>9419</v>
      </c>
      <c r="D29" s="71">
        <v>1471</v>
      </c>
      <c r="E29" s="71">
        <v>7948</v>
      </c>
      <c r="F29" s="70">
        <v>8739</v>
      </c>
      <c r="G29" s="71">
        <v>1317</v>
      </c>
      <c r="H29" s="71">
        <v>7422</v>
      </c>
      <c r="I29" s="70">
        <v>668</v>
      </c>
      <c r="J29" s="71">
        <v>149</v>
      </c>
      <c r="K29" s="71">
        <v>519</v>
      </c>
      <c r="L29" s="70">
        <v>5577</v>
      </c>
      <c r="M29" s="71">
        <v>780</v>
      </c>
      <c r="N29" s="71">
        <v>4797</v>
      </c>
      <c r="O29" s="70">
        <v>3842</v>
      </c>
      <c r="P29" s="71">
        <v>691</v>
      </c>
      <c r="Q29" s="72">
        <v>3151</v>
      </c>
      <c r="R29" s="73">
        <v>6.1</v>
      </c>
      <c r="S29" s="73">
        <v>2.9</v>
      </c>
      <c r="T29" s="73">
        <v>7.7</v>
      </c>
      <c r="U29" s="74">
        <v>5.9</v>
      </c>
      <c r="V29" s="73">
        <v>2.7</v>
      </c>
      <c r="W29" s="73">
        <v>7.5</v>
      </c>
      <c r="X29" s="74">
        <v>11.4</v>
      </c>
      <c r="Y29" s="73">
        <v>9.3000000000000007</v>
      </c>
      <c r="Z29" s="73">
        <v>12.3</v>
      </c>
      <c r="AA29" s="74">
        <v>6.9</v>
      </c>
      <c r="AB29" s="73">
        <v>2.9</v>
      </c>
      <c r="AC29" s="73">
        <v>8.9</v>
      </c>
      <c r="AD29" s="74">
        <v>5.3</v>
      </c>
      <c r="AE29" s="73">
        <v>3</v>
      </c>
      <c r="AF29" s="75">
        <v>6.3</v>
      </c>
    </row>
    <row r="30" spans="1:32" ht="12.6" customHeight="1" x14ac:dyDescent="0.2">
      <c r="A30" s="141">
        <v>40359</v>
      </c>
      <c r="B30" s="76" t="s">
        <v>19</v>
      </c>
      <c r="C30" s="63">
        <v>29456</v>
      </c>
      <c r="D30" s="64">
        <v>4834</v>
      </c>
      <c r="E30" s="64">
        <v>24622</v>
      </c>
      <c r="F30" s="63">
        <v>26689</v>
      </c>
      <c r="G30" s="64">
        <v>4228</v>
      </c>
      <c r="H30" s="64">
        <v>22461</v>
      </c>
      <c r="I30" s="63">
        <v>2681</v>
      </c>
      <c r="J30" s="64">
        <v>572</v>
      </c>
      <c r="K30" s="64">
        <v>2109</v>
      </c>
      <c r="L30" s="63">
        <v>17057</v>
      </c>
      <c r="M30" s="64">
        <v>2590</v>
      </c>
      <c r="N30" s="64">
        <v>14467</v>
      </c>
      <c r="O30" s="63">
        <v>12399</v>
      </c>
      <c r="P30" s="64">
        <v>2244</v>
      </c>
      <c r="Q30" s="65">
        <v>10155</v>
      </c>
      <c r="R30" s="66">
        <v>6.6</v>
      </c>
      <c r="S30" s="66">
        <v>3.5</v>
      </c>
      <c r="T30" s="66">
        <v>8</v>
      </c>
      <c r="U30" s="67">
        <v>6.3</v>
      </c>
      <c r="V30" s="66">
        <v>3.2</v>
      </c>
      <c r="W30" s="66">
        <v>7.7</v>
      </c>
      <c r="X30" s="67">
        <v>12.6</v>
      </c>
      <c r="Y30" s="66">
        <v>9.9</v>
      </c>
      <c r="Z30" s="66">
        <v>13.5</v>
      </c>
      <c r="AA30" s="67">
        <v>7.4</v>
      </c>
      <c r="AB30" s="66">
        <v>3.5</v>
      </c>
      <c r="AC30" s="66">
        <v>9.1999999999999993</v>
      </c>
      <c r="AD30" s="67">
        <v>5.9</v>
      </c>
      <c r="AE30" s="66">
        <v>3.5</v>
      </c>
      <c r="AF30" s="68">
        <v>6.9</v>
      </c>
    </row>
    <row r="31" spans="1:32" ht="12.6" customHeight="1" x14ac:dyDescent="0.2">
      <c r="A31" s="142"/>
      <c r="B31" s="69" t="s">
        <v>20</v>
      </c>
      <c r="C31" s="70">
        <v>6190</v>
      </c>
      <c r="D31" s="71">
        <v>982</v>
      </c>
      <c r="E31" s="71">
        <v>5208</v>
      </c>
      <c r="F31" s="70">
        <v>5658</v>
      </c>
      <c r="G31" s="71">
        <v>865</v>
      </c>
      <c r="H31" s="71">
        <v>4793</v>
      </c>
      <c r="I31" s="70">
        <v>514</v>
      </c>
      <c r="J31" s="71">
        <v>111</v>
      </c>
      <c r="K31" s="71">
        <v>403</v>
      </c>
      <c r="L31" s="70">
        <v>3602</v>
      </c>
      <c r="M31" s="71">
        <v>536</v>
      </c>
      <c r="N31" s="71">
        <v>3066</v>
      </c>
      <c r="O31" s="70">
        <v>2588</v>
      </c>
      <c r="P31" s="71">
        <v>446</v>
      </c>
      <c r="Q31" s="72">
        <v>2142</v>
      </c>
      <c r="R31" s="73">
        <v>7.4</v>
      </c>
      <c r="S31" s="73">
        <v>4.2</v>
      </c>
      <c r="T31" s="73">
        <v>8.6</v>
      </c>
      <c r="U31" s="74">
        <v>7.1</v>
      </c>
      <c r="V31" s="73">
        <v>3.9</v>
      </c>
      <c r="W31" s="73">
        <v>8.4</v>
      </c>
      <c r="X31" s="74">
        <v>12.4</v>
      </c>
      <c r="Y31" s="73">
        <v>10.8</v>
      </c>
      <c r="Z31" s="73">
        <v>12.9</v>
      </c>
      <c r="AA31" s="74">
        <v>8.1999999999999993</v>
      </c>
      <c r="AB31" s="73">
        <v>4.3</v>
      </c>
      <c r="AC31" s="73">
        <v>9.8000000000000007</v>
      </c>
      <c r="AD31" s="74">
        <v>6.5</v>
      </c>
      <c r="AE31" s="73">
        <v>4.2</v>
      </c>
      <c r="AF31" s="75">
        <v>7.4</v>
      </c>
    </row>
    <row r="32" spans="1:32" ht="12.6" customHeight="1" x14ac:dyDescent="0.2">
      <c r="A32" s="142"/>
      <c r="B32" s="69" t="s">
        <v>22</v>
      </c>
      <c r="C32" s="70">
        <v>9090</v>
      </c>
      <c r="D32" s="71">
        <v>1489</v>
      </c>
      <c r="E32" s="71">
        <v>7601</v>
      </c>
      <c r="F32" s="70">
        <v>7877</v>
      </c>
      <c r="G32" s="71">
        <v>1209</v>
      </c>
      <c r="H32" s="71">
        <v>6668</v>
      </c>
      <c r="I32" s="70">
        <v>1161</v>
      </c>
      <c r="J32" s="71">
        <v>255</v>
      </c>
      <c r="K32" s="71">
        <v>906</v>
      </c>
      <c r="L32" s="70">
        <v>5316</v>
      </c>
      <c r="M32" s="71">
        <v>793</v>
      </c>
      <c r="N32" s="71">
        <v>4523</v>
      </c>
      <c r="O32" s="70">
        <v>3774</v>
      </c>
      <c r="P32" s="71">
        <v>696</v>
      </c>
      <c r="Q32" s="72">
        <v>3078</v>
      </c>
      <c r="R32" s="73">
        <v>8.1999999999999993</v>
      </c>
      <c r="S32" s="73">
        <v>4.8</v>
      </c>
      <c r="T32" s="73">
        <v>9.5</v>
      </c>
      <c r="U32" s="74">
        <v>7.7</v>
      </c>
      <c r="V32" s="73">
        <v>4.2</v>
      </c>
      <c r="W32" s="73">
        <v>9</v>
      </c>
      <c r="X32" s="74">
        <v>14.9</v>
      </c>
      <c r="Y32" s="73">
        <v>12.2</v>
      </c>
      <c r="Z32" s="73">
        <v>15.8</v>
      </c>
      <c r="AA32" s="74">
        <v>9.3000000000000007</v>
      </c>
      <c r="AB32" s="73">
        <v>4.8</v>
      </c>
      <c r="AC32" s="73">
        <v>11.2</v>
      </c>
      <c r="AD32" s="74">
        <v>7</v>
      </c>
      <c r="AE32" s="73">
        <v>4.7</v>
      </c>
      <c r="AF32" s="75">
        <v>7.8</v>
      </c>
    </row>
    <row r="33" spans="1:32" ht="12.6" customHeight="1" x14ac:dyDescent="0.2">
      <c r="A33" s="142"/>
      <c r="B33" s="69" t="s">
        <v>23</v>
      </c>
      <c r="C33" s="70">
        <v>5920</v>
      </c>
      <c r="D33" s="71">
        <v>964</v>
      </c>
      <c r="E33" s="71">
        <v>4956</v>
      </c>
      <c r="F33" s="70">
        <v>5470</v>
      </c>
      <c r="G33" s="71">
        <v>872</v>
      </c>
      <c r="H33" s="71">
        <v>4598</v>
      </c>
      <c r="I33" s="70">
        <v>445</v>
      </c>
      <c r="J33" s="71">
        <v>92</v>
      </c>
      <c r="K33" s="71">
        <v>353</v>
      </c>
      <c r="L33" s="70">
        <v>3500</v>
      </c>
      <c r="M33" s="71">
        <v>537</v>
      </c>
      <c r="N33" s="71">
        <v>2963</v>
      </c>
      <c r="O33" s="70">
        <v>2420</v>
      </c>
      <c r="P33" s="71">
        <v>427</v>
      </c>
      <c r="Q33" s="72">
        <v>1993</v>
      </c>
      <c r="R33" s="73">
        <v>6.4</v>
      </c>
      <c r="S33" s="73">
        <v>3.1</v>
      </c>
      <c r="T33" s="73">
        <v>8.1</v>
      </c>
      <c r="U33" s="74">
        <v>6.1</v>
      </c>
      <c r="V33" s="73">
        <v>2.9</v>
      </c>
      <c r="W33" s="73">
        <v>7.8</v>
      </c>
      <c r="X33" s="74">
        <v>13.4</v>
      </c>
      <c r="Y33" s="73" t="s">
        <v>21</v>
      </c>
      <c r="Z33" s="73">
        <v>14.7</v>
      </c>
      <c r="AA33" s="74">
        <v>7.2</v>
      </c>
      <c r="AB33" s="73">
        <v>3.2</v>
      </c>
      <c r="AC33" s="73">
        <v>9.3000000000000007</v>
      </c>
      <c r="AD33" s="74">
        <v>5.5</v>
      </c>
      <c r="AE33" s="73">
        <v>3</v>
      </c>
      <c r="AF33" s="75">
        <v>6.7</v>
      </c>
    </row>
    <row r="34" spans="1:32" ht="12.6" customHeight="1" x14ac:dyDescent="0.2">
      <c r="A34" s="142"/>
      <c r="B34" s="69" t="s">
        <v>24</v>
      </c>
      <c r="C34" s="70">
        <v>8256</v>
      </c>
      <c r="D34" s="71">
        <v>1399</v>
      </c>
      <c r="E34" s="71">
        <v>6857</v>
      </c>
      <c r="F34" s="70">
        <v>7684</v>
      </c>
      <c r="G34" s="71">
        <v>1282</v>
      </c>
      <c r="H34" s="71">
        <v>6402</v>
      </c>
      <c r="I34" s="70">
        <v>561</v>
      </c>
      <c r="J34" s="71">
        <v>114</v>
      </c>
      <c r="K34" s="71">
        <v>447</v>
      </c>
      <c r="L34" s="70">
        <v>4639</v>
      </c>
      <c r="M34" s="71">
        <v>724</v>
      </c>
      <c r="N34" s="71">
        <v>3915</v>
      </c>
      <c r="O34" s="70">
        <v>3617</v>
      </c>
      <c r="P34" s="71">
        <v>675</v>
      </c>
      <c r="Q34" s="72">
        <v>2942</v>
      </c>
      <c r="R34" s="73">
        <v>5.3</v>
      </c>
      <c r="S34" s="73">
        <v>2.7</v>
      </c>
      <c r="T34" s="73">
        <v>6.6</v>
      </c>
      <c r="U34" s="74">
        <v>5.0999999999999996</v>
      </c>
      <c r="V34" s="73">
        <v>2.6</v>
      </c>
      <c r="W34" s="73">
        <v>6.4</v>
      </c>
      <c r="X34" s="74">
        <v>9.3000000000000007</v>
      </c>
      <c r="Y34" s="73">
        <v>6.7</v>
      </c>
      <c r="Z34" s="73">
        <v>10.3</v>
      </c>
      <c r="AA34" s="74">
        <v>5.7</v>
      </c>
      <c r="AB34" s="73">
        <v>2.6</v>
      </c>
      <c r="AC34" s="73">
        <v>7.2</v>
      </c>
      <c r="AD34" s="74">
        <v>4.9000000000000004</v>
      </c>
      <c r="AE34" s="73">
        <v>2.8</v>
      </c>
      <c r="AF34" s="75">
        <v>5.9</v>
      </c>
    </row>
    <row r="35" spans="1:32" ht="12.6" customHeight="1" x14ac:dyDescent="0.2">
      <c r="A35" s="141">
        <v>40724</v>
      </c>
      <c r="B35" s="76" t="s">
        <v>19</v>
      </c>
      <c r="C35" s="63">
        <v>24220</v>
      </c>
      <c r="D35" s="64">
        <v>3968</v>
      </c>
      <c r="E35" s="64">
        <v>20252</v>
      </c>
      <c r="F35" s="63">
        <v>21595</v>
      </c>
      <c r="G35" s="64">
        <v>3438</v>
      </c>
      <c r="H35" s="64">
        <v>18157</v>
      </c>
      <c r="I35" s="63">
        <v>2561</v>
      </c>
      <c r="J35" s="64">
        <v>504</v>
      </c>
      <c r="K35" s="64">
        <v>2057</v>
      </c>
      <c r="L35" s="63">
        <v>13555</v>
      </c>
      <c r="M35" s="64">
        <v>2147</v>
      </c>
      <c r="N35" s="64">
        <v>11408</v>
      </c>
      <c r="O35" s="63">
        <v>10665</v>
      </c>
      <c r="P35" s="64">
        <v>1821</v>
      </c>
      <c r="Q35" s="65">
        <v>8844</v>
      </c>
      <c r="R35" s="66">
        <v>5.4</v>
      </c>
      <c r="S35" s="66">
        <v>2.9</v>
      </c>
      <c r="T35" s="66">
        <v>6.5</v>
      </c>
      <c r="U35" s="67">
        <v>5.0999999999999996</v>
      </c>
      <c r="V35" s="66">
        <v>2.6</v>
      </c>
      <c r="W35" s="66">
        <v>6.1</v>
      </c>
      <c r="X35" s="67">
        <v>11.7</v>
      </c>
      <c r="Y35" s="66">
        <v>8.9</v>
      </c>
      <c r="Z35" s="66">
        <v>12.7</v>
      </c>
      <c r="AA35" s="67">
        <v>5.8</v>
      </c>
      <c r="AB35" s="66">
        <v>2.9</v>
      </c>
      <c r="AC35" s="66">
        <v>7.1</v>
      </c>
      <c r="AD35" s="67">
        <v>5</v>
      </c>
      <c r="AE35" s="66">
        <v>2.9</v>
      </c>
      <c r="AF35" s="68">
        <v>5.9</v>
      </c>
    </row>
    <row r="36" spans="1:32" ht="12.6" customHeight="1" x14ac:dyDescent="0.2">
      <c r="A36" s="142"/>
      <c r="B36" s="69" t="s">
        <v>20</v>
      </c>
      <c r="C36" s="70">
        <v>4921</v>
      </c>
      <c r="D36" s="71">
        <v>838</v>
      </c>
      <c r="E36" s="71">
        <v>4083</v>
      </c>
      <c r="F36" s="70">
        <v>4464</v>
      </c>
      <c r="G36" s="71">
        <v>729</v>
      </c>
      <c r="H36" s="71">
        <v>3735</v>
      </c>
      <c r="I36" s="70">
        <v>445</v>
      </c>
      <c r="J36" s="71">
        <v>106</v>
      </c>
      <c r="K36" s="71">
        <v>339</v>
      </c>
      <c r="L36" s="70">
        <v>2777</v>
      </c>
      <c r="M36" s="71">
        <v>455</v>
      </c>
      <c r="N36" s="71">
        <v>2322</v>
      </c>
      <c r="O36" s="70">
        <v>2144</v>
      </c>
      <c r="P36" s="71">
        <v>383</v>
      </c>
      <c r="Q36" s="72">
        <v>1761</v>
      </c>
      <c r="R36" s="73">
        <v>5.8</v>
      </c>
      <c r="S36" s="73">
        <v>3.7</v>
      </c>
      <c r="T36" s="73">
        <v>6.6</v>
      </c>
      <c r="U36" s="74">
        <v>5.6</v>
      </c>
      <c r="V36" s="73">
        <v>3.4</v>
      </c>
      <c r="W36" s="73">
        <v>6.4</v>
      </c>
      <c r="X36" s="74">
        <v>10.7</v>
      </c>
      <c r="Y36" s="73">
        <v>10.199999999999999</v>
      </c>
      <c r="Z36" s="73">
        <v>10.9</v>
      </c>
      <c r="AA36" s="74">
        <v>6.3</v>
      </c>
      <c r="AB36" s="73">
        <v>3.7</v>
      </c>
      <c r="AC36" s="73">
        <v>7.3</v>
      </c>
      <c r="AD36" s="74">
        <v>5.3</v>
      </c>
      <c r="AE36" s="73">
        <v>3.6</v>
      </c>
      <c r="AF36" s="75">
        <v>5.9</v>
      </c>
    </row>
    <row r="37" spans="1:32" ht="12.6" customHeight="1" x14ac:dyDescent="0.2">
      <c r="A37" s="142"/>
      <c r="B37" s="69" t="s">
        <v>22</v>
      </c>
      <c r="C37" s="70">
        <v>7866</v>
      </c>
      <c r="D37" s="71">
        <v>1328</v>
      </c>
      <c r="E37" s="71">
        <v>6538</v>
      </c>
      <c r="F37" s="70">
        <v>6601</v>
      </c>
      <c r="G37" s="71">
        <v>1074</v>
      </c>
      <c r="H37" s="71">
        <v>5527</v>
      </c>
      <c r="I37" s="70">
        <v>1229</v>
      </c>
      <c r="J37" s="71">
        <v>237</v>
      </c>
      <c r="K37" s="71">
        <v>992</v>
      </c>
      <c r="L37" s="70">
        <v>4432</v>
      </c>
      <c r="M37" s="71">
        <v>714</v>
      </c>
      <c r="N37" s="71">
        <v>3718</v>
      </c>
      <c r="O37" s="70">
        <v>3434</v>
      </c>
      <c r="P37" s="71">
        <v>614</v>
      </c>
      <c r="Q37" s="72">
        <v>2820</v>
      </c>
      <c r="R37" s="73">
        <v>7</v>
      </c>
      <c r="S37" s="73">
        <v>4.2</v>
      </c>
      <c r="T37" s="73">
        <v>8.1</v>
      </c>
      <c r="U37" s="74">
        <v>6.4</v>
      </c>
      <c r="V37" s="73">
        <v>3.7</v>
      </c>
      <c r="W37" s="73">
        <v>7.4</v>
      </c>
      <c r="X37" s="74">
        <v>15.7</v>
      </c>
      <c r="Y37" s="73">
        <v>11.8</v>
      </c>
      <c r="Z37" s="73">
        <v>17.100000000000001</v>
      </c>
      <c r="AA37" s="74">
        <v>7.7</v>
      </c>
      <c r="AB37" s="73">
        <v>4.3</v>
      </c>
      <c r="AC37" s="73">
        <v>9.1999999999999993</v>
      </c>
      <c r="AD37" s="74">
        <v>6.3</v>
      </c>
      <c r="AE37" s="73">
        <v>4.2</v>
      </c>
      <c r="AF37" s="75">
        <v>7.1</v>
      </c>
    </row>
    <row r="38" spans="1:32" ht="12.6" customHeight="1" x14ac:dyDescent="0.2">
      <c r="A38" s="142"/>
      <c r="B38" s="69" t="s">
        <v>23</v>
      </c>
      <c r="C38" s="70">
        <v>5005</v>
      </c>
      <c r="D38" s="71">
        <v>814</v>
      </c>
      <c r="E38" s="71">
        <v>4191</v>
      </c>
      <c r="F38" s="70">
        <v>4623</v>
      </c>
      <c r="G38" s="71">
        <v>744</v>
      </c>
      <c r="H38" s="71">
        <v>3879</v>
      </c>
      <c r="I38" s="70">
        <v>377</v>
      </c>
      <c r="J38" s="71">
        <v>68</v>
      </c>
      <c r="K38" s="71">
        <v>309</v>
      </c>
      <c r="L38" s="70">
        <v>2839</v>
      </c>
      <c r="M38" s="71">
        <v>451</v>
      </c>
      <c r="N38" s="71">
        <v>2388</v>
      </c>
      <c r="O38" s="70">
        <v>2166</v>
      </c>
      <c r="P38" s="71">
        <v>363</v>
      </c>
      <c r="Q38" s="72">
        <v>1803</v>
      </c>
      <c r="R38" s="73">
        <v>5.4</v>
      </c>
      <c r="S38" s="73">
        <v>2.7</v>
      </c>
      <c r="T38" s="73">
        <v>6.8</v>
      </c>
      <c r="U38" s="74">
        <v>5.2</v>
      </c>
      <c r="V38" s="73">
        <v>2.5</v>
      </c>
      <c r="W38" s="73">
        <v>6.5</v>
      </c>
      <c r="X38" s="74">
        <v>12.2</v>
      </c>
      <c r="Y38" s="73" t="s">
        <v>21</v>
      </c>
      <c r="Z38" s="73">
        <v>13.4</v>
      </c>
      <c r="AA38" s="74">
        <v>5.8</v>
      </c>
      <c r="AB38" s="73">
        <v>2.7</v>
      </c>
      <c r="AC38" s="73">
        <v>7.4</v>
      </c>
      <c r="AD38" s="74">
        <v>5</v>
      </c>
      <c r="AE38" s="73">
        <v>2.6</v>
      </c>
      <c r="AF38" s="75">
        <v>6.1</v>
      </c>
    </row>
    <row r="39" spans="1:32" ht="12.6" customHeight="1" x14ac:dyDescent="0.2">
      <c r="A39" s="142"/>
      <c r="B39" s="69" t="s">
        <v>24</v>
      </c>
      <c r="C39" s="70">
        <v>6428</v>
      </c>
      <c r="D39" s="71">
        <v>988</v>
      </c>
      <c r="E39" s="71">
        <v>5440</v>
      </c>
      <c r="F39" s="70">
        <v>5907</v>
      </c>
      <c r="G39" s="71">
        <v>891</v>
      </c>
      <c r="H39" s="71">
        <v>5016</v>
      </c>
      <c r="I39" s="70">
        <v>510</v>
      </c>
      <c r="J39" s="71">
        <v>93</v>
      </c>
      <c r="K39" s="71">
        <v>417</v>
      </c>
      <c r="L39" s="70">
        <v>3507</v>
      </c>
      <c r="M39" s="71">
        <v>527</v>
      </c>
      <c r="N39" s="71">
        <v>2980</v>
      </c>
      <c r="O39" s="70">
        <v>2921</v>
      </c>
      <c r="P39" s="71">
        <v>461</v>
      </c>
      <c r="Q39" s="72">
        <v>2460</v>
      </c>
      <c r="R39" s="73">
        <v>4</v>
      </c>
      <c r="S39" s="73">
        <v>1.9</v>
      </c>
      <c r="T39" s="73">
        <v>5</v>
      </c>
      <c r="U39" s="74">
        <v>3.9</v>
      </c>
      <c r="V39" s="73">
        <v>1.8</v>
      </c>
      <c r="W39" s="73">
        <v>4.9000000000000004</v>
      </c>
      <c r="X39" s="74">
        <v>7.5</v>
      </c>
      <c r="Y39" s="73">
        <v>5.2</v>
      </c>
      <c r="Z39" s="73">
        <v>8.3000000000000007</v>
      </c>
      <c r="AA39" s="74">
        <v>4.0999999999999996</v>
      </c>
      <c r="AB39" s="73">
        <v>1.9</v>
      </c>
      <c r="AC39" s="73">
        <v>5.3</v>
      </c>
      <c r="AD39" s="74">
        <v>3.9</v>
      </c>
      <c r="AE39" s="73">
        <v>1.9</v>
      </c>
      <c r="AF39" s="75">
        <v>4.8</v>
      </c>
    </row>
    <row r="40" spans="1:32" ht="12.6" customHeight="1" x14ac:dyDescent="0.2">
      <c r="A40" s="141">
        <v>41090</v>
      </c>
      <c r="B40" s="76" t="s">
        <v>19</v>
      </c>
      <c r="C40" s="63">
        <v>23340</v>
      </c>
      <c r="D40" s="64">
        <v>3989</v>
      </c>
      <c r="E40" s="64">
        <v>19351</v>
      </c>
      <c r="F40" s="63">
        <v>20614</v>
      </c>
      <c r="G40" s="64">
        <v>3445</v>
      </c>
      <c r="H40" s="64">
        <v>17169</v>
      </c>
      <c r="I40" s="63">
        <v>2633</v>
      </c>
      <c r="J40" s="64">
        <v>510</v>
      </c>
      <c r="K40" s="64">
        <v>2123</v>
      </c>
      <c r="L40" s="63">
        <v>13209</v>
      </c>
      <c r="M40" s="64">
        <v>2198</v>
      </c>
      <c r="N40" s="64">
        <v>11011</v>
      </c>
      <c r="O40" s="63">
        <v>10131</v>
      </c>
      <c r="P40" s="64">
        <v>1791</v>
      </c>
      <c r="Q40" s="65">
        <v>8340</v>
      </c>
      <c r="R40" s="66">
        <v>5.2</v>
      </c>
      <c r="S40" s="66">
        <v>3</v>
      </c>
      <c r="T40" s="66">
        <v>6.1</v>
      </c>
      <c r="U40" s="67">
        <v>4.8</v>
      </c>
      <c r="V40" s="66">
        <v>2.7</v>
      </c>
      <c r="W40" s="66">
        <v>5.7</v>
      </c>
      <c r="X40" s="67">
        <v>10.9</v>
      </c>
      <c r="Y40" s="66">
        <v>8.1999999999999993</v>
      </c>
      <c r="Z40" s="66">
        <v>11.8</v>
      </c>
      <c r="AA40" s="67">
        <v>5.5</v>
      </c>
      <c r="AB40" s="66">
        <v>3.1</v>
      </c>
      <c r="AC40" s="66">
        <v>6.6</v>
      </c>
      <c r="AD40" s="67">
        <v>4.7</v>
      </c>
      <c r="AE40" s="66">
        <v>2.9</v>
      </c>
      <c r="AF40" s="68">
        <v>5.5</v>
      </c>
    </row>
    <row r="41" spans="1:32" ht="12.6" customHeight="1" x14ac:dyDescent="0.2">
      <c r="A41" s="142"/>
      <c r="B41" s="69" t="s">
        <v>20</v>
      </c>
      <c r="C41" s="70">
        <v>4291</v>
      </c>
      <c r="D41" s="71">
        <v>732</v>
      </c>
      <c r="E41" s="71">
        <v>3559</v>
      </c>
      <c r="F41" s="70">
        <v>3872</v>
      </c>
      <c r="G41" s="71">
        <v>653</v>
      </c>
      <c r="H41" s="71">
        <v>3219</v>
      </c>
      <c r="I41" s="70">
        <v>408</v>
      </c>
      <c r="J41" s="71">
        <v>74</v>
      </c>
      <c r="K41" s="71">
        <v>334</v>
      </c>
      <c r="L41" s="70">
        <v>2436</v>
      </c>
      <c r="M41" s="71">
        <v>403</v>
      </c>
      <c r="N41" s="71">
        <v>2033</v>
      </c>
      <c r="O41" s="70">
        <v>1855</v>
      </c>
      <c r="P41" s="71">
        <v>329</v>
      </c>
      <c r="Q41" s="72">
        <v>1526</v>
      </c>
      <c r="R41" s="73">
        <v>5.0999999999999996</v>
      </c>
      <c r="S41" s="73">
        <v>3.3</v>
      </c>
      <c r="T41" s="73">
        <v>5.6</v>
      </c>
      <c r="U41" s="74">
        <v>4.8</v>
      </c>
      <c r="V41" s="73">
        <v>3.1</v>
      </c>
      <c r="W41" s="73">
        <v>5.4</v>
      </c>
      <c r="X41" s="74">
        <v>9.6</v>
      </c>
      <c r="Y41" s="73" t="s">
        <v>21</v>
      </c>
      <c r="Z41" s="73">
        <v>10.3</v>
      </c>
      <c r="AA41" s="74">
        <v>5.4</v>
      </c>
      <c r="AB41" s="73">
        <v>3.5</v>
      </c>
      <c r="AC41" s="73">
        <v>6.1</v>
      </c>
      <c r="AD41" s="74">
        <v>4.5999999999999996</v>
      </c>
      <c r="AE41" s="73">
        <v>3.2</v>
      </c>
      <c r="AF41" s="75">
        <v>5.0999999999999996</v>
      </c>
    </row>
    <row r="42" spans="1:32" ht="12.6" customHeight="1" x14ac:dyDescent="0.2">
      <c r="A42" s="142"/>
      <c r="B42" s="69" t="s">
        <v>22</v>
      </c>
      <c r="C42" s="70">
        <v>7587</v>
      </c>
      <c r="D42" s="71">
        <v>1339</v>
      </c>
      <c r="E42" s="71">
        <v>6248</v>
      </c>
      <c r="F42" s="70">
        <v>6333</v>
      </c>
      <c r="G42" s="71">
        <v>1088</v>
      </c>
      <c r="H42" s="71">
        <v>5245</v>
      </c>
      <c r="I42" s="70">
        <v>1199</v>
      </c>
      <c r="J42" s="71">
        <v>231</v>
      </c>
      <c r="K42" s="71">
        <v>968</v>
      </c>
      <c r="L42" s="70">
        <v>4341</v>
      </c>
      <c r="M42" s="71">
        <v>723</v>
      </c>
      <c r="N42" s="71">
        <v>3618</v>
      </c>
      <c r="O42" s="70">
        <v>3246</v>
      </c>
      <c r="P42" s="71">
        <v>616</v>
      </c>
      <c r="Q42" s="72">
        <v>2630</v>
      </c>
      <c r="R42" s="73">
        <v>6.8</v>
      </c>
      <c r="S42" s="73">
        <v>4.4000000000000004</v>
      </c>
      <c r="T42" s="73">
        <v>7.6</v>
      </c>
      <c r="U42" s="74">
        <v>6.1</v>
      </c>
      <c r="V42" s="73">
        <v>3.9</v>
      </c>
      <c r="W42" s="73">
        <v>6.9</v>
      </c>
      <c r="X42" s="74">
        <v>14.7</v>
      </c>
      <c r="Y42" s="73">
        <v>11.2</v>
      </c>
      <c r="Z42" s="73">
        <v>15.9</v>
      </c>
      <c r="AA42" s="74">
        <v>7.5</v>
      </c>
      <c r="AB42" s="73">
        <v>4.5</v>
      </c>
      <c r="AC42" s="73">
        <v>8.6</v>
      </c>
      <c r="AD42" s="74">
        <v>6</v>
      </c>
      <c r="AE42" s="73">
        <v>4.3</v>
      </c>
      <c r="AF42" s="75">
        <v>6.6</v>
      </c>
    </row>
    <row r="43" spans="1:32" ht="12.6" customHeight="1" x14ac:dyDescent="0.2">
      <c r="A43" s="142"/>
      <c r="B43" s="69" t="s">
        <v>23</v>
      </c>
      <c r="C43" s="70">
        <v>5018</v>
      </c>
      <c r="D43" s="71">
        <v>825</v>
      </c>
      <c r="E43" s="71">
        <v>4193</v>
      </c>
      <c r="F43" s="70">
        <v>4604</v>
      </c>
      <c r="G43" s="71">
        <v>738</v>
      </c>
      <c r="H43" s="71">
        <v>3866</v>
      </c>
      <c r="I43" s="70">
        <v>403</v>
      </c>
      <c r="J43" s="71">
        <v>84</v>
      </c>
      <c r="K43" s="71">
        <v>319</v>
      </c>
      <c r="L43" s="70">
        <v>2926</v>
      </c>
      <c r="M43" s="71">
        <v>472</v>
      </c>
      <c r="N43" s="71">
        <v>2454</v>
      </c>
      <c r="O43" s="70">
        <v>2092</v>
      </c>
      <c r="P43" s="71">
        <v>353</v>
      </c>
      <c r="Q43" s="72">
        <v>1739</v>
      </c>
      <c r="R43" s="73">
        <v>5.3</v>
      </c>
      <c r="S43" s="73">
        <v>2.7</v>
      </c>
      <c r="T43" s="73">
        <v>6.6</v>
      </c>
      <c r="U43" s="74">
        <v>5.0999999999999996</v>
      </c>
      <c r="V43" s="73">
        <v>2.5</v>
      </c>
      <c r="W43" s="73">
        <v>6.4</v>
      </c>
      <c r="X43" s="74">
        <v>11</v>
      </c>
      <c r="Y43" s="73" t="s">
        <v>21</v>
      </c>
      <c r="Z43" s="73">
        <v>11.8</v>
      </c>
      <c r="AA43" s="74">
        <v>5.8</v>
      </c>
      <c r="AB43" s="73">
        <v>2.9</v>
      </c>
      <c r="AC43" s="73">
        <v>7.3</v>
      </c>
      <c r="AD43" s="74">
        <v>4.8</v>
      </c>
      <c r="AE43" s="73">
        <v>2.6</v>
      </c>
      <c r="AF43" s="75">
        <v>5.8</v>
      </c>
    </row>
    <row r="44" spans="1:32" ht="12.6" customHeight="1" x14ac:dyDescent="0.2">
      <c r="A44" s="142"/>
      <c r="B44" s="69" t="s">
        <v>24</v>
      </c>
      <c r="C44" s="70">
        <v>6444</v>
      </c>
      <c r="D44" s="71">
        <v>1093</v>
      </c>
      <c r="E44" s="71">
        <v>5351</v>
      </c>
      <c r="F44" s="70">
        <v>5805</v>
      </c>
      <c r="G44" s="71">
        <v>966</v>
      </c>
      <c r="H44" s="71">
        <v>4839</v>
      </c>
      <c r="I44" s="70">
        <v>623</v>
      </c>
      <c r="J44" s="71">
        <v>121</v>
      </c>
      <c r="K44" s="71">
        <v>502</v>
      </c>
      <c r="L44" s="70">
        <v>3506</v>
      </c>
      <c r="M44" s="71">
        <v>600</v>
      </c>
      <c r="N44" s="71">
        <v>2906</v>
      </c>
      <c r="O44" s="70">
        <v>2938</v>
      </c>
      <c r="P44" s="71">
        <v>493</v>
      </c>
      <c r="Q44" s="72">
        <v>2445</v>
      </c>
      <c r="R44" s="73">
        <v>4</v>
      </c>
      <c r="S44" s="73">
        <v>2.1</v>
      </c>
      <c r="T44" s="73">
        <v>4.8</v>
      </c>
      <c r="U44" s="74">
        <v>3.8</v>
      </c>
      <c r="V44" s="73">
        <v>2</v>
      </c>
      <c r="W44" s="73">
        <v>4.5999999999999996</v>
      </c>
      <c r="X44" s="74">
        <v>7.8</v>
      </c>
      <c r="Y44" s="73">
        <v>5.6</v>
      </c>
      <c r="Z44" s="73">
        <v>8.6</v>
      </c>
      <c r="AA44" s="74">
        <v>4.0999999999999996</v>
      </c>
      <c r="AB44" s="73">
        <v>2.2000000000000002</v>
      </c>
      <c r="AC44" s="73">
        <v>5</v>
      </c>
      <c r="AD44" s="74">
        <v>3.9</v>
      </c>
      <c r="AE44" s="73">
        <v>2.1</v>
      </c>
      <c r="AF44" s="75">
        <v>4.7</v>
      </c>
    </row>
    <row r="45" spans="1:32" ht="12.6" customHeight="1" x14ac:dyDescent="0.2">
      <c r="A45" s="141">
        <v>41455</v>
      </c>
      <c r="B45" s="76" t="s">
        <v>19</v>
      </c>
      <c r="C45" s="63">
        <v>26089</v>
      </c>
      <c r="D45" s="64">
        <v>4168</v>
      </c>
      <c r="E45" s="64">
        <v>21921</v>
      </c>
      <c r="F45" s="63">
        <v>22991</v>
      </c>
      <c r="G45" s="64">
        <v>3573</v>
      </c>
      <c r="H45" s="64">
        <v>19418</v>
      </c>
      <c r="I45" s="63">
        <v>3011</v>
      </c>
      <c r="J45" s="64">
        <v>566</v>
      </c>
      <c r="K45" s="64">
        <v>2445</v>
      </c>
      <c r="L45" s="63">
        <v>14840</v>
      </c>
      <c r="M45" s="64">
        <v>2238</v>
      </c>
      <c r="N45" s="64">
        <v>12602</v>
      </c>
      <c r="O45" s="63">
        <v>11249</v>
      </c>
      <c r="P45" s="64">
        <v>1930</v>
      </c>
      <c r="Q45" s="65">
        <v>9319</v>
      </c>
      <c r="R45" s="66">
        <v>5.7</v>
      </c>
      <c r="S45" s="66">
        <v>3.1</v>
      </c>
      <c r="T45" s="66">
        <v>6.7</v>
      </c>
      <c r="U45" s="67">
        <v>5.3</v>
      </c>
      <c r="V45" s="66">
        <v>2.8</v>
      </c>
      <c r="W45" s="66">
        <v>6.4</v>
      </c>
      <c r="X45" s="67">
        <v>11</v>
      </c>
      <c r="Y45" s="66">
        <v>9.1999999999999993</v>
      </c>
      <c r="Z45" s="66">
        <v>11.5</v>
      </c>
      <c r="AA45" s="67">
        <v>6.1</v>
      </c>
      <c r="AB45" s="66">
        <v>3.1</v>
      </c>
      <c r="AC45" s="66">
        <v>7.4</v>
      </c>
      <c r="AD45" s="67">
        <v>5.2</v>
      </c>
      <c r="AE45" s="66">
        <v>3.1</v>
      </c>
      <c r="AF45" s="68">
        <v>6</v>
      </c>
    </row>
    <row r="46" spans="1:32" ht="12.6" customHeight="1" x14ac:dyDescent="0.2">
      <c r="A46" s="142"/>
      <c r="B46" s="69" t="s">
        <v>20</v>
      </c>
      <c r="C46" s="70">
        <v>4738</v>
      </c>
      <c r="D46" s="71">
        <v>741</v>
      </c>
      <c r="E46" s="71">
        <v>3997</v>
      </c>
      <c r="F46" s="70">
        <v>4256</v>
      </c>
      <c r="G46" s="71">
        <v>660</v>
      </c>
      <c r="H46" s="71">
        <v>3596</v>
      </c>
      <c r="I46" s="70">
        <v>469</v>
      </c>
      <c r="J46" s="71">
        <v>79</v>
      </c>
      <c r="K46" s="71">
        <v>390</v>
      </c>
      <c r="L46" s="70">
        <v>2744</v>
      </c>
      <c r="M46" s="71">
        <v>382</v>
      </c>
      <c r="N46" s="71">
        <v>2362</v>
      </c>
      <c r="O46" s="70">
        <v>1994</v>
      </c>
      <c r="P46" s="71">
        <v>359</v>
      </c>
      <c r="Q46" s="72">
        <v>1635</v>
      </c>
      <c r="R46" s="73">
        <v>5.5</v>
      </c>
      <c r="S46" s="73">
        <v>3.4</v>
      </c>
      <c r="T46" s="73">
        <v>6.2</v>
      </c>
      <c r="U46" s="74">
        <v>5.3</v>
      </c>
      <c r="V46" s="73">
        <v>3.2</v>
      </c>
      <c r="W46" s="73">
        <v>5.9</v>
      </c>
      <c r="X46" s="74">
        <v>10</v>
      </c>
      <c r="Y46" s="73">
        <v>7.7</v>
      </c>
      <c r="Z46" s="73">
        <v>10.6</v>
      </c>
      <c r="AA46" s="74">
        <v>6.1</v>
      </c>
      <c r="AB46" s="73">
        <v>3.3</v>
      </c>
      <c r="AC46" s="73">
        <v>7</v>
      </c>
      <c r="AD46" s="74">
        <v>4.9000000000000004</v>
      </c>
      <c r="AE46" s="73">
        <v>3.6</v>
      </c>
      <c r="AF46" s="75">
        <v>5.4</v>
      </c>
    </row>
    <row r="47" spans="1:32" ht="12.6" customHeight="1" x14ac:dyDescent="0.2">
      <c r="A47" s="142"/>
      <c r="B47" s="69" t="s">
        <v>22</v>
      </c>
      <c r="C47" s="70">
        <v>8244</v>
      </c>
      <c r="D47" s="71">
        <v>1379</v>
      </c>
      <c r="E47" s="71">
        <v>6865</v>
      </c>
      <c r="F47" s="70">
        <v>6855</v>
      </c>
      <c r="G47" s="71">
        <v>1091</v>
      </c>
      <c r="H47" s="71">
        <v>5764</v>
      </c>
      <c r="I47" s="70">
        <v>1341</v>
      </c>
      <c r="J47" s="71">
        <v>268</v>
      </c>
      <c r="K47" s="71">
        <v>1073</v>
      </c>
      <c r="L47" s="70">
        <v>4690</v>
      </c>
      <c r="M47" s="71">
        <v>763</v>
      </c>
      <c r="N47" s="71">
        <v>3927</v>
      </c>
      <c r="O47" s="70">
        <v>3554</v>
      </c>
      <c r="P47" s="71">
        <v>616</v>
      </c>
      <c r="Q47" s="72">
        <v>2938</v>
      </c>
      <c r="R47" s="73">
        <v>7.2</v>
      </c>
      <c r="S47" s="73">
        <v>4.5</v>
      </c>
      <c r="T47" s="73">
        <v>8.1999999999999993</v>
      </c>
      <c r="U47" s="74">
        <v>6.5</v>
      </c>
      <c r="V47" s="73">
        <v>3.8</v>
      </c>
      <c r="W47" s="73">
        <v>7.5</v>
      </c>
      <c r="X47" s="74">
        <v>14.9</v>
      </c>
      <c r="Y47" s="73">
        <v>13.3</v>
      </c>
      <c r="Z47" s="73">
        <v>15.4</v>
      </c>
      <c r="AA47" s="74">
        <v>7.9</v>
      </c>
      <c r="AB47" s="73">
        <v>4.7</v>
      </c>
      <c r="AC47" s="73">
        <v>9.1</v>
      </c>
      <c r="AD47" s="74">
        <v>6.4</v>
      </c>
      <c r="AE47" s="73">
        <v>4.3</v>
      </c>
      <c r="AF47" s="75">
        <v>7.2</v>
      </c>
    </row>
    <row r="48" spans="1:32" ht="12.6" customHeight="1" x14ac:dyDescent="0.2">
      <c r="A48" s="142"/>
      <c r="B48" s="69" t="s">
        <v>23</v>
      </c>
      <c r="C48" s="70">
        <v>5411</v>
      </c>
      <c r="D48" s="71">
        <v>911</v>
      </c>
      <c r="E48" s="71">
        <v>4500</v>
      </c>
      <c r="F48" s="70">
        <v>4919</v>
      </c>
      <c r="G48" s="71">
        <v>816</v>
      </c>
      <c r="H48" s="71">
        <v>4103</v>
      </c>
      <c r="I48" s="70">
        <v>482</v>
      </c>
      <c r="J48" s="71">
        <v>93</v>
      </c>
      <c r="K48" s="71">
        <v>389</v>
      </c>
      <c r="L48" s="70">
        <v>3181</v>
      </c>
      <c r="M48" s="71">
        <v>507</v>
      </c>
      <c r="N48" s="71">
        <v>2674</v>
      </c>
      <c r="O48" s="70">
        <v>2230</v>
      </c>
      <c r="P48" s="71">
        <v>404</v>
      </c>
      <c r="Q48" s="72">
        <v>1826</v>
      </c>
      <c r="R48" s="73">
        <v>5.7</v>
      </c>
      <c r="S48" s="73">
        <v>3</v>
      </c>
      <c r="T48" s="73">
        <v>7</v>
      </c>
      <c r="U48" s="74">
        <v>5.4</v>
      </c>
      <c r="V48" s="73">
        <v>2.8</v>
      </c>
      <c r="W48" s="73">
        <v>6.7</v>
      </c>
      <c r="X48" s="74">
        <v>12.2</v>
      </c>
      <c r="Y48" s="73" t="s">
        <v>21</v>
      </c>
      <c r="Z48" s="73">
        <v>12.8</v>
      </c>
      <c r="AA48" s="74">
        <v>6.2</v>
      </c>
      <c r="AB48" s="73">
        <v>3.1</v>
      </c>
      <c r="AC48" s="73">
        <v>7.7</v>
      </c>
      <c r="AD48" s="74">
        <v>5.0999999999999996</v>
      </c>
      <c r="AE48" s="73">
        <v>2.9</v>
      </c>
      <c r="AF48" s="75">
        <v>6.1</v>
      </c>
    </row>
    <row r="49" spans="1:32" ht="12.6" customHeight="1" x14ac:dyDescent="0.2">
      <c r="A49" s="142"/>
      <c r="B49" s="69" t="s">
        <v>24</v>
      </c>
      <c r="C49" s="70">
        <v>7696</v>
      </c>
      <c r="D49" s="71">
        <v>1137</v>
      </c>
      <c r="E49" s="71">
        <v>6559</v>
      </c>
      <c r="F49" s="70">
        <v>6961</v>
      </c>
      <c r="G49" s="71">
        <v>1006</v>
      </c>
      <c r="H49" s="71">
        <v>5955</v>
      </c>
      <c r="I49" s="70">
        <v>719</v>
      </c>
      <c r="J49" s="71">
        <v>126</v>
      </c>
      <c r="K49" s="71">
        <v>593</v>
      </c>
      <c r="L49" s="70">
        <v>4225</v>
      </c>
      <c r="M49" s="71">
        <v>586</v>
      </c>
      <c r="N49" s="71">
        <v>3639</v>
      </c>
      <c r="O49" s="70">
        <v>3471</v>
      </c>
      <c r="P49" s="71">
        <v>551</v>
      </c>
      <c r="Q49" s="72">
        <v>2920</v>
      </c>
      <c r="R49" s="73">
        <v>4.7</v>
      </c>
      <c r="S49" s="73">
        <v>2.2000000000000002</v>
      </c>
      <c r="T49" s="73">
        <v>5.8</v>
      </c>
      <c r="U49" s="74">
        <v>4.5</v>
      </c>
      <c r="V49" s="73">
        <v>2.1</v>
      </c>
      <c r="W49" s="73">
        <v>5.7</v>
      </c>
      <c r="X49" s="74">
        <v>7.4</v>
      </c>
      <c r="Y49" s="73">
        <v>5.6</v>
      </c>
      <c r="Z49" s="73">
        <v>7.9</v>
      </c>
      <c r="AA49" s="74">
        <v>4.9000000000000004</v>
      </c>
      <c r="AB49" s="73">
        <v>2.1</v>
      </c>
      <c r="AC49" s="73">
        <v>6.1</v>
      </c>
      <c r="AD49" s="74">
        <v>4.5</v>
      </c>
      <c r="AE49" s="73">
        <v>2.2999999999999998</v>
      </c>
      <c r="AF49" s="75">
        <v>5.5</v>
      </c>
    </row>
    <row r="50" spans="1:32" ht="12.6" customHeight="1" x14ac:dyDescent="0.2">
      <c r="A50" s="141">
        <v>41820</v>
      </c>
      <c r="B50" s="76" t="s">
        <v>19</v>
      </c>
      <c r="C50" s="63">
        <v>23754</v>
      </c>
      <c r="D50" s="64">
        <v>3907</v>
      </c>
      <c r="E50" s="64">
        <v>19847</v>
      </c>
      <c r="F50" s="63">
        <v>20429</v>
      </c>
      <c r="G50" s="64">
        <v>3257</v>
      </c>
      <c r="H50" s="64">
        <v>17172</v>
      </c>
      <c r="I50" s="63">
        <v>3227</v>
      </c>
      <c r="J50" s="64">
        <v>617</v>
      </c>
      <c r="K50" s="64">
        <v>2610</v>
      </c>
      <c r="L50" s="63">
        <v>13697</v>
      </c>
      <c r="M50" s="64">
        <v>2182</v>
      </c>
      <c r="N50" s="64">
        <v>11515</v>
      </c>
      <c r="O50" s="63">
        <v>10057</v>
      </c>
      <c r="P50" s="64">
        <v>1725</v>
      </c>
      <c r="Q50" s="65">
        <v>8332</v>
      </c>
      <c r="R50" s="66">
        <v>5.3</v>
      </c>
      <c r="S50" s="66">
        <v>3</v>
      </c>
      <c r="T50" s="66">
        <v>6.2</v>
      </c>
      <c r="U50" s="67">
        <v>4.8</v>
      </c>
      <c r="V50" s="66">
        <v>2.6</v>
      </c>
      <c r="W50" s="66">
        <v>5.7</v>
      </c>
      <c r="X50" s="67">
        <v>11.7</v>
      </c>
      <c r="Y50" s="66">
        <v>10.3</v>
      </c>
      <c r="Z50" s="66">
        <v>12.1</v>
      </c>
      <c r="AA50" s="67">
        <v>5.7</v>
      </c>
      <c r="AB50" s="66">
        <v>3.1</v>
      </c>
      <c r="AC50" s="66">
        <v>6.8</v>
      </c>
      <c r="AD50" s="67">
        <v>4.8</v>
      </c>
      <c r="AE50" s="66">
        <v>2.9</v>
      </c>
      <c r="AF50" s="68">
        <v>5.5</v>
      </c>
    </row>
    <row r="51" spans="1:32" ht="12.6" customHeight="1" x14ac:dyDescent="0.2">
      <c r="A51" s="142"/>
      <c r="B51" s="69" t="s">
        <v>20</v>
      </c>
      <c r="C51" s="70">
        <v>4220</v>
      </c>
      <c r="D51" s="71">
        <v>667</v>
      </c>
      <c r="E51" s="71">
        <v>3553</v>
      </c>
      <c r="F51" s="70">
        <v>3699</v>
      </c>
      <c r="G51" s="71">
        <v>570</v>
      </c>
      <c r="H51" s="71">
        <v>3129</v>
      </c>
      <c r="I51" s="70">
        <v>505</v>
      </c>
      <c r="J51" s="71">
        <v>94</v>
      </c>
      <c r="K51" s="71">
        <v>411</v>
      </c>
      <c r="L51" s="70">
        <v>2439</v>
      </c>
      <c r="M51" s="71">
        <v>369</v>
      </c>
      <c r="N51" s="71">
        <v>2070</v>
      </c>
      <c r="O51" s="70">
        <v>1781</v>
      </c>
      <c r="P51" s="71">
        <v>298</v>
      </c>
      <c r="Q51" s="72">
        <v>1483</v>
      </c>
      <c r="R51" s="73">
        <v>5</v>
      </c>
      <c r="S51" s="73">
        <v>3.2</v>
      </c>
      <c r="T51" s="73">
        <v>5.6</v>
      </c>
      <c r="U51" s="74">
        <v>4.7</v>
      </c>
      <c r="V51" s="73">
        <v>2.9</v>
      </c>
      <c r="W51" s="73">
        <v>5.3</v>
      </c>
      <c r="X51" s="74">
        <v>10.6</v>
      </c>
      <c r="Y51" s="73">
        <v>9.4</v>
      </c>
      <c r="Z51" s="73">
        <v>11</v>
      </c>
      <c r="AA51" s="74">
        <v>5.5</v>
      </c>
      <c r="AB51" s="73">
        <v>3.3</v>
      </c>
      <c r="AC51" s="73">
        <v>6.2</v>
      </c>
      <c r="AD51" s="74">
        <v>4.5</v>
      </c>
      <c r="AE51" s="73">
        <v>3</v>
      </c>
      <c r="AF51" s="75">
        <v>5</v>
      </c>
    </row>
    <row r="52" spans="1:32" ht="12.6" customHeight="1" x14ac:dyDescent="0.2">
      <c r="A52" s="142"/>
      <c r="B52" s="69" t="s">
        <v>22</v>
      </c>
      <c r="C52" s="70">
        <v>7764</v>
      </c>
      <c r="D52" s="71">
        <v>1386</v>
      </c>
      <c r="E52" s="71">
        <v>6378</v>
      </c>
      <c r="F52" s="70">
        <v>6295</v>
      </c>
      <c r="G52" s="71">
        <v>1090</v>
      </c>
      <c r="H52" s="71">
        <v>5205</v>
      </c>
      <c r="I52" s="70">
        <v>1417</v>
      </c>
      <c r="J52" s="71">
        <v>276</v>
      </c>
      <c r="K52" s="71">
        <v>1141</v>
      </c>
      <c r="L52" s="70">
        <v>4444</v>
      </c>
      <c r="M52" s="71">
        <v>759</v>
      </c>
      <c r="N52" s="71">
        <v>3685</v>
      </c>
      <c r="O52" s="70">
        <v>3320</v>
      </c>
      <c r="P52" s="71">
        <v>627</v>
      </c>
      <c r="Q52" s="72">
        <v>2693</v>
      </c>
      <c r="R52" s="73">
        <v>7</v>
      </c>
      <c r="S52" s="73">
        <v>4.7</v>
      </c>
      <c r="T52" s="73">
        <v>7.8</v>
      </c>
      <c r="U52" s="74">
        <v>6.1</v>
      </c>
      <c r="V52" s="73">
        <v>4</v>
      </c>
      <c r="W52" s="73">
        <v>6.9</v>
      </c>
      <c r="X52" s="74">
        <v>16.100000000000001</v>
      </c>
      <c r="Y52" s="73">
        <v>13.8</v>
      </c>
      <c r="Z52" s="73">
        <v>16.7</v>
      </c>
      <c r="AA52" s="74">
        <v>7.6</v>
      </c>
      <c r="AB52" s="73">
        <v>4.8</v>
      </c>
      <c r="AC52" s="73">
        <v>8.6999999999999993</v>
      </c>
      <c r="AD52" s="74">
        <v>6.2</v>
      </c>
      <c r="AE52" s="73">
        <v>4.5</v>
      </c>
      <c r="AF52" s="75">
        <v>6.8</v>
      </c>
    </row>
    <row r="53" spans="1:32" ht="12.6" customHeight="1" x14ac:dyDescent="0.2">
      <c r="A53" s="142"/>
      <c r="B53" s="69" t="s">
        <v>23</v>
      </c>
      <c r="C53" s="70">
        <v>4947</v>
      </c>
      <c r="D53" s="71">
        <v>845</v>
      </c>
      <c r="E53" s="71">
        <v>4102</v>
      </c>
      <c r="F53" s="70">
        <v>4421</v>
      </c>
      <c r="G53" s="71">
        <v>742</v>
      </c>
      <c r="H53" s="71">
        <v>3679</v>
      </c>
      <c r="I53" s="70">
        <v>513</v>
      </c>
      <c r="J53" s="71">
        <v>97</v>
      </c>
      <c r="K53" s="71">
        <v>416</v>
      </c>
      <c r="L53" s="70">
        <v>2920</v>
      </c>
      <c r="M53" s="71">
        <v>472</v>
      </c>
      <c r="N53" s="71">
        <v>2448</v>
      </c>
      <c r="O53" s="70">
        <v>2027</v>
      </c>
      <c r="P53" s="71">
        <v>373</v>
      </c>
      <c r="Q53" s="72">
        <v>1654</v>
      </c>
      <c r="R53" s="73">
        <v>5.3</v>
      </c>
      <c r="S53" s="73">
        <v>2.8</v>
      </c>
      <c r="T53" s="73">
        <v>6.5</v>
      </c>
      <c r="U53" s="74">
        <v>4.9000000000000004</v>
      </c>
      <c r="V53" s="73">
        <v>2.5</v>
      </c>
      <c r="W53" s="73">
        <v>6.1</v>
      </c>
      <c r="X53" s="74">
        <v>12.6</v>
      </c>
      <c r="Y53" s="73" t="s">
        <v>21</v>
      </c>
      <c r="Z53" s="73">
        <v>13.1</v>
      </c>
      <c r="AA53" s="74">
        <v>5.8</v>
      </c>
      <c r="AB53" s="73">
        <v>2.9</v>
      </c>
      <c r="AC53" s="73">
        <v>7.2</v>
      </c>
      <c r="AD53" s="74">
        <v>4.7</v>
      </c>
      <c r="AE53" s="73">
        <v>2.7</v>
      </c>
      <c r="AF53" s="75">
        <v>5.6</v>
      </c>
    </row>
    <row r="54" spans="1:32" ht="12.6" customHeight="1" x14ac:dyDescent="0.2">
      <c r="A54" s="142"/>
      <c r="B54" s="69" t="s">
        <v>24</v>
      </c>
      <c r="C54" s="70">
        <v>6823</v>
      </c>
      <c r="D54" s="71">
        <v>1009</v>
      </c>
      <c r="E54" s="71">
        <v>5814</v>
      </c>
      <c r="F54" s="70">
        <v>6014</v>
      </c>
      <c r="G54" s="71">
        <v>855</v>
      </c>
      <c r="H54" s="71">
        <v>5159</v>
      </c>
      <c r="I54" s="70">
        <v>792</v>
      </c>
      <c r="J54" s="71">
        <v>150</v>
      </c>
      <c r="K54" s="71">
        <v>642</v>
      </c>
      <c r="L54" s="70">
        <v>3894</v>
      </c>
      <c r="M54" s="71">
        <v>582</v>
      </c>
      <c r="N54" s="71">
        <v>3312</v>
      </c>
      <c r="O54" s="70">
        <v>2929</v>
      </c>
      <c r="P54" s="71">
        <v>427</v>
      </c>
      <c r="Q54" s="72">
        <v>2502</v>
      </c>
      <c r="R54" s="73">
        <v>4.2</v>
      </c>
      <c r="S54" s="73">
        <v>2.1</v>
      </c>
      <c r="T54" s="73">
        <v>5.2</v>
      </c>
      <c r="U54" s="74">
        <v>4</v>
      </c>
      <c r="V54" s="73">
        <v>1.8</v>
      </c>
      <c r="W54" s="73">
        <v>4.9000000000000004</v>
      </c>
      <c r="X54" s="74">
        <v>8</v>
      </c>
      <c r="Y54" s="73">
        <v>7.1</v>
      </c>
      <c r="Z54" s="73">
        <v>8.1999999999999993</v>
      </c>
      <c r="AA54" s="74">
        <v>4.5</v>
      </c>
      <c r="AB54" s="73">
        <v>2.2000000000000002</v>
      </c>
      <c r="AC54" s="73">
        <v>5.6</v>
      </c>
      <c r="AD54" s="74">
        <v>3.9</v>
      </c>
      <c r="AE54" s="73">
        <v>1.9</v>
      </c>
      <c r="AF54" s="75">
        <v>4.7</v>
      </c>
    </row>
    <row r="55" spans="1:32" ht="12.6" customHeight="1" x14ac:dyDescent="0.2">
      <c r="A55" s="141">
        <v>42185</v>
      </c>
      <c r="B55" s="76" t="s">
        <v>19</v>
      </c>
      <c r="C55" s="63">
        <v>22161</v>
      </c>
      <c r="D55" s="64">
        <v>3772</v>
      </c>
      <c r="E55" s="64">
        <v>18389</v>
      </c>
      <c r="F55" s="63">
        <v>18629</v>
      </c>
      <c r="G55" s="64">
        <v>3048</v>
      </c>
      <c r="H55" s="64">
        <v>15581</v>
      </c>
      <c r="I55" s="63">
        <v>3427</v>
      </c>
      <c r="J55" s="64">
        <v>686</v>
      </c>
      <c r="K55" s="64">
        <v>2741</v>
      </c>
      <c r="L55" s="63">
        <v>12930</v>
      </c>
      <c r="M55" s="64">
        <v>2093</v>
      </c>
      <c r="N55" s="64">
        <v>10837</v>
      </c>
      <c r="O55" s="63">
        <v>9231</v>
      </c>
      <c r="P55" s="64">
        <v>1679</v>
      </c>
      <c r="Q55" s="65">
        <v>7552</v>
      </c>
      <c r="R55" s="66">
        <v>4.8</v>
      </c>
      <c r="S55" s="66">
        <v>2.9</v>
      </c>
      <c r="T55" s="66">
        <v>5.6</v>
      </c>
      <c r="U55" s="67">
        <v>4.3</v>
      </c>
      <c r="V55" s="66">
        <v>2.4</v>
      </c>
      <c r="W55" s="66">
        <v>5.0999999999999996</v>
      </c>
      <c r="X55" s="67">
        <v>12</v>
      </c>
      <c r="Y55" s="66">
        <v>11.5</v>
      </c>
      <c r="Z55" s="66">
        <v>12.1</v>
      </c>
      <c r="AA55" s="67">
        <v>5.3</v>
      </c>
      <c r="AB55" s="66">
        <v>3</v>
      </c>
      <c r="AC55" s="66">
        <v>6.3</v>
      </c>
      <c r="AD55" s="67">
        <v>4.3</v>
      </c>
      <c r="AE55" s="66">
        <v>2.8</v>
      </c>
      <c r="AF55" s="68">
        <v>4.9000000000000004</v>
      </c>
    </row>
    <row r="56" spans="1:32" ht="12.6" customHeight="1" x14ac:dyDescent="0.2">
      <c r="A56" s="142"/>
      <c r="B56" s="69" t="s">
        <v>20</v>
      </c>
      <c r="C56" s="70">
        <v>4040</v>
      </c>
      <c r="D56" s="71">
        <v>669</v>
      </c>
      <c r="E56" s="71">
        <v>3371</v>
      </c>
      <c r="F56" s="70">
        <v>3466</v>
      </c>
      <c r="G56" s="71">
        <v>560</v>
      </c>
      <c r="H56" s="71">
        <v>2906</v>
      </c>
      <c r="I56" s="70">
        <v>551</v>
      </c>
      <c r="J56" s="71">
        <v>103</v>
      </c>
      <c r="K56" s="71">
        <v>448</v>
      </c>
      <c r="L56" s="70">
        <v>2367</v>
      </c>
      <c r="M56" s="71">
        <v>371</v>
      </c>
      <c r="N56" s="71">
        <v>1996</v>
      </c>
      <c r="O56" s="70">
        <v>1673</v>
      </c>
      <c r="P56" s="71">
        <v>298</v>
      </c>
      <c r="Q56" s="72">
        <v>1375</v>
      </c>
      <c r="R56" s="73">
        <v>4.8</v>
      </c>
      <c r="S56" s="73">
        <v>3.2</v>
      </c>
      <c r="T56" s="73">
        <v>5.3</v>
      </c>
      <c r="U56" s="74">
        <v>4.3</v>
      </c>
      <c r="V56" s="73">
        <v>2.8</v>
      </c>
      <c r="W56" s="73">
        <v>4.9000000000000004</v>
      </c>
      <c r="X56" s="74">
        <v>11.3</v>
      </c>
      <c r="Y56" s="73" t="s">
        <v>21</v>
      </c>
      <c r="Z56" s="73">
        <v>11.6</v>
      </c>
      <c r="AA56" s="74">
        <v>5.3</v>
      </c>
      <c r="AB56" s="73">
        <v>3.3</v>
      </c>
      <c r="AC56" s="73">
        <v>5.9</v>
      </c>
      <c r="AD56" s="74">
        <v>4.2</v>
      </c>
      <c r="AE56" s="73">
        <v>3</v>
      </c>
      <c r="AF56" s="75">
        <v>4.5999999999999996</v>
      </c>
    </row>
    <row r="57" spans="1:32" ht="12.6" customHeight="1" x14ac:dyDescent="0.2">
      <c r="A57" s="142"/>
      <c r="B57" s="69" t="s">
        <v>22</v>
      </c>
      <c r="C57" s="70">
        <v>7082</v>
      </c>
      <c r="D57" s="71">
        <v>1275</v>
      </c>
      <c r="E57" s="71">
        <v>5807</v>
      </c>
      <c r="F57" s="70">
        <v>5522</v>
      </c>
      <c r="G57" s="71">
        <v>936</v>
      </c>
      <c r="H57" s="71">
        <v>4586</v>
      </c>
      <c r="I57" s="70">
        <v>1516</v>
      </c>
      <c r="J57" s="71">
        <v>316</v>
      </c>
      <c r="K57" s="71">
        <v>1200</v>
      </c>
      <c r="L57" s="70">
        <v>4179</v>
      </c>
      <c r="M57" s="71">
        <v>724</v>
      </c>
      <c r="N57" s="71">
        <v>3455</v>
      </c>
      <c r="O57" s="70">
        <v>2903</v>
      </c>
      <c r="P57" s="71">
        <v>551</v>
      </c>
      <c r="Q57" s="72">
        <v>2352</v>
      </c>
      <c r="R57" s="73">
        <v>6.2</v>
      </c>
      <c r="S57" s="73">
        <v>4.2</v>
      </c>
      <c r="T57" s="73">
        <v>6.9</v>
      </c>
      <c r="U57" s="74">
        <v>5.3</v>
      </c>
      <c r="V57" s="73">
        <v>3.3</v>
      </c>
      <c r="W57" s="73">
        <v>6</v>
      </c>
      <c r="X57" s="74">
        <v>16.100000000000001</v>
      </c>
      <c r="Y57" s="73">
        <v>15.3</v>
      </c>
      <c r="Z57" s="73">
        <v>16.3</v>
      </c>
      <c r="AA57" s="74">
        <v>7</v>
      </c>
      <c r="AB57" s="73">
        <v>4.5</v>
      </c>
      <c r="AC57" s="73">
        <v>7.9</v>
      </c>
      <c r="AD57" s="74">
        <v>5.3</v>
      </c>
      <c r="AE57" s="73">
        <v>3.8</v>
      </c>
      <c r="AF57" s="75">
        <v>5.8</v>
      </c>
    </row>
    <row r="58" spans="1:32" ht="12.6" customHeight="1" x14ac:dyDescent="0.2">
      <c r="A58" s="142"/>
      <c r="B58" s="69" t="s">
        <v>23</v>
      </c>
      <c r="C58" s="70">
        <v>4554</v>
      </c>
      <c r="D58" s="71">
        <v>817</v>
      </c>
      <c r="E58" s="71">
        <v>3737</v>
      </c>
      <c r="F58" s="70">
        <v>3987</v>
      </c>
      <c r="G58" s="71">
        <v>696</v>
      </c>
      <c r="H58" s="71">
        <v>3291</v>
      </c>
      <c r="I58" s="70">
        <v>544</v>
      </c>
      <c r="J58" s="71">
        <v>115</v>
      </c>
      <c r="K58" s="71">
        <v>429</v>
      </c>
      <c r="L58" s="70">
        <v>2635</v>
      </c>
      <c r="M58" s="71">
        <v>433</v>
      </c>
      <c r="N58" s="71">
        <v>2202</v>
      </c>
      <c r="O58" s="70">
        <v>1919</v>
      </c>
      <c r="P58" s="71">
        <v>384</v>
      </c>
      <c r="Q58" s="72">
        <v>1535</v>
      </c>
      <c r="R58" s="73">
        <v>4.8</v>
      </c>
      <c r="S58" s="73">
        <v>2.7</v>
      </c>
      <c r="T58" s="73">
        <v>5.7</v>
      </c>
      <c r="U58" s="74">
        <v>4.4000000000000004</v>
      </c>
      <c r="V58" s="73">
        <v>2.4</v>
      </c>
      <c r="W58" s="73">
        <v>5.3</v>
      </c>
      <c r="X58" s="74">
        <v>12.8</v>
      </c>
      <c r="Y58" s="73" t="s">
        <v>21</v>
      </c>
      <c r="Z58" s="73">
        <v>12.9</v>
      </c>
      <c r="AA58" s="74">
        <v>5.0999999999999996</v>
      </c>
      <c r="AB58" s="73">
        <v>2.6</v>
      </c>
      <c r="AC58" s="73">
        <v>6.3</v>
      </c>
      <c r="AD58" s="74">
        <v>4.4000000000000004</v>
      </c>
      <c r="AE58" s="73">
        <v>2.7</v>
      </c>
      <c r="AF58" s="75">
        <v>5.0999999999999996</v>
      </c>
    </row>
    <row r="59" spans="1:32" ht="12.6" customHeight="1" x14ac:dyDescent="0.2">
      <c r="A59" s="142"/>
      <c r="B59" s="69" t="s">
        <v>24</v>
      </c>
      <c r="C59" s="70">
        <v>6485</v>
      </c>
      <c r="D59" s="71">
        <v>1011</v>
      </c>
      <c r="E59" s="71">
        <v>5474</v>
      </c>
      <c r="F59" s="70">
        <v>5654</v>
      </c>
      <c r="G59" s="71">
        <v>856</v>
      </c>
      <c r="H59" s="71">
        <v>4798</v>
      </c>
      <c r="I59" s="70">
        <v>816</v>
      </c>
      <c r="J59" s="71">
        <v>152</v>
      </c>
      <c r="K59" s="71">
        <v>664</v>
      </c>
      <c r="L59" s="70">
        <v>3749</v>
      </c>
      <c r="M59" s="71">
        <v>565</v>
      </c>
      <c r="N59" s="71">
        <v>3184</v>
      </c>
      <c r="O59" s="70">
        <v>2736</v>
      </c>
      <c r="P59" s="71">
        <v>446</v>
      </c>
      <c r="Q59" s="72">
        <v>2290</v>
      </c>
      <c r="R59" s="73">
        <v>4</v>
      </c>
      <c r="S59" s="73">
        <v>2.1</v>
      </c>
      <c r="T59" s="73">
        <v>4.8</v>
      </c>
      <c r="U59" s="74">
        <v>3.7</v>
      </c>
      <c r="V59" s="73">
        <v>1.8</v>
      </c>
      <c r="W59" s="73">
        <v>4.5</v>
      </c>
      <c r="X59" s="74">
        <v>8.1</v>
      </c>
      <c r="Y59" s="73">
        <v>7.8</v>
      </c>
      <c r="Z59" s="73">
        <v>8.1999999999999993</v>
      </c>
      <c r="AA59" s="74">
        <v>4.3</v>
      </c>
      <c r="AB59" s="73">
        <v>2.2000000000000002</v>
      </c>
      <c r="AC59" s="73">
        <v>5.2</v>
      </c>
      <c r="AD59" s="74">
        <v>3.6</v>
      </c>
      <c r="AE59" s="73">
        <v>2</v>
      </c>
      <c r="AF59" s="75">
        <v>4.3</v>
      </c>
    </row>
    <row r="60" spans="1:32" ht="12.6" customHeight="1" x14ac:dyDescent="0.2">
      <c r="A60" s="141">
        <v>42551</v>
      </c>
      <c r="B60" s="76" t="s">
        <v>19</v>
      </c>
      <c r="C60" s="63">
        <v>25983</v>
      </c>
      <c r="D60" s="64">
        <v>4581</v>
      </c>
      <c r="E60" s="64">
        <v>21402</v>
      </c>
      <c r="F60" s="63">
        <v>19765</v>
      </c>
      <c r="G60" s="64">
        <v>3368</v>
      </c>
      <c r="H60" s="64">
        <v>16397</v>
      </c>
      <c r="I60" s="63">
        <v>6080</v>
      </c>
      <c r="J60" s="64">
        <v>1173</v>
      </c>
      <c r="K60" s="64">
        <v>4907</v>
      </c>
      <c r="L60" s="63">
        <v>15583</v>
      </c>
      <c r="M60" s="64">
        <v>2602</v>
      </c>
      <c r="N60" s="64">
        <v>12981</v>
      </c>
      <c r="O60" s="63">
        <v>10400</v>
      </c>
      <c r="P60" s="64">
        <v>1979</v>
      </c>
      <c r="Q60" s="65">
        <v>8421</v>
      </c>
      <c r="R60" s="66">
        <v>5.6</v>
      </c>
      <c r="S60" s="66">
        <v>3.4</v>
      </c>
      <c r="T60" s="66">
        <v>6.6</v>
      </c>
      <c r="U60" s="67">
        <v>4.5999999999999996</v>
      </c>
      <c r="V60" s="66">
        <v>2.6</v>
      </c>
      <c r="W60" s="66">
        <v>5.5</v>
      </c>
      <c r="X60" s="67">
        <v>18.3</v>
      </c>
      <c r="Y60" s="66">
        <v>16.399999999999999</v>
      </c>
      <c r="Z60" s="66">
        <v>18.8</v>
      </c>
      <c r="AA60" s="67">
        <v>6.4</v>
      </c>
      <c r="AB60" s="66">
        <v>3.6</v>
      </c>
      <c r="AC60" s="66">
        <v>7.5</v>
      </c>
      <c r="AD60" s="67">
        <v>4.8</v>
      </c>
      <c r="AE60" s="66">
        <v>3.1</v>
      </c>
      <c r="AF60" s="68">
        <v>5.5</v>
      </c>
    </row>
    <row r="61" spans="1:32" ht="12.6" customHeight="1" x14ac:dyDescent="0.2">
      <c r="A61" s="142"/>
      <c r="B61" s="69" t="s">
        <v>20</v>
      </c>
      <c r="C61" s="70">
        <v>4997</v>
      </c>
      <c r="D61" s="71">
        <v>893</v>
      </c>
      <c r="E61" s="71">
        <v>4104</v>
      </c>
      <c r="F61" s="70">
        <v>3711</v>
      </c>
      <c r="G61" s="71">
        <v>633</v>
      </c>
      <c r="H61" s="71">
        <v>3078</v>
      </c>
      <c r="I61" s="70">
        <v>1255</v>
      </c>
      <c r="J61" s="71">
        <v>251</v>
      </c>
      <c r="K61" s="71">
        <v>1004</v>
      </c>
      <c r="L61" s="70">
        <v>3066</v>
      </c>
      <c r="M61" s="71">
        <v>494</v>
      </c>
      <c r="N61" s="71">
        <v>2572</v>
      </c>
      <c r="O61" s="70">
        <v>1931</v>
      </c>
      <c r="P61" s="71">
        <v>399</v>
      </c>
      <c r="Q61" s="72">
        <v>1532</v>
      </c>
      <c r="R61" s="73">
        <v>5.9</v>
      </c>
      <c r="S61" s="73">
        <v>4.0999999999999996</v>
      </c>
      <c r="T61" s="73">
        <v>6.5</v>
      </c>
      <c r="U61" s="74">
        <v>4.7</v>
      </c>
      <c r="V61" s="73">
        <v>3.1</v>
      </c>
      <c r="W61" s="73">
        <v>5.3</v>
      </c>
      <c r="X61" s="74">
        <v>22.5</v>
      </c>
      <c r="Y61" s="73">
        <v>21.5</v>
      </c>
      <c r="Z61" s="73">
        <v>22.7</v>
      </c>
      <c r="AA61" s="74">
        <v>6.8</v>
      </c>
      <c r="AB61" s="73">
        <v>4.4000000000000004</v>
      </c>
      <c r="AC61" s="73">
        <v>7.7</v>
      </c>
      <c r="AD61" s="74">
        <v>4.8</v>
      </c>
      <c r="AE61" s="73">
        <v>3.8</v>
      </c>
      <c r="AF61" s="75">
        <v>5.2</v>
      </c>
    </row>
    <row r="62" spans="1:32" ht="12.6" customHeight="1" x14ac:dyDescent="0.2">
      <c r="A62" s="142"/>
      <c r="B62" s="69" t="s">
        <v>22</v>
      </c>
      <c r="C62" s="70">
        <v>7867</v>
      </c>
      <c r="D62" s="71">
        <v>1405</v>
      </c>
      <c r="E62" s="71">
        <v>6462</v>
      </c>
      <c r="F62" s="70">
        <v>5592</v>
      </c>
      <c r="G62" s="71">
        <v>989</v>
      </c>
      <c r="H62" s="71">
        <v>4603</v>
      </c>
      <c r="I62" s="70">
        <v>2205</v>
      </c>
      <c r="J62" s="71">
        <v>395</v>
      </c>
      <c r="K62" s="71">
        <v>1810</v>
      </c>
      <c r="L62" s="70">
        <v>4778</v>
      </c>
      <c r="M62" s="71">
        <v>811</v>
      </c>
      <c r="N62" s="71">
        <v>3967</v>
      </c>
      <c r="O62" s="70">
        <v>3089</v>
      </c>
      <c r="P62" s="71">
        <v>594</v>
      </c>
      <c r="Q62" s="72">
        <v>2495</v>
      </c>
      <c r="R62" s="73">
        <v>6.8</v>
      </c>
      <c r="S62" s="73">
        <v>4.5</v>
      </c>
      <c r="T62" s="73">
        <v>7.7</v>
      </c>
      <c r="U62" s="74">
        <v>5.4</v>
      </c>
      <c r="V62" s="73">
        <v>3.4</v>
      </c>
      <c r="W62" s="73">
        <v>6.1</v>
      </c>
      <c r="X62" s="74">
        <v>20.5</v>
      </c>
      <c r="Y62" s="73">
        <v>16.5</v>
      </c>
      <c r="Z62" s="73">
        <v>21.6</v>
      </c>
      <c r="AA62" s="74">
        <v>7.9</v>
      </c>
      <c r="AB62" s="73">
        <v>5</v>
      </c>
      <c r="AC62" s="73">
        <v>9.1</v>
      </c>
      <c r="AD62" s="74">
        <v>5.6</v>
      </c>
      <c r="AE62" s="73">
        <v>4</v>
      </c>
      <c r="AF62" s="75">
        <v>6.2</v>
      </c>
    </row>
    <row r="63" spans="1:32" ht="12.6" customHeight="1" x14ac:dyDescent="0.2">
      <c r="A63" s="142"/>
      <c r="B63" s="69" t="s">
        <v>23</v>
      </c>
      <c r="C63" s="70">
        <v>5244</v>
      </c>
      <c r="D63" s="71">
        <v>966</v>
      </c>
      <c r="E63" s="71">
        <v>4278</v>
      </c>
      <c r="F63" s="70">
        <v>4251</v>
      </c>
      <c r="G63" s="71">
        <v>759</v>
      </c>
      <c r="H63" s="71">
        <v>3492</v>
      </c>
      <c r="I63" s="70">
        <v>968</v>
      </c>
      <c r="J63" s="71">
        <v>199</v>
      </c>
      <c r="K63" s="71">
        <v>769</v>
      </c>
      <c r="L63" s="70">
        <v>3155</v>
      </c>
      <c r="M63" s="71">
        <v>564</v>
      </c>
      <c r="N63" s="71">
        <v>2591</v>
      </c>
      <c r="O63" s="70">
        <v>2089</v>
      </c>
      <c r="P63" s="71">
        <v>402</v>
      </c>
      <c r="Q63" s="72">
        <v>1687</v>
      </c>
      <c r="R63" s="73">
        <v>5.5</v>
      </c>
      <c r="S63" s="73">
        <v>3.1</v>
      </c>
      <c r="T63" s="73">
        <v>6.6</v>
      </c>
      <c r="U63" s="74">
        <v>4.7</v>
      </c>
      <c r="V63" s="73">
        <v>2.5</v>
      </c>
      <c r="W63" s="73">
        <v>5.8</v>
      </c>
      <c r="X63" s="74">
        <v>20.2</v>
      </c>
      <c r="Y63" s="73">
        <v>19.100000000000001</v>
      </c>
      <c r="Z63" s="73">
        <v>20.6</v>
      </c>
      <c r="AA63" s="74">
        <v>6.2</v>
      </c>
      <c r="AB63" s="73">
        <v>3.4</v>
      </c>
      <c r="AC63" s="73">
        <v>7.5</v>
      </c>
      <c r="AD63" s="74">
        <v>4.7</v>
      </c>
      <c r="AE63" s="73">
        <v>2.8</v>
      </c>
      <c r="AF63" s="75">
        <v>5.7</v>
      </c>
    </row>
    <row r="64" spans="1:32" ht="12.6" customHeight="1" x14ac:dyDescent="0.2">
      <c r="A64" s="142"/>
      <c r="B64" s="69" t="s">
        <v>24</v>
      </c>
      <c r="C64" s="70">
        <v>7875</v>
      </c>
      <c r="D64" s="71">
        <v>1317</v>
      </c>
      <c r="E64" s="71">
        <v>6558</v>
      </c>
      <c r="F64" s="70">
        <v>6211</v>
      </c>
      <c r="G64" s="71">
        <v>987</v>
      </c>
      <c r="H64" s="71">
        <v>5224</v>
      </c>
      <c r="I64" s="70">
        <v>1652</v>
      </c>
      <c r="J64" s="71">
        <v>328</v>
      </c>
      <c r="K64" s="71">
        <v>1324</v>
      </c>
      <c r="L64" s="70">
        <v>4584</v>
      </c>
      <c r="M64" s="71">
        <v>733</v>
      </c>
      <c r="N64" s="71">
        <v>3851</v>
      </c>
      <c r="O64" s="70">
        <v>3291</v>
      </c>
      <c r="P64" s="71">
        <v>584</v>
      </c>
      <c r="Q64" s="72">
        <v>2707</v>
      </c>
      <c r="R64" s="73">
        <v>4.7</v>
      </c>
      <c r="S64" s="73">
        <v>2.6</v>
      </c>
      <c r="T64" s="73">
        <v>5.7</v>
      </c>
      <c r="U64" s="74">
        <v>4</v>
      </c>
      <c r="V64" s="73">
        <v>2</v>
      </c>
      <c r="W64" s="73">
        <v>5</v>
      </c>
      <c r="X64" s="74">
        <v>13.6</v>
      </c>
      <c r="Y64" s="73">
        <v>12.8</v>
      </c>
      <c r="Z64" s="73">
        <v>13.9</v>
      </c>
      <c r="AA64" s="74">
        <v>5.2</v>
      </c>
      <c r="AB64" s="73">
        <v>2.7</v>
      </c>
      <c r="AC64" s="73">
        <v>6.3</v>
      </c>
      <c r="AD64" s="74">
        <v>4.2</v>
      </c>
      <c r="AE64" s="73">
        <v>2.4</v>
      </c>
      <c r="AF64" s="75">
        <v>5</v>
      </c>
    </row>
    <row r="65" spans="1:32" ht="12.6" customHeight="1" x14ac:dyDescent="0.2">
      <c r="A65" s="141">
        <v>42916</v>
      </c>
      <c r="B65" s="76" t="s">
        <v>19</v>
      </c>
      <c r="C65" s="63">
        <v>25124</v>
      </c>
      <c r="D65" s="64">
        <v>4375</v>
      </c>
      <c r="E65" s="64">
        <v>20749</v>
      </c>
      <c r="F65" s="63">
        <v>18524</v>
      </c>
      <c r="G65" s="64">
        <v>3216</v>
      </c>
      <c r="H65" s="64">
        <v>15308</v>
      </c>
      <c r="I65" s="63">
        <v>6488</v>
      </c>
      <c r="J65" s="64">
        <v>1139</v>
      </c>
      <c r="K65" s="64">
        <v>5349</v>
      </c>
      <c r="L65" s="63">
        <v>15052</v>
      </c>
      <c r="M65" s="64">
        <v>2477</v>
      </c>
      <c r="N65" s="64">
        <v>12575</v>
      </c>
      <c r="O65" s="63">
        <v>10072</v>
      </c>
      <c r="P65" s="64">
        <v>1898</v>
      </c>
      <c r="Q65" s="65">
        <v>8174</v>
      </c>
      <c r="R65" s="66">
        <v>5.3</v>
      </c>
      <c r="S65" s="66">
        <v>3.1</v>
      </c>
      <c r="T65" s="66">
        <v>6.3</v>
      </c>
      <c r="U65" s="67">
        <v>4.3</v>
      </c>
      <c r="V65" s="66">
        <v>2.4</v>
      </c>
      <c r="W65" s="66">
        <v>5.2</v>
      </c>
      <c r="X65" s="67">
        <v>16.399999999999999</v>
      </c>
      <c r="Y65" s="66">
        <v>13.4</v>
      </c>
      <c r="Z65" s="68">
        <v>17.2</v>
      </c>
      <c r="AA65" s="67">
        <v>6</v>
      </c>
      <c r="AB65" s="66">
        <v>3.2</v>
      </c>
      <c r="AC65" s="66">
        <v>7.2</v>
      </c>
      <c r="AD65" s="67">
        <v>4.5999999999999996</v>
      </c>
      <c r="AE65" s="66">
        <v>2.9</v>
      </c>
      <c r="AF65" s="68">
        <v>5.3</v>
      </c>
    </row>
    <row r="66" spans="1:32" ht="12.6" customHeight="1" x14ac:dyDescent="0.2">
      <c r="A66" s="142"/>
      <c r="B66" s="69" t="s">
        <v>20</v>
      </c>
      <c r="C66" s="70">
        <v>5095</v>
      </c>
      <c r="D66" s="71">
        <v>859</v>
      </c>
      <c r="E66" s="71">
        <v>4236</v>
      </c>
      <c r="F66" s="70">
        <v>3659</v>
      </c>
      <c r="G66" s="71">
        <v>621</v>
      </c>
      <c r="H66" s="71">
        <v>3038</v>
      </c>
      <c r="I66" s="70">
        <v>1408</v>
      </c>
      <c r="J66" s="71">
        <v>233</v>
      </c>
      <c r="K66" s="71">
        <v>1175</v>
      </c>
      <c r="L66" s="70">
        <v>3137</v>
      </c>
      <c r="M66" s="71">
        <v>475</v>
      </c>
      <c r="N66" s="71">
        <v>2662</v>
      </c>
      <c r="O66" s="70">
        <v>1958</v>
      </c>
      <c r="P66" s="71">
        <v>384</v>
      </c>
      <c r="Q66" s="72">
        <v>1574</v>
      </c>
      <c r="R66" s="73">
        <v>5.9</v>
      </c>
      <c r="S66" s="73">
        <v>3.7</v>
      </c>
      <c r="T66" s="73">
        <v>6.7</v>
      </c>
      <c r="U66" s="74">
        <v>4.5999999999999996</v>
      </c>
      <c r="V66" s="73">
        <v>2.9</v>
      </c>
      <c r="W66" s="73">
        <v>5.3</v>
      </c>
      <c r="X66" s="74" t="s">
        <v>21</v>
      </c>
      <c r="Y66" s="73" t="s">
        <v>21</v>
      </c>
      <c r="Z66" s="75" t="s">
        <v>21</v>
      </c>
      <c r="AA66" s="74">
        <v>6.8</v>
      </c>
      <c r="AB66" s="73">
        <v>3.8</v>
      </c>
      <c r="AC66" s="73">
        <v>7.9</v>
      </c>
      <c r="AD66" s="74">
        <v>4.9000000000000004</v>
      </c>
      <c r="AE66" s="73">
        <v>3.5</v>
      </c>
      <c r="AF66" s="75">
        <v>5.4</v>
      </c>
    </row>
    <row r="67" spans="1:32" ht="12.6" customHeight="1" x14ac:dyDescent="0.2">
      <c r="A67" s="142"/>
      <c r="B67" s="69" t="s">
        <v>22</v>
      </c>
      <c r="C67" s="70">
        <v>7231</v>
      </c>
      <c r="D67" s="71">
        <v>1276</v>
      </c>
      <c r="E67" s="71">
        <v>5955</v>
      </c>
      <c r="F67" s="70">
        <v>5074</v>
      </c>
      <c r="G67" s="71">
        <v>882</v>
      </c>
      <c r="H67" s="71">
        <v>4192</v>
      </c>
      <c r="I67" s="70">
        <v>2114</v>
      </c>
      <c r="J67" s="71">
        <v>387</v>
      </c>
      <c r="K67" s="71">
        <v>1727</v>
      </c>
      <c r="L67" s="70">
        <v>4313</v>
      </c>
      <c r="M67" s="71">
        <v>733</v>
      </c>
      <c r="N67" s="71">
        <v>3580</v>
      </c>
      <c r="O67" s="70">
        <v>2918</v>
      </c>
      <c r="P67" s="71">
        <v>543</v>
      </c>
      <c r="Q67" s="72">
        <v>2375</v>
      </c>
      <c r="R67" s="73">
        <v>6.2</v>
      </c>
      <c r="S67" s="73">
        <v>3.9</v>
      </c>
      <c r="T67" s="73">
        <v>7.1</v>
      </c>
      <c r="U67" s="74">
        <v>4.9000000000000004</v>
      </c>
      <c r="V67" s="73">
        <v>2.9</v>
      </c>
      <c r="W67" s="73">
        <v>5.7</v>
      </c>
      <c r="X67" s="74" t="s">
        <v>21</v>
      </c>
      <c r="Y67" s="73" t="s">
        <v>21</v>
      </c>
      <c r="Z67" s="75" t="s">
        <v>21</v>
      </c>
      <c r="AA67" s="74">
        <v>7</v>
      </c>
      <c r="AB67" s="73">
        <v>4.0999999999999996</v>
      </c>
      <c r="AC67" s="73">
        <v>8.1</v>
      </c>
      <c r="AD67" s="74">
        <v>5.3</v>
      </c>
      <c r="AE67" s="73">
        <v>3.6</v>
      </c>
      <c r="AF67" s="75">
        <v>5.9</v>
      </c>
    </row>
    <row r="68" spans="1:32" ht="12.6" customHeight="1" x14ac:dyDescent="0.2">
      <c r="A68" s="142"/>
      <c r="B68" s="69" t="s">
        <v>23</v>
      </c>
      <c r="C68" s="70">
        <v>5222</v>
      </c>
      <c r="D68" s="71">
        <v>963</v>
      </c>
      <c r="E68" s="71">
        <v>4259</v>
      </c>
      <c r="F68" s="70">
        <v>3966</v>
      </c>
      <c r="G68" s="71">
        <v>725</v>
      </c>
      <c r="H68" s="71">
        <v>3241</v>
      </c>
      <c r="I68" s="70">
        <v>1231</v>
      </c>
      <c r="J68" s="71">
        <v>236</v>
      </c>
      <c r="K68" s="71">
        <v>995</v>
      </c>
      <c r="L68" s="70">
        <v>3178</v>
      </c>
      <c r="M68" s="71">
        <v>556</v>
      </c>
      <c r="N68" s="71">
        <v>2622</v>
      </c>
      <c r="O68" s="70">
        <v>2044</v>
      </c>
      <c r="P68" s="71">
        <v>407</v>
      </c>
      <c r="Q68" s="72">
        <v>1637</v>
      </c>
      <c r="R68" s="73">
        <v>5.4</v>
      </c>
      <c r="S68" s="73">
        <v>3</v>
      </c>
      <c r="T68" s="73">
        <v>6.6</v>
      </c>
      <c r="U68" s="74">
        <v>4.3</v>
      </c>
      <c r="V68" s="73">
        <v>2.2999999999999998</v>
      </c>
      <c r="W68" s="73">
        <v>5.4</v>
      </c>
      <c r="X68" s="74" t="s">
        <v>21</v>
      </c>
      <c r="Y68" s="73" t="s">
        <v>21</v>
      </c>
      <c r="Z68" s="75" t="s">
        <v>21</v>
      </c>
      <c r="AA68" s="74">
        <v>6</v>
      </c>
      <c r="AB68" s="73">
        <v>3.2</v>
      </c>
      <c r="AC68" s="73">
        <v>7.5</v>
      </c>
      <c r="AD68" s="74">
        <v>4.5999999999999996</v>
      </c>
      <c r="AE68" s="73">
        <v>2.7</v>
      </c>
      <c r="AF68" s="75">
        <v>5.5</v>
      </c>
    </row>
    <row r="69" spans="1:32" ht="12.6" customHeight="1" x14ac:dyDescent="0.2">
      <c r="A69" s="142"/>
      <c r="B69" s="69" t="s">
        <v>24</v>
      </c>
      <c r="C69" s="70">
        <v>7576</v>
      </c>
      <c r="D69" s="71">
        <v>1277</v>
      </c>
      <c r="E69" s="71">
        <v>6299</v>
      </c>
      <c r="F69" s="70">
        <v>5825</v>
      </c>
      <c r="G69" s="71">
        <v>988</v>
      </c>
      <c r="H69" s="71">
        <v>4837</v>
      </c>
      <c r="I69" s="70">
        <v>1735</v>
      </c>
      <c r="J69" s="71">
        <v>283</v>
      </c>
      <c r="K69" s="71">
        <v>1452</v>
      </c>
      <c r="L69" s="70">
        <v>4424</v>
      </c>
      <c r="M69" s="71">
        <v>713</v>
      </c>
      <c r="N69" s="71">
        <v>3711</v>
      </c>
      <c r="O69" s="70">
        <v>3152</v>
      </c>
      <c r="P69" s="71">
        <v>564</v>
      </c>
      <c r="Q69" s="72">
        <v>2588</v>
      </c>
      <c r="R69" s="73">
        <v>4.5</v>
      </c>
      <c r="S69" s="73">
        <v>2.4</v>
      </c>
      <c r="T69" s="73">
        <v>5.5</v>
      </c>
      <c r="U69" s="74">
        <v>3.8</v>
      </c>
      <c r="V69" s="73">
        <v>1.9</v>
      </c>
      <c r="W69" s="73">
        <v>4.7</v>
      </c>
      <c r="X69" s="74" t="s">
        <v>21</v>
      </c>
      <c r="Y69" s="73" t="s">
        <v>21</v>
      </c>
      <c r="Z69" s="75" t="s">
        <v>21</v>
      </c>
      <c r="AA69" s="74">
        <v>4.9000000000000004</v>
      </c>
      <c r="AB69" s="73">
        <v>2.5</v>
      </c>
      <c r="AC69" s="73">
        <v>6.1</v>
      </c>
      <c r="AD69" s="74">
        <v>4</v>
      </c>
      <c r="AE69" s="73">
        <v>2.2000000000000002</v>
      </c>
      <c r="AF69" s="75">
        <v>4.8</v>
      </c>
    </row>
    <row r="70" spans="1:32" ht="12.6" customHeight="1" x14ac:dyDescent="0.2">
      <c r="A70" s="141">
        <v>43281</v>
      </c>
      <c r="B70" s="76" t="s">
        <v>19</v>
      </c>
      <c r="C70" s="63">
        <v>22351</v>
      </c>
      <c r="D70" s="64">
        <v>4058</v>
      </c>
      <c r="E70" s="64">
        <v>18293</v>
      </c>
      <c r="F70" s="63">
        <v>16228</v>
      </c>
      <c r="G70" s="64">
        <v>2990</v>
      </c>
      <c r="H70" s="64">
        <v>13238</v>
      </c>
      <c r="I70" s="63">
        <v>5990</v>
      </c>
      <c r="J70" s="64">
        <v>1037</v>
      </c>
      <c r="K70" s="64">
        <v>4953</v>
      </c>
      <c r="L70" s="63">
        <v>13414</v>
      </c>
      <c r="M70" s="64">
        <v>2345</v>
      </c>
      <c r="N70" s="64">
        <v>11069</v>
      </c>
      <c r="O70" s="63">
        <v>8937</v>
      </c>
      <c r="P70" s="64">
        <v>1713</v>
      </c>
      <c r="Q70" s="65">
        <v>7224</v>
      </c>
      <c r="R70" s="66">
        <v>4.7</v>
      </c>
      <c r="S70" s="66">
        <v>2.9</v>
      </c>
      <c r="T70" s="66">
        <v>5.5</v>
      </c>
      <c r="U70" s="67">
        <v>3.8</v>
      </c>
      <c r="V70" s="66">
        <v>2.2999999999999998</v>
      </c>
      <c r="W70" s="66">
        <v>4.4000000000000004</v>
      </c>
      <c r="X70" s="67">
        <v>13.5</v>
      </c>
      <c r="Y70" s="66">
        <v>11.2</v>
      </c>
      <c r="Z70" s="68">
        <v>14.1</v>
      </c>
      <c r="AA70" s="67">
        <v>5.2</v>
      </c>
      <c r="AB70" s="66">
        <v>3.1</v>
      </c>
      <c r="AC70" s="66">
        <v>6.1</v>
      </c>
      <c r="AD70" s="67">
        <v>4</v>
      </c>
      <c r="AE70" s="66">
        <v>2.6</v>
      </c>
      <c r="AF70" s="68">
        <v>4.7</v>
      </c>
    </row>
    <row r="71" spans="1:32" ht="12.6" customHeight="1" x14ac:dyDescent="0.2">
      <c r="A71" s="142"/>
      <c r="B71" s="69" t="s">
        <v>20</v>
      </c>
      <c r="C71" s="70">
        <v>4680</v>
      </c>
      <c r="D71" s="71">
        <v>776</v>
      </c>
      <c r="E71" s="71">
        <v>3904</v>
      </c>
      <c r="F71" s="70">
        <v>3396</v>
      </c>
      <c r="G71" s="71">
        <v>573</v>
      </c>
      <c r="H71" s="71">
        <v>2823</v>
      </c>
      <c r="I71" s="70">
        <v>1255</v>
      </c>
      <c r="J71" s="71">
        <v>198</v>
      </c>
      <c r="K71" s="71">
        <v>1057</v>
      </c>
      <c r="L71" s="70">
        <v>2952</v>
      </c>
      <c r="M71" s="71">
        <v>457</v>
      </c>
      <c r="N71" s="71">
        <v>2495</v>
      </c>
      <c r="O71" s="70">
        <v>1728</v>
      </c>
      <c r="P71" s="71">
        <v>319</v>
      </c>
      <c r="Q71" s="72">
        <v>1409</v>
      </c>
      <c r="R71" s="73">
        <v>5.4</v>
      </c>
      <c r="S71" s="73">
        <v>3.4</v>
      </c>
      <c r="T71" s="73">
        <v>6.1</v>
      </c>
      <c r="U71" s="74">
        <v>4.3</v>
      </c>
      <c r="V71" s="73">
        <v>2.7</v>
      </c>
      <c r="W71" s="73">
        <v>4.9000000000000004</v>
      </c>
      <c r="X71" s="74" t="s">
        <v>21</v>
      </c>
      <c r="Y71" s="73" t="s">
        <v>21</v>
      </c>
      <c r="Z71" s="75" t="s">
        <v>21</v>
      </c>
      <c r="AA71" s="74">
        <v>6.3</v>
      </c>
      <c r="AB71" s="73">
        <v>3.8</v>
      </c>
      <c r="AC71" s="73">
        <v>7.2</v>
      </c>
      <c r="AD71" s="74">
        <v>4.3</v>
      </c>
      <c r="AE71" s="73">
        <v>3</v>
      </c>
      <c r="AF71" s="75">
        <v>4.8</v>
      </c>
    </row>
    <row r="72" spans="1:32" ht="12.6" customHeight="1" x14ac:dyDescent="0.2">
      <c r="A72" s="142"/>
      <c r="B72" s="69" t="s">
        <v>22</v>
      </c>
      <c r="C72" s="70">
        <v>6624</v>
      </c>
      <c r="D72" s="71">
        <v>1276</v>
      </c>
      <c r="E72" s="71">
        <v>5348</v>
      </c>
      <c r="F72" s="70">
        <v>4486</v>
      </c>
      <c r="G72" s="71">
        <v>878</v>
      </c>
      <c r="H72" s="71">
        <v>3608</v>
      </c>
      <c r="I72" s="70">
        <v>2085</v>
      </c>
      <c r="J72" s="71">
        <v>387</v>
      </c>
      <c r="K72" s="71">
        <v>1698</v>
      </c>
      <c r="L72" s="70">
        <v>3941</v>
      </c>
      <c r="M72" s="71">
        <v>748</v>
      </c>
      <c r="N72" s="71">
        <v>3193</v>
      </c>
      <c r="O72" s="70">
        <v>2683</v>
      </c>
      <c r="P72" s="71">
        <v>528</v>
      </c>
      <c r="Q72" s="72">
        <v>2155</v>
      </c>
      <c r="R72" s="73">
        <v>5.6</v>
      </c>
      <c r="S72" s="73">
        <v>3.9</v>
      </c>
      <c r="T72" s="73">
        <v>6.2</v>
      </c>
      <c r="U72" s="74">
        <v>4.3</v>
      </c>
      <c r="V72" s="73">
        <v>2.9</v>
      </c>
      <c r="W72" s="73">
        <v>4.8</v>
      </c>
      <c r="X72" s="74" t="s">
        <v>21</v>
      </c>
      <c r="Y72" s="73" t="s">
        <v>21</v>
      </c>
      <c r="Z72" s="75" t="s">
        <v>21</v>
      </c>
      <c r="AA72" s="74">
        <v>6.2</v>
      </c>
      <c r="AB72" s="73">
        <v>4.3</v>
      </c>
      <c r="AC72" s="73">
        <v>7</v>
      </c>
      <c r="AD72" s="74">
        <v>4.8</v>
      </c>
      <c r="AE72" s="73">
        <v>3.5</v>
      </c>
      <c r="AF72" s="75">
        <v>5.3</v>
      </c>
    </row>
    <row r="73" spans="1:32" ht="12.6" customHeight="1" x14ac:dyDescent="0.2">
      <c r="A73" s="142"/>
      <c r="B73" s="69" t="s">
        <v>23</v>
      </c>
      <c r="C73" s="70">
        <v>4558</v>
      </c>
      <c r="D73" s="71">
        <v>872</v>
      </c>
      <c r="E73" s="71">
        <v>3686</v>
      </c>
      <c r="F73" s="70">
        <v>3438</v>
      </c>
      <c r="G73" s="71">
        <v>658</v>
      </c>
      <c r="H73" s="71">
        <v>2780</v>
      </c>
      <c r="I73" s="70">
        <v>1092</v>
      </c>
      <c r="J73" s="71">
        <v>208</v>
      </c>
      <c r="K73" s="71">
        <v>884</v>
      </c>
      <c r="L73" s="70">
        <v>2776</v>
      </c>
      <c r="M73" s="71">
        <v>506</v>
      </c>
      <c r="N73" s="71">
        <v>2270</v>
      </c>
      <c r="O73" s="70">
        <v>1782</v>
      </c>
      <c r="P73" s="71">
        <v>366</v>
      </c>
      <c r="Q73" s="72">
        <v>1416</v>
      </c>
      <c r="R73" s="73">
        <v>4.5999999999999996</v>
      </c>
      <c r="S73" s="73">
        <v>2.7</v>
      </c>
      <c r="T73" s="73">
        <v>5.5</v>
      </c>
      <c r="U73" s="74">
        <v>3.7</v>
      </c>
      <c r="V73" s="73">
        <v>2.1</v>
      </c>
      <c r="W73" s="73">
        <v>4.5</v>
      </c>
      <c r="X73" s="74" t="s">
        <v>21</v>
      </c>
      <c r="Y73" s="73" t="s">
        <v>21</v>
      </c>
      <c r="Z73" s="75" t="s">
        <v>21</v>
      </c>
      <c r="AA73" s="74">
        <v>5.2</v>
      </c>
      <c r="AB73" s="73">
        <v>2.9</v>
      </c>
      <c r="AC73" s="73">
        <v>6.2</v>
      </c>
      <c r="AD73" s="74">
        <v>3.9</v>
      </c>
      <c r="AE73" s="73">
        <v>2.4</v>
      </c>
      <c r="AF73" s="75">
        <v>4.7</v>
      </c>
    </row>
    <row r="74" spans="1:32" ht="12.6" customHeight="1" x14ac:dyDescent="0.2">
      <c r="A74" s="142"/>
      <c r="B74" s="69" t="s">
        <v>24</v>
      </c>
      <c r="C74" s="70">
        <v>6489</v>
      </c>
      <c r="D74" s="71">
        <v>1134</v>
      </c>
      <c r="E74" s="71">
        <v>5355</v>
      </c>
      <c r="F74" s="70">
        <v>4908</v>
      </c>
      <c r="G74" s="71">
        <v>881</v>
      </c>
      <c r="H74" s="71">
        <v>4027</v>
      </c>
      <c r="I74" s="70">
        <v>1558</v>
      </c>
      <c r="J74" s="71">
        <v>244</v>
      </c>
      <c r="K74" s="71">
        <v>1314</v>
      </c>
      <c r="L74" s="70">
        <v>3745</v>
      </c>
      <c r="M74" s="71">
        <v>634</v>
      </c>
      <c r="N74" s="71">
        <v>3111</v>
      </c>
      <c r="O74" s="70">
        <v>2744</v>
      </c>
      <c r="P74" s="71">
        <v>500</v>
      </c>
      <c r="Q74" s="72">
        <v>2244</v>
      </c>
      <c r="R74" s="73">
        <v>3.8</v>
      </c>
      <c r="S74" s="73">
        <v>2.1</v>
      </c>
      <c r="T74" s="73">
        <v>4.5</v>
      </c>
      <c r="U74" s="74">
        <v>3.1</v>
      </c>
      <c r="V74" s="73">
        <v>1.8</v>
      </c>
      <c r="W74" s="73">
        <v>3.8</v>
      </c>
      <c r="X74" s="74" t="s">
        <v>21</v>
      </c>
      <c r="Y74" s="73" t="s">
        <v>21</v>
      </c>
      <c r="Z74" s="75" t="s">
        <v>21</v>
      </c>
      <c r="AA74" s="74">
        <v>4.0999999999999996</v>
      </c>
      <c r="AB74" s="73">
        <v>2.2000000000000002</v>
      </c>
      <c r="AC74" s="73">
        <v>4.9000000000000004</v>
      </c>
      <c r="AD74" s="74">
        <v>3.4</v>
      </c>
      <c r="AE74" s="73">
        <v>2</v>
      </c>
      <c r="AF74" s="75">
        <v>4.0999999999999996</v>
      </c>
    </row>
    <row r="75" spans="1:32" ht="12.6" customHeight="1" x14ac:dyDescent="0.2">
      <c r="A75" s="141">
        <v>43646</v>
      </c>
      <c r="B75" s="76" t="s">
        <v>19</v>
      </c>
      <c r="C75" s="63">
        <v>21042</v>
      </c>
      <c r="D75" s="64">
        <v>3694</v>
      </c>
      <c r="E75" s="64">
        <v>17348</v>
      </c>
      <c r="F75" s="63">
        <v>15072</v>
      </c>
      <c r="G75" s="64">
        <v>2717</v>
      </c>
      <c r="H75" s="64">
        <v>12355</v>
      </c>
      <c r="I75" s="63">
        <v>5865</v>
      </c>
      <c r="J75" s="64">
        <v>962</v>
      </c>
      <c r="K75" s="64">
        <v>4903</v>
      </c>
      <c r="L75" s="63">
        <v>12862</v>
      </c>
      <c r="M75" s="64">
        <v>2145</v>
      </c>
      <c r="N75" s="64">
        <v>10717</v>
      </c>
      <c r="O75" s="63">
        <v>8180</v>
      </c>
      <c r="P75" s="64">
        <v>1549</v>
      </c>
      <c r="Q75" s="65">
        <v>6631</v>
      </c>
      <c r="R75" s="66">
        <v>4.4000000000000004</v>
      </c>
      <c r="S75" s="66">
        <v>2.6</v>
      </c>
      <c r="T75" s="66">
        <v>5.0999999999999996</v>
      </c>
      <c r="U75" s="67">
        <v>3.5</v>
      </c>
      <c r="V75" s="66">
        <v>2.1</v>
      </c>
      <c r="W75" s="66">
        <v>4.0999999999999996</v>
      </c>
      <c r="X75" s="67">
        <v>12.1</v>
      </c>
      <c r="Y75" s="66">
        <v>9.4</v>
      </c>
      <c r="Z75" s="68">
        <v>12.8</v>
      </c>
      <c r="AA75" s="67">
        <v>5</v>
      </c>
      <c r="AB75" s="66">
        <v>2.8</v>
      </c>
      <c r="AC75" s="66">
        <v>5.8</v>
      </c>
      <c r="AD75" s="67">
        <v>3.7</v>
      </c>
      <c r="AE75" s="66">
        <v>2.4</v>
      </c>
      <c r="AF75" s="68">
        <v>4.3</v>
      </c>
    </row>
    <row r="76" spans="1:32" ht="12.6" customHeight="1" x14ac:dyDescent="0.2">
      <c r="A76" s="142"/>
      <c r="B76" s="69" t="s">
        <v>20</v>
      </c>
      <c r="C76" s="70">
        <v>4307</v>
      </c>
      <c r="D76" s="71">
        <v>742</v>
      </c>
      <c r="E76" s="71">
        <v>3565</v>
      </c>
      <c r="F76" s="70">
        <v>3073</v>
      </c>
      <c r="G76" s="71">
        <v>546</v>
      </c>
      <c r="H76" s="71">
        <v>2527</v>
      </c>
      <c r="I76" s="70">
        <v>1212</v>
      </c>
      <c r="J76" s="71">
        <v>192</v>
      </c>
      <c r="K76" s="71">
        <v>1020</v>
      </c>
      <c r="L76" s="70">
        <v>2709</v>
      </c>
      <c r="M76" s="71">
        <v>427</v>
      </c>
      <c r="N76" s="71">
        <v>2282</v>
      </c>
      <c r="O76" s="70">
        <v>1598</v>
      </c>
      <c r="P76" s="71">
        <v>315</v>
      </c>
      <c r="Q76" s="72">
        <v>1283</v>
      </c>
      <c r="R76" s="73">
        <v>5</v>
      </c>
      <c r="S76" s="73">
        <v>3.3</v>
      </c>
      <c r="T76" s="73">
        <v>5.5</v>
      </c>
      <c r="U76" s="74">
        <v>3.9</v>
      </c>
      <c r="V76" s="73">
        <v>2.6</v>
      </c>
      <c r="W76" s="73">
        <v>4.4000000000000004</v>
      </c>
      <c r="X76" s="74" t="s">
        <v>21</v>
      </c>
      <c r="Y76" s="73" t="s">
        <v>21</v>
      </c>
      <c r="Z76" s="75" t="s">
        <v>21</v>
      </c>
      <c r="AA76" s="74">
        <v>5.7</v>
      </c>
      <c r="AB76" s="73">
        <v>3.5</v>
      </c>
      <c r="AC76" s="73">
        <v>6.5</v>
      </c>
      <c r="AD76" s="74">
        <v>4</v>
      </c>
      <c r="AE76" s="73">
        <v>3</v>
      </c>
      <c r="AF76" s="75">
        <v>4.4000000000000004</v>
      </c>
    </row>
    <row r="77" spans="1:32" ht="12.6" customHeight="1" x14ac:dyDescent="0.2">
      <c r="A77" s="142"/>
      <c r="B77" s="69" t="s">
        <v>22</v>
      </c>
      <c r="C77" s="70">
        <v>6377</v>
      </c>
      <c r="D77" s="71">
        <v>1190</v>
      </c>
      <c r="E77" s="71">
        <v>5187</v>
      </c>
      <c r="F77" s="70">
        <v>4196</v>
      </c>
      <c r="G77" s="71">
        <v>819</v>
      </c>
      <c r="H77" s="71">
        <v>3377</v>
      </c>
      <c r="I77" s="70">
        <v>2142</v>
      </c>
      <c r="J77" s="71">
        <v>364</v>
      </c>
      <c r="K77" s="71">
        <v>1778</v>
      </c>
      <c r="L77" s="70">
        <v>3914</v>
      </c>
      <c r="M77" s="71">
        <v>695</v>
      </c>
      <c r="N77" s="71">
        <v>3219</v>
      </c>
      <c r="O77" s="70">
        <v>2463</v>
      </c>
      <c r="P77" s="71">
        <v>495</v>
      </c>
      <c r="Q77" s="72">
        <v>1968</v>
      </c>
      <c r="R77" s="73">
        <v>5.3</v>
      </c>
      <c r="S77" s="73">
        <v>3.7</v>
      </c>
      <c r="T77" s="73">
        <v>5.9</v>
      </c>
      <c r="U77" s="74">
        <v>4</v>
      </c>
      <c r="V77" s="73">
        <v>2.8</v>
      </c>
      <c r="W77" s="73">
        <v>4.4000000000000004</v>
      </c>
      <c r="X77" s="74" t="s">
        <v>21</v>
      </c>
      <c r="Y77" s="73" t="s">
        <v>21</v>
      </c>
      <c r="Z77" s="75" t="s">
        <v>21</v>
      </c>
      <c r="AA77" s="74">
        <v>6.1</v>
      </c>
      <c r="AB77" s="73">
        <v>4</v>
      </c>
      <c r="AC77" s="73">
        <v>6.8</v>
      </c>
      <c r="AD77" s="74">
        <v>4.4000000000000004</v>
      </c>
      <c r="AE77" s="73">
        <v>3.3</v>
      </c>
      <c r="AF77" s="75">
        <v>4.8</v>
      </c>
    </row>
    <row r="78" spans="1:32" ht="12.6" customHeight="1" x14ac:dyDescent="0.2">
      <c r="A78" s="142"/>
      <c r="B78" s="69" t="s">
        <v>23</v>
      </c>
      <c r="C78" s="70">
        <v>4426</v>
      </c>
      <c r="D78" s="71">
        <v>765</v>
      </c>
      <c r="E78" s="71">
        <v>3661</v>
      </c>
      <c r="F78" s="70">
        <v>3291</v>
      </c>
      <c r="G78" s="71">
        <v>582</v>
      </c>
      <c r="H78" s="71">
        <v>2709</v>
      </c>
      <c r="I78" s="70">
        <v>1107</v>
      </c>
      <c r="J78" s="71">
        <v>179</v>
      </c>
      <c r="K78" s="71">
        <v>928</v>
      </c>
      <c r="L78" s="70">
        <v>2672</v>
      </c>
      <c r="M78" s="71">
        <v>436</v>
      </c>
      <c r="N78" s="71">
        <v>2236</v>
      </c>
      <c r="O78" s="70">
        <v>1754</v>
      </c>
      <c r="P78" s="71">
        <v>329</v>
      </c>
      <c r="Q78" s="72">
        <v>1425</v>
      </c>
      <c r="R78" s="73">
        <v>4.4000000000000004</v>
      </c>
      <c r="S78" s="73">
        <v>2.4</v>
      </c>
      <c r="T78" s="73">
        <v>5.4</v>
      </c>
      <c r="U78" s="74">
        <v>3.6</v>
      </c>
      <c r="V78" s="73">
        <v>1.9</v>
      </c>
      <c r="W78" s="73">
        <v>4.4000000000000004</v>
      </c>
      <c r="X78" s="74" t="s">
        <v>21</v>
      </c>
      <c r="Y78" s="73" t="s">
        <v>21</v>
      </c>
      <c r="Z78" s="75" t="s">
        <v>21</v>
      </c>
      <c r="AA78" s="74">
        <v>4.9000000000000004</v>
      </c>
      <c r="AB78" s="73">
        <v>2.5</v>
      </c>
      <c r="AC78" s="73">
        <v>6.1</v>
      </c>
      <c r="AD78" s="74">
        <v>3.9</v>
      </c>
      <c r="AE78" s="73">
        <v>2.2000000000000002</v>
      </c>
      <c r="AF78" s="75">
        <v>4.7</v>
      </c>
    </row>
    <row r="79" spans="1:32" ht="12.6" customHeight="1" x14ac:dyDescent="0.2">
      <c r="A79" s="142"/>
      <c r="B79" s="69" t="s">
        <v>24</v>
      </c>
      <c r="C79" s="77">
        <v>5932</v>
      </c>
      <c r="D79" s="78">
        <v>997</v>
      </c>
      <c r="E79" s="78">
        <v>4935</v>
      </c>
      <c r="F79" s="77">
        <v>4512</v>
      </c>
      <c r="G79" s="78">
        <v>770</v>
      </c>
      <c r="H79" s="78">
        <v>3742</v>
      </c>
      <c r="I79" s="77">
        <v>1404</v>
      </c>
      <c r="J79" s="78">
        <v>227</v>
      </c>
      <c r="K79" s="78">
        <v>1177</v>
      </c>
      <c r="L79" s="77">
        <v>3567</v>
      </c>
      <c r="M79" s="78">
        <v>587</v>
      </c>
      <c r="N79" s="78">
        <v>2980</v>
      </c>
      <c r="O79" s="77">
        <v>2365</v>
      </c>
      <c r="P79" s="78">
        <v>410</v>
      </c>
      <c r="Q79" s="79">
        <v>1955</v>
      </c>
      <c r="R79" s="73">
        <v>3.4</v>
      </c>
      <c r="S79" s="73">
        <v>1.9</v>
      </c>
      <c r="T79" s="73">
        <v>4.0999999999999996</v>
      </c>
      <c r="U79" s="74">
        <v>2.9</v>
      </c>
      <c r="V79" s="73">
        <v>1.6</v>
      </c>
      <c r="W79" s="73">
        <v>3.5</v>
      </c>
      <c r="X79" s="74" t="s">
        <v>21</v>
      </c>
      <c r="Y79" s="73" t="s">
        <v>21</v>
      </c>
      <c r="Z79" s="75" t="s">
        <v>21</v>
      </c>
      <c r="AA79" s="74">
        <v>3.8</v>
      </c>
      <c r="AB79" s="73">
        <v>2</v>
      </c>
      <c r="AC79" s="73">
        <v>4.7</v>
      </c>
      <c r="AD79" s="74">
        <v>3</v>
      </c>
      <c r="AE79" s="73">
        <v>1.7</v>
      </c>
      <c r="AF79" s="75">
        <v>3.5</v>
      </c>
    </row>
    <row r="80" spans="1:32" ht="11.25" customHeight="1" x14ac:dyDescent="0.2">
      <c r="A80" s="80" t="s">
        <v>25</v>
      </c>
      <c r="B80" s="81"/>
      <c r="C80" s="81"/>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2" t="s">
        <v>26</v>
      </c>
    </row>
    <row r="82" spans="1:1" x14ac:dyDescent="0.2">
      <c r="A82" s="49" t="s">
        <v>27</v>
      </c>
    </row>
  </sheetData>
  <mergeCells count="30">
    <mergeCell ref="A70:A74"/>
    <mergeCell ref="A75:A79"/>
    <mergeCell ref="A40:A44"/>
    <mergeCell ref="A45:A49"/>
    <mergeCell ref="A50:A54"/>
    <mergeCell ref="A55:A59"/>
    <mergeCell ref="A60:A64"/>
    <mergeCell ref="A65:A69"/>
    <mergeCell ref="A35:A39"/>
    <mergeCell ref="L12:N12"/>
    <mergeCell ref="O12:Q12"/>
    <mergeCell ref="R12:T12"/>
    <mergeCell ref="U12:W12"/>
    <mergeCell ref="A15:A19"/>
    <mergeCell ref="A20:A24"/>
    <mergeCell ref="A25:A29"/>
    <mergeCell ref="A30:A34"/>
    <mergeCell ref="A7:AF7"/>
    <mergeCell ref="A8:Q8"/>
    <mergeCell ref="A9:Q9"/>
    <mergeCell ref="A11:A14"/>
    <mergeCell ref="B11:B14"/>
    <mergeCell ref="C11:Q11"/>
    <mergeCell ref="R11:AF11"/>
    <mergeCell ref="C12:E12"/>
    <mergeCell ref="F12:H12"/>
    <mergeCell ref="I12:K12"/>
    <mergeCell ref="AD12:AF12"/>
    <mergeCell ref="X12:Z12"/>
    <mergeCell ref="AA12:AC1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G16"/>
  <sheetViews>
    <sheetView workbookViewId="0">
      <selection activeCell="F19" sqref="F19"/>
    </sheetView>
  </sheetViews>
  <sheetFormatPr baseColWidth="10" defaultColWidth="9.140625" defaultRowHeight="11.25" x14ac:dyDescent="0.2"/>
  <cols>
    <col min="1" max="1" width="14.28515625" style="3" customWidth="1"/>
    <col min="2" max="7" width="12.140625" style="3" customWidth="1"/>
    <col min="8" max="16384" width="9.140625" style="3"/>
  </cols>
  <sheetData>
    <row r="1" spans="1:7" ht="12.75" x14ac:dyDescent="0.2">
      <c r="A1" s="83"/>
      <c r="B1" s="83"/>
      <c r="C1" s="83"/>
      <c r="D1" s="83"/>
      <c r="E1" s="83"/>
      <c r="F1" s="83"/>
      <c r="G1" s="84" t="s">
        <v>0</v>
      </c>
    </row>
    <row r="2" spans="1:7" ht="11.25" customHeight="1" x14ac:dyDescent="0.2"/>
    <row r="3" spans="1:7" ht="12.75" x14ac:dyDescent="0.2">
      <c r="A3" s="145" t="s">
        <v>50</v>
      </c>
      <c r="B3" s="146"/>
      <c r="C3" s="146"/>
      <c r="D3" s="146"/>
      <c r="E3" s="146"/>
      <c r="F3" s="146"/>
      <c r="G3" s="146"/>
    </row>
    <row r="4" spans="1:7" ht="11.25" customHeight="1" x14ac:dyDescent="0.2">
      <c r="A4" s="5" t="s">
        <v>51</v>
      </c>
    </row>
    <row r="5" spans="1:7" ht="11.25" customHeight="1" x14ac:dyDescent="0.2">
      <c r="A5" s="6" t="s">
        <v>3</v>
      </c>
    </row>
    <row r="6" spans="1:7" ht="11.25" customHeight="1" x14ac:dyDescent="0.2"/>
    <row r="7" spans="1:7" x14ac:dyDescent="0.2">
      <c r="A7" s="147" t="s">
        <v>52</v>
      </c>
      <c r="B7" s="147" t="s">
        <v>53</v>
      </c>
      <c r="C7" s="147"/>
      <c r="D7" s="147"/>
      <c r="E7" s="147"/>
      <c r="F7" s="147"/>
      <c r="G7" s="147"/>
    </row>
    <row r="8" spans="1:7" ht="11.25" customHeight="1" x14ac:dyDescent="0.2">
      <c r="A8" s="148"/>
      <c r="B8" s="150" t="s">
        <v>11</v>
      </c>
      <c r="C8" s="150"/>
      <c r="D8" s="151"/>
      <c r="E8" s="150" t="s">
        <v>13</v>
      </c>
      <c r="F8" s="150"/>
      <c r="G8" s="150"/>
    </row>
    <row r="9" spans="1:7" ht="11.25" customHeight="1" x14ac:dyDescent="0.2">
      <c r="A9" s="148"/>
      <c r="B9" s="45" t="s">
        <v>11</v>
      </c>
      <c r="C9" s="45" t="s">
        <v>32</v>
      </c>
      <c r="D9" s="46" t="s">
        <v>15</v>
      </c>
      <c r="E9" s="45" t="s">
        <v>11</v>
      </c>
      <c r="F9" s="45" t="s">
        <v>32</v>
      </c>
      <c r="G9" s="45" t="s">
        <v>15</v>
      </c>
    </row>
    <row r="10" spans="1:7" s="15" customFormat="1" ht="11.25" customHeight="1" x14ac:dyDescent="0.2">
      <c r="A10" s="149"/>
      <c r="B10" s="85">
        <v>1</v>
      </c>
      <c r="C10" s="85">
        <v>2</v>
      </c>
      <c r="D10" s="86">
        <v>3</v>
      </c>
      <c r="E10" s="85">
        <v>4</v>
      </c>
      <c r="F10" s="85">
        <v>5</v>
      </c>
      <c r="G10" s="85">
        <v>6</v>
      </c>
    </row>
    <row r="11" spans="1:7" x14ac:dyDescent="0.2">
      <c r="A11" s="87">
        <v>42185</v>
      </c>
      <c r="B11" s="27">
        <v>5.9</v>
      </c>
      <c r="C11" s="27">
        <v>5.9</v>
      </c>
      <c r="D11" s="27">
        <v>5.8</v>
      </c>
      <c r="E11" s="28">
        <v>16.3</v>
      </c>
      <c r="F11" s="27">
        <v>14.3</v>
      </c>
      <c r="G11" s="29">
        <v>19.100000000000001</v>
      </c>
    </row>
    <row r="12" spans="1:7" x14ac:dyDescent="0.2">
      <c r="A12" s="87">
        <v>42551</v>
      </c>
      <c r="B12" s="27">
        <v>5.8</v>
      </c>
      <c r="C12" s="27">
        <v>6</v>
      </c>
      <c r="D12" s="27">
        <v>5.6</v>
      </c>
      <c r="E12" s="28">
        <v>18.100000000000001</v>
      </c>
      <c r="F12" s="27">
        <v>17.3</v>
      </c>
      <c r="G12" s="29">
        <v>19.3</v>
      </c>
    </row>
    <row r="13" spans="1:7" x14ac:dyDescent="0.2">
      <c r="A13" s="87">
        <v>42916</v>
      </c>
      <c r="B13" s="27">
        <v>5.6</v>
      </c>
      <c r="C13" s="27">
        <v>5.8</v>
      </c>
      <c r="D13" s="27">
        <v>5.5</v>
      </c>
      <c r="E13" s="28">
        <v>17.7</v>
      </c>
      <c r="F13" s="27">
        <v>16.3</v>
      </c>
      <c r="G13" s="29">
        <v>19.8</v>
      </c>
    </row>
    <row r="14" spans="1:7" x14ac:dyDescent="0.2">
      <c r="A14" s="87">
        <v>43281</v>
      </c>
      <c r="B14" s="27">
        <v>5.0999999999999996</v>
      </c>
      <c r="C14" s="27">
        <v>5.3</v>
      </c>
      <c r="D14" s="27">
        <v>5</v>
      </c>
      <c r="E14" s="28">
        <v>15.6</v>
      </c>
      <c r="F14" s="27">
        <v>14.1</v>
      </c>
      <c r="G14" s="29">
        <v>17.899999999999999</v>
      </c>
    </row>
    <row r="15" spans="1:7" x14ac:dyDescent="0.2">
      <c r="A15" s="87">
        <v>43646</v>
      </c>
      <c r="B15" s="27">
        <v>4.9000000000000004</v>
      </c>
      <c r="C15" s="27">
        <v>5.0999999999999996</v>
      </c>
      <c r="D15" s="27">
        <v>4.7</v>
      </c>
      <c r="E15" s="28">
        <v>14.7</v>
      </c>
      <c r="F15" s="27">
        <v>13.2</v>
      </c>
      <c r="G15" s="29">
        <v>17.2</v>
      </c>
    </row>
    <row r="16" spans="1:7" ht="11.25" customHeight="1" x14ac:dyDescent="0.2">
      <c r="A16" s="34" t="s">
        <v>54</v>
      </c>
      <c r="B16" s="35"/>
      <c r="C16" s="35"/>
      <c r="D16" s="35"/>
      <c r="E16" s="35"/>
      <c r="F16" s="35"/>
      <c r="G16" s="36" t="s">
        <v>26</v>
      </c>
    </row>
  </sheetData>
  <mergeCells count="5">
    <mergeCell ref="A3:G3"/>
    <mergeCell ref="A7:A10"/>
    <mergeCell ref="B7:G7"/>
    <mergeCell ref="B8:D8"/>
    <mergeCell ref="E8:G8"/>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filterMode="1"/>
  <dimension ref="A1:AF82"/>
  <sheetViews>
    <sheetView topLeftCell="D1" zoomScale="120" zoomScaleNormal="120" workbookViewId="0">
      <selection activeCell="AA15" sqref="AA15"/>
    </sheetView>
  </sheetViews>
  <sheetFormatPr baseColWidth="10" defaultColWidth="9.140625" defaultRowHeight="11.25" x14ac:dyDescent="0.2"/>
  <cols>
    <col min="1" max="1" width="8.5703125" style="3" customWidth="1"/>
    <col min="2" max="2" width="26.5703125" style="3" customWidth="1"/>
    <col min="3" max="32" width="7.5703125" style="3" customWidth="1"/>
    <col min="33" max="16384" width="9.140625" style="3"/>
  </cols>
  <sheetData>
    <row r="1" spans="1:32" ht="33.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2" t="s">
        <v>0</v>
      </c>
    </row>
    <row r="2" spans="1:32" ht="11.25" customHeight="1" x14ac:dyDescent="0.2"/>
    <row r="3" spans="1:32" ht="15" customHeight="1" x14ac:dyDescent="0.2">
      <c r="A3" s="4" t="s">
        <v>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row>
    <row r="4" spans="1:32" ht="11.25" customHeight="1" x14ac:dyDescent="0.2">
      <c r="A4" s="5" t="s">
        <v>2</v>
      </c>
    </row>
    <row r="5" spans="1:32" ht="11.25" customHeight="1" x14ac:dyDescent="0.2">
      <c r="A5" s="6" t="s">
        <v>3</v>
      </c>
    </row>
    <row r="6" spans="1:32" ht="11.25" customHeight="1" x14ac:dyDescent="0.2"/>
    <row r="7" spans="1:32" s="7" customFormat="1" ht="17.25" customHeight="1" x14ac:dyDescent="0.25">
      <c r="A7" s="156" t="s">
        <v>4</v>
      </c>
      <c r="B7" s="156"/>
      <c r="C7" s="156"/>
      <c r="D7" s="156"/>
      <c r="E7" s="156"/>
      <c r="F7" s="156"/>
      <c r="G7" s="156"/>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row>
    <row r="8" spans="1:32" s="7" customFormat="1" ht="17.25" customHeight="1" x14ac:dyDescent="0.25">
      <c r="A8" s="156" t="s">
        <v>5</v>
      </c>
      <c r="B8" s="156"/>
      <c r="C8" s="156"/>
      <c r="D8" s="156"/>
      <c r="E8" s="156"/>
      <c r="F8" s="156"/>
      <c r="G8" s="156"/>
      <c r="H8" s="156"/>
      <c r="I8" s="156"/>
      <c r="J8" s="156"/>
      <c r="K8" s="156"/>
      <c r="L8" s="156"/>
      <c r="M8" s="156"/>
      <c r="N8" s="156"/>
      <c r="O8" s="156"/>
      <c r="P8" s="156"/>
      <c r="Q8" s="156"/>
      <c r="R8" s="8"/>
      <c r="S8" s="9"/>
      <c r="T8" s="9"/>
      <c r="U8" s="9"/>
      <c r="V8" s="9"/>
      <c r="W8" s="9"/>
      <c r="X8" s="9"/>
      <c r="Y8" s="9"/>
      <c r="Z8" s="9"/>
      <c r="AA8" s="9"/>
      <c r="AB8" s="9"/>
      <c r="AC8" s="9"/>
      <c r="AD8" s="9"/>
      <c r="AE8" s="9"/>
      <c r="AF8" s="9"/>
    </row>
    <row r="9" spans="1:32" s="7" customFormat="1" ht="45" customHeight="1" x14ac:dyDescent="0.25">
      <c r="A9" s="156" t="s">
        <v>6</v>
      </c>
      <c r="B9" s="156"/>
      <c r="C9" s="156"/>
      <c r="D9" s="156"/>
      <c r="E9" s="156"/>
      <c r="F9" s="156"/>
      <c r="G9" s="156"/>
      <c r="H9" s="156"/>
      <c r="I9" s="156"/>
      <c r="J9" s="156"/>
      <c r="K9" s="156"/>
      <c r="L9" s="156"/>
      <c r="M9" s="156"/>
      <c r="N9" s="156"/>
      <c r="O9" s="156"/>
      <c r="P9" s="156"/>
      <c r="Q9" s="156"/>
      <c r="R9" s="8"/>
      <c r="S9" s="9"/>
      <c r="T9" s="9"/>
      <c r="U9" s="9"/>
      <c r="V9" s="9"/>
      <c r="W9" s="9"/>
      <c r="X9" s="9"/>
      <c r="Y9" s="9"/>
      <c r="Z9" s="9"/>
      <c r="AA9" s="9"/>
      <c r="AB9" s="9"/>
      <c r="AC9" s="9"/>
      <c r="AD9" s="9"/>
      <c r="AE9" s="9"/>
      <c r="AF9" s="9"/>
    </row>
    <row r="10" spans="1:32" ht="16.5" customHeight="1" x14ac:dyDescent="0.2"/>
    <row r="11" spans="1:32" x14ac:dyDescent="0.2">
      <c r="A11" s="147" t="s">
        <v>7</v>
      </c>
      <c r="B11" s="147" t="s">
        <v>8</v>
      </c>
      <c r="C11" s="147" t="s">
        <v>9</v>
      </c>
      <c r="D11" s="147"/>
      <c r="E11" s="147"/>
      <c r="F11" s="147"/>
      <c r="G11" s="147"/>
      <c r="H11" s="147"/>
      <c r="I11" s="147"/>
      <c r="J11" s="147"/>
      <c r="K11" s="147"/>
      <c r="L11" s="147"/>
      <c r="M11" s="147"/>
      <c r="N11" s="147"/>
      <c r="O11" s="147"/>
      <c r="P11" s="147"/>
      <c r="Q11" s="147"/>
      <c r="R11" s="157" t="s">
        <v>10</v>
      </c>
      <c r="S11" s="147"/>
      <c r="T11" s="147"/>
      <c r="U11" s="147"/>
      <c r="V11" s="147"/>
      <c r="W11" s="147"/>
      <c r="X11" s="147"/>
      <c r="Y11" s="147"/>
      <c r="Z11" s="147"/>
      <c r="AA11" s="147"/>
      <c r="AB11" s="147"/>
      <c r="AC11" s="147"/>
      <c r="AD11" s="147"/>
      <c r="AE11" s="147"/>
      <c r="AF11" s="147"/>
    </row>
    <row r="12" spans="1:32" ht="11.25" customHeight="1" x14ac:dyDescent="0.2">
      <c r="A12" s="148"/>
      <c r="B12" s="148"/>
      <c r="C12" s="150" t="s">
        <v>11</v>
      </c>
      <c r="D12" s="150"/>
      <c r="E12" s="151"/>
      <c r="F12" s="150" t="s">
        <v>12</v>
      </c>
      <c r="G12" s="150"/>
      <c r="H12" s="151"/>
      <c r="I12" s="150" t="s">
        <v>13</v>
      </c>
      <c r="J12" s="150"/>
      <c r="K12" s="151"/>
      <c r="L12" s="150" t="s">
        <v>14</v>
      </c>
      <c r="M12" s="150"/>
      <c r="N12" s="151"/>
      <c r="O12" s="150" t="s">
        <v>15</v>
      </c>
      <c r="P12" s="150"/>
      <c r="Q12" s="150"/>
      <c r="R12" s="154" t="s">
        <v>11</v>
      </c>
      <c r="S12" s="150"/>
      <c r="T12" s="151"/>
      <c r="U12" s="150" t="s">
        <v>12</v>
      </c>
      <c r="V12" s="150"/>
      <c r="W12" s="151"/>
      <c r="X12" s="150" t="s">
        <v>13</v>
      </c>
      <c r="Y12" s="150"/>
      <c r="Z12" s="151"/>
      <c r="AA12" s="150" t="s">
        <v>14</v>
      </c>
      <c r="AB12" s="150"/>
      <c r="AC12" s="151"/>
      <c r="AD12" s="150" t="s">
        <v>15</v>
      </c>
      <c r="AE12" s="150"/>
      <c r="AF12" s="150"/>
    </row>
    <row r="13" spans="1:32" ht="51" customHeight="1" x14ac:dyDescent="0.2">
      <c r="A13" s="148"/>
      <c r="B13" s="148"/>
      <c r="C13" s="10" t="s">
        <v>16</v>
      </c>
      <c r="D13" s="10" t="s">
        <v>17</v>
      </c>
      <c r="E13" s="11" t="s">
        <v>18</v>
      </c>
      <c r="F13" s="10" t="s">
        <v>16</v>
      </c>
      <c r="G13" s="10" t="s">
        <v>17</v>
      </c>
      <c r="H13" s="11" t="s">
        <v>18</v>
      </c>
      <c r="I13" s="10" t="s">
        <v>16</v>
      </c>
      <c r="J13" s="10" t="s">
        <v>17</v>
      </c>
      <c r="K13" s="11" t="s">
        <v>18</v>
      </c>
      <c r="L13" s="10" t="s">
        <v>16</v>
      </c>
      <c r="M13" s="10" t="s">
        <v>17</v>
      </c>
      <c r="N13" s="11" t="s">
        <v>18</v>
      </c>
      <c r="O13" s="10" t="s">
        <v>16</v>
      </c>
      <c r="P13" s="10" t="s">
        <v>17</v>
      </c>
      <c r="Q13" s="10" t="s">
        <v>18</v>
      </c>
      <c r="R13" s="10" t="s">
        <v>16</v>
      </c>
      <c r="S13" s="10" t="s">
        <v>17</v>
      </c>
      <c r="T13" s="11" t="s">
        <v>18</v>
      </c>
      <c r="U13" s="10" t="s">
        <v>16</v>
      </c>
      <c r="V13" s="10" t="s">
        <v>17</v>
      </c>
      <c r="W13" s="11" t="s">
        <v>18</v>
      </c>
      <c r="X13" s="10" t="s">
        <v>16</v>
      </c>
      <c r="Y13" s="10" t="s">
        <v>17</v>
      </c>
      <c r="Z13" s="11" t="s">
        <v>18</v>
      </c>
      <c r="AA13" s="10" t="s">
        <v>16</v>
      </c>
      <c r="AB13" s="10" t="s">
        <v>17</v>
      </c>
      <c r="AC13" s="11" t="s">
        <v>18</v>
      </c>
      <c r="AD13" s="10" t="s">
        <v>16</v>
      </c>
      <c r="AE13" s="10" t="s">
        <v>17</v>
      </c>
      <c r="AF13" s="10" t="s">
        <v>18</v>
      </c>
    </row>
    <row r="14" spans="1:32" s="15" customFormat="1" ht="9" hidden="1" customHeight="1" x14ac:dyDescent="0.2">
      <c r="A14" s="149"/>
      <c r="B14" s="149"/>
      <c r="C14" s="12">
        <v>1</v>
      </c>
      <c r="D14" s="12">
        <v>2</v>
      </c>
      <c r="E14" s="13">
        <v>3</v>
      </c>
      <c r="F14" s="12">
        <v>4</v>
      </c>
      <c r="G14" s="12">
        <v>5</v>
      </c>
      <c r="H14" s="13">
        <v>6</v>
      </c>
      <c r="I14" s="12">
        <v>7</v>
      </c>
      <c r="J14" s="12">
        <v>8</v>
      </c>
      <c r="K14" s="13">
        <v>9</v>
      </c>
      <c r="L14" s="12">
        <v>10</v>
      </c>
      <c r="M14" s="12">
        <v>11</v>
      </c>
      <c r="N14" s="13">
        <v>12</v>
      </c>
      <c r="O14" s="12">
        <v>13</v>
      </c>
      <c r="P14" s="12">
        <v>14</v>
      </c>
      <c r="Q14" s="12">
        <v>15</v>
      </c>
      <c r="R14" s="14">
        <v>16</v>
      </c>
      <c r="S14" s="12">
        <v>17</v>
      </c>
      <c r="T14" s="13">
        <v>18</v>
      </c>
      <c r="U14" s="12">
        <v>19</v>
      </c>
      <c r="V14" s="12">
        <v>20</v>
      </c>
      <c r="W14" s="13">
        <v>21</v>
      </c>
      <c r="X14" s="12">
        <v>22</v>
      </c>
      <c r="Y14" s="12">
        <v>23</v>
      </c>
      <c r="Z14" s="13">
        <v>24</v>
      </c>
      <c r="AA14" s="12">
        <v>25</v>
      </c>
      <c r="AB14" s="12">
        <v>26</v>
      </c>
      <c r="AC14" s="13">
        <v>27</v>
      </c>
      <c r="AD14" s="12">
        <v>28</v>
      </c>
      <c r="AE14" s="12">
        <v>29</v>
      </c>
      <c r="AF14" s="12">
        <v>30</v>
      </c>
    </row>
    <row r="15" spans="1:32" ht="12.6" customHeight="1" x14ac:dyDescent="0.2">
      <c r="A15" s="155">
        <v>39263</v>
      </c>
      <c r="B15" s="16" t="s">
        <v>19</v>
      </c>
      <c r="C15" s="17">
        <v>34111</v>
      </c>
      <c r="D15" s="18">
        <v>6349</v>
      </c>
      <c r="E15" s="18">
        <v>27762</v>
      </c>
      <c r="F15" s="17">
        <v>30652</v>
      </c>
      <c r="G15" s="18">
        <v>5602</v>
      </c>
      <c r="H15" s="18">
        <v>25050</v>
      </c>
      <c r="I15" s="17">
        <v>3373</v>
      </c>
      <c r="J15" s="18">
        <v>721</v>
      </c>
      <c r="K15" s="18">
        <v>2652</v>
      </c>
      <c r="L15" s="17">
        <v>19095</v>
      </c>
      <c r="M15" s="18">
        <v>3465</v>
      </c>
      <c r="N15" s="18">
        <v>15630</v>
      </c>
      <c r="O15" s="17">
        <v>15012</v>
      </c>
      <c r="P15" s="18">
        <v>2881</v>
      </c>
      <c r="Q15" s="19">
        <v>12131</v>
      </c>
      <c r="R15" s="20">
        <v>7.9</v>
      </c>
      <c r="S15" s="20">
        <v>4.7</v>
      </c>
      <c r="T15" s="20">
        <v>9.3000000000000007</v>
      </c>
      <c r="U15" s="21">
        <v>7.4</v>
      </c>
      <c r="V15" s="20">
        <v>4.3</v>
      </c>
      <c r="W15" s="20">
        <v>8.9</v>
      </c>
      <c r="X15" s="21">
        <v>14.9</v>
      </c>
      <c r="Y15" s="20">
        <v>13.7</v>
      </c>
      <c r="Z15" s="20">
        <v>15.3</v>
      </c>
      <c r="AA15" s="21">
        <v>8.5</v>
      </c>
      <c r="AB15" s="20">
        <v>4.7</v>
      </c>
      <c r="AC15" s="20">
        <v>10.3</v>
      </c>
      <c r="AD15" s="21">
        <v>7.2</v>
      </c>
      <c r="AE15" s="20">
        <v>4.7</v>
      </c>
      <c r="AF15" s="22">
        <v>8.1999999999999993</v>
      </c>
    </row>
    <row r="16" spans="1:32" ht="12.6" hidden="1" customHeight="1" x14ac:dyDescent="0.2">
      <c r="A16" s="153"/>
      <c r="B16" s="23" t="s">
        <v>20</v>
      </c>
      <c r="C16" s="24">
        <v>7573</v>
      </c>
      <c r="D16" s="25">
        <v>1344</v>
      </c>
      <c r="E16" s="25">
        <v>6229</v>
      </c>
      <c r="F16" s="24">
        <v>6821</v>
      </c>
      <c r="G16" s="25">
        <v>1190</v>
      </c>
      <c r="H16" s="25">
        <v>5631</v>
      </c>
      <c r="I16" s="24">
        <v>722</v>
      </c>
      <c r="J16" s="25">
        <v>149</v>
      </c>
      <c r="K16" s="25">
        <v>573</v>
      </c>
      <c r="L16" s="24">
        <v>4252</v>
      </c>
      <c r="M16" s="25">
        <v>725</v>
      </c>
      <c r="N16" s="25">
        <v>3527</v>
      </c>
      <c r="O16" s="24">
        <v>3317</v>
      </c>
      <c r="P16" s="25">
        <v>616</v>
      </c>
      <c r="Q16" s="26">
        <v>2701</v>
      </c>
      <c r="R16" s="27">
        <v>9</v>
      </c>
      <c r="S16" s="27">
        <v>5.7</v>
      </c>
      <c r="T16" s="27">
        <v>10.3</v>
      </c>
      <c r="U16" s="28">
        <v>8.6</v>
      </c>
      <c r="V16" s="27">
        <v>5.2</v>
      </c>
      <c r="W16" s="27">
        <v>9.9</v>
      </c>
      <c r="X16" s="28">
        <v>16.2</v>
      </c>
      <c r="Y16" s="27" t="s">
        <v>21</v>
      </c>
      <c r="Z16" s="27">
        <v>16.100000000000001</v>
      </c>
      <c r="AA16" s="28">
        <v>9.8000000000000007</v>
      </c>
      <c r="AB16" s="27">
        <v>5.7</v>
      </c>
      <c r="AC16" s="27">
        <v>11.5</v>
      </c>
      <c r="AD16" s="28">
        <v>8.1999999999999993</v>
      </c>
      <c r="AE16" s="27">
        <v>5.6</v>
      </c>
      <c r="AF16" s="29">
        <v>9.1</v>
      </c>
    </row>
    <row r="17" spans="1:32" ht="12.6" hidden="1" customHeight="1" x14ac:dyDescent="0.2">
      <c r="A17" s="153"/>
      <c r="B17" s="23" t="s">
        <v>22</v>
      </c>
      <c r="C17" s="24">
        <v>9741</v>
      </c>
      <c r="D17" s="25">
        <v>1647</v>
      </c>
      <c r="E17" s="25">
        <v>8094</v>
      </c>
      <c r="F17" s="24">
        <v>8413</v>
      </c>
      <c r="G17" s="25">
        <v>1383</v>
      </c>
      <c r="H17" s="25">
        <v>7030</v>
      </c>
      <c r="I17" s="24">
        <v>1301</v>
      </c>
      <c r="J17" s="25">
        <v>257</v>
      </c>
      <c r="K17" s="25">
        <v>1044</v>
      </c>
      <c r="L17" s="24">
        <v>5515</v>
      </c>
      <c r="M17" s="25">
        <v>910</v>
      </c>
      <c r="N17" s="25">
        <v>4605</v>
      </c>
      <c r="O17" s="24">
        <v>4226</v>
      </c>
      <c r="P17" s="25">
        <v>737</v>
      </c>
      <c r="Q17" s="26">
        <v>3489</v>
      </c>
      <c r="R17" s="27">
        <v>8.6999999999999993</v>
      </c>
      <c r="S17" s="27">
        <v>5.3</v>
      </c>
      <c r="T17" s="27">
        <v>10.1</v>
      </c>
      <c r="U17" s="28">
        <v>8.1999999999999993</v>
      </c>
      <c r="V17" s="27">
        <v>4.7</v>
      </c>
      <c r="W17" s="27">
        <v>9.5</v>
      </c>
      <c r="X17" s="28">
        <v>15.5</v>
      </c>
      <c r="Y17" s="27">
        <v>13.3</v>
      </c>
      <c r="Z17" s="27">
        <v>16.2</v>
      </c>
      <c r="AA17" s="28">
        <v>9.6999999999999993</v>
      </c>
      <c r="AB17" s="27">
        <v>5.4</v>
      </c>
      <c r="AC17" s="27">
        <v>11.5</v>
      </c>
      <c r="AD17" s="28">
        <v>7.7</v>
      </c>
      <c r="AE17" s="27">
        <v>5.0999999999999996</v>
      </c>
      <c r="AF17" s="29">
        <v>8.6999999999999993</v>
      </c>
    </row>
    <row r="18" spans="1:32" ht="12.6" hidden="1" customHeight="1" x14ac:dyDescent="0.2">
      <c r="A18" s="153"/>
      <c r="B18" s="23" t="s">
        <v>23</v>
      </c>
      <c r="C18" s="24">
        <v>7615</v>
      </c>
      <c r="D18" s="25">
        <v>1651</v>
      </c>
      <c r="E18" s="25">
        <v>5964</v>
      </c>
      <c r="F18" s="24">
        <v>6967</v>
      </c>
      <c r="G18" s="25">
        <v>1490</v>
      </c>
      <c r="H18" s="25">
        <v>5477</v>
      </c>
      <c r="I18" s="24">
        <v>638</v>
      </c>
      <c r="J18" s="25">
        <v>158</v>
      </c>
      <c r="K18" s="25">
        <v>480</v>
      </c>
      <c r="L18" s="24">
        <v>4324</v>
      </c>
      <c r="M18" s="25">
        <v>905</v>
      </c>
      <c r="N18" s="25">
        <v>3419</v>
      </c>
      <c r="O18" s="24">
        <v>3291</v>
      </c>
      <c r="P18" s="25">
        <v>746</v>
      </c>
      <c r="Q18" s="26">
        <v>2545</v>
      </c>
      <c r="R18" s="27">
        <v>8.4</v>
      </c>
      <c r="S18" s="27">
        <v>5.3</v>
      </c>
      <c r="T18" s="27">
        <v>10</v>
      </c>
      <c r="U18" s="28">
        <v>8</v>
      </c>
      <c r="V18" s="27">
        <v>5</v>
      </c>
      <c r="W18" s="27">
        <v>9.6</v>
      </c>
      <c r="X18" s="28">
        <v>18.600000000000001</v>
      </c>
      <c r="Y18" s="27" t="s">
        <v>21</v>
      </c>
      <c r="Z18" s="27">
        <v>19.100000000000001</v>
      </c>
      <c r="AA18" s="28">
        <v>9.1</v>
      </c>
      <c r="AB18" s="27">
        <v>5.3</v>
      </c>
      <c r="AC18" s="27">
        <v>11.2</v>
      </c>
      <c r="AD18" s="28">
        <v>7.6</v>
      </c>
      <c r="AE18" s="27">
        <v>5.4</v>
      </c>
      <c r="AF18" s="29">
        <v>8.6999999999999993</v>
      </c>
    </row>
    <row r="19" spans="1:32" ht="12.6" hidden="1" customHeight="1" x14ac:dyDescent="0.2">
      <c r="A19" s="153"/>
      <c r="B19" s="23" t="s">
        <v>24</v>
      </c>
      <c r="C19" s="24">
        <v>9182</v>
      </c>
      <c r="D19" s="25">
        <v>1707</v>
      </c>
      <c r="E19" s="25">
        <v>7475</v>
      </c>
      <c r="F19" s="24">
        <v>8451</v>
      </c>
      <c r="G19" s="25">
        <v>1539</v>
      </c>
      <c r="H19" s="25">
        <v>6912</v>
      </c>
      <c r="I19" s="24">
        <v>712</v>
      </c>
      <c r="J19" s="25">
        <v>157</v>
      </c>
      <c r="K19" s="25">
        <v>555</v>
      </c>
      <c r="L19" s="24">
        <v>5004</v>
      </c>
      <c r="M19" s="25">
        <v>925</v>
      </c>
      <c r="N19" s="25">
        <v>4079</v>
      </c>
      <c r="O19" s="24">
        <v>4178</v>
      </c>
      <c r="P19" s="25">
        <v>782</v>
      </c>
      <c r="Q19" s="26">
        <v>3396</v>
      </c>
      <c r="R19" s="27">
        <v>6.2</v>
      </c>
      <c r="S19" s="27">
        <v>3.5</v>
      </c>
      <c r="T19" s="27">
        <v>7.5</v>
      </c>
      <c r="U19" s="28">
        <v>6</v>
      </c>
      <c r="V19" s="27">
        <v>3.3</v>
      </c>
      <c r="W19" s="27">
        <v>7.3</v>
      </c>
      <c r="X19" s="28">
        <v>11.3</v>
      </c>
      <c r="Y19" s="27">
        <v>10.5</v>
      </c>
      <c r="Z19" s="27">
        <v>11.5</v>
      </c>
      <c r="AA19" s="28">
        <v>6.4</v>
      </c>
      <c r="AB19" s="27">
        <v>3.4</v>
      </c>
      <c r="AC19" s="27">
        <v>8</v>
      </c>
      <c r="AD19" s="28">
        <v>5.9</v>
      </c>
      <c r="AE19" s="27">
        <v>3.6</v>
      </c>
      <c r="AF19" s="29">
        <v>7</v>
      </c>
    </row>
    <row r="20" spans="1:32" ht="12.6" customHeight="1" x14ac:dyDescent="0.2">
      <c r="A20" s="152">
        <v>39629</v>
      </c>
      <c r="B20" s="30" t="s">
        <v>19</v>
      </c>
      <c r="C20" s="17">
        <v>27501</v>
      </c>
      <c r="D20" s="18">
        <v>4815</v>
      </c>
      <c r="E20" s="18">
        <v>22686</v>
      </c>
      <c r="F20" s="17">
        <v>24548</v>
      </c>
      <c r="G20" s="18">
        <v>4169</v>
      </c>
      <c r="H20" s="18">
        <v>20379</v>
      </c>
      <c r="I20" s="17">
        <v>2866</v>
      </c>
      <c r="J20" s="18">
        <v>610</v>
      </c>
      <c r="K20" s="18">
        <v>2256</v>
      </c>
      <c r="L20" s="17">
        <v>15335</v>
      </c>
      <c r="M20" s="18">
        <v>2560</v>
      </c>
      <c r="N20" s="18">
        <v>12775</v>
      </c>
      <c r="O20" s="17">
        <v>12166</v>
      </c>
      <c r="P20" s="18">
        <v>2255</v>
      </c>
      <c r="Q20" s="19">
        <v>9911</v>
      </c>
      <c r="R20" s="20">
        <v>6.3</v>
      </c>
      <c r="S20" s="20">
        <v>3.5</v>
      </c>
      <c r="T20" s="20">
        <v>7.5</v>
      </c>
      <c r="U20" s="21">
        <v>5.9</v>
      </c>
      <c r="V20" s="20">
        <v>3.2</v>
      </c>
      <c r="W20" s="20">
        <v>7.2</v>
      </c>
      <c r="X20" s="21">
        <v>13.1</v>
      </c>
      <c r="Y20" s="20">
        <v>11.3</v>
      </c>
      <c r="Z20" s="20">
        <v>13.8</v>
      </c>
      <c r="AA20" s="21">
        <v>6.7</v>
      </c>
      <c r="AB20" s="20">
        <v>3.5</v>
      </c>
      <c r="AC20" s="20">
        <v>8.3000000000000007</v>
      </c>
      <c r="AD20" s="21">
        <v>5.8</v>
      </c>
      <c r="AE20" s="20">
        <v>3.6</v>
      </c>
      <c r="AF20" s="22">
        <v>6.7</v>
      </c>
    </row>
    <row r="21" spans="1:32" ht="12.6" hidden="1" customHeight="1" x14ac:dyDescent="0.2">
      <c r="A21" s="153"/>
      <c r="B21" s="23" t="s">
        <v>20</v>
      </c>
      <c r="C21" s="24">
        <v>5735</v>
      </c>
      <c r="D21" s="25">
        <v>958</v>
      </c>
      <c r="E21" s="25">
        <v>4777</v>
      </c>
      <c r="F21" s="24">
        <v>5191</v>
      </c>
      <c r="G21" s="25">
        <v>838</v>
      </c>
      <c r="H21" s="25">
        <v>4353</v>
      </c>
      <c r="I21" s="24">
        <v>532</v>
      </c>
      <c r="J21" s="25">
        <v>118</v>
      </c>
      <c r="K21" s="25">
        <v>414</v>
      </c>
      <c r="L21" s="24">
        <v>3167</v>
      </c>
      <c r="M21" s="25">
        <v>510</v>
      </c>
      <c r="N21" s="25">
        <v>2657</v>
      </c>
      <c r="O21" s="24">
        <v>2568</v>
      </c>
      <c r="P21" s="25">
        <v>448</v>
      </c>
      <c r="Q21" s="26">
        <v>2120</v>
      </c>
      <c r="R21" s="27">
        <v>6.9</v>
      </c>
      <c r="S21" s="27">
        <v>4.0999999999999996</v>
      </c>
      <c r="T21" s="27">
        <v>8</v>
      </c>
      <c r="U21" s="28">
        <v>6.6</v>
      </c>
      <c r="V21" s="27">
        <v>3.7</v>
      </c>
      <c r="W21" s="27">
        <v>7.7</v>
      </c>
      <c r="X21" s="28">
        <v>12.5</v>
      </c>
      <c r="Y21" s="27" t="s">
        <v>21</v>
      </c>
      <c r="Z21" s="27">
        <v>12.5</v>
      </c>
      <c r="AA21" s="28">
        <v>7.3</v>
      </c>
      <c r="AB21" s="27">
        <v>4</v>
      </c>
      <c r="AC21" s="27">
        <v>8.6999999999999993</v>
      </c>
      <c r="AD21" s="28">
        <v>6.4</v>
      </c>
      <c r="AE21" s="27">
        <v>4.0999999999999996</v>
      </c>
      <c r="AF21" s="29">
        <v>7.2</v>
      </c>
    </row>
    <row r="22" spans="1:32" ht="12.6" hidden="1" customHeight="1" x14ac:dyDescent="0.2">
      <c r="A22" s="153"/>
      <c r="B22" s="23" t="s">
        <v>22</v>
      </c>
      <c r="C22" s="24">
        <v>8753</v>
      </c>
      <c r="D22" s="25">
        <v>1486</v>
      </c>
      <c r="E22" s="25">
        <v>7267</v>
      </c>
      <c r="F22" s="24">
        <v>7448</v>
      </c>
      <c r="G22" s="25">
        <v>1209</v>
      </c>
      <c r="H22" s="25">
        <v>6239</v>
      </c>
      <c r="I22" s="24">
        <v>1248</v>
      </c>
      <c r="J22" s="25">
        <v>251</v>
      </c>
      <c r="K22" s="25">
        <v>997</v>
      </c>
      <c r="L22" s="24">
        <v>4985</v>
      </c>
      <c r="M22" s="25">
        <v>805</v>
      </c>
      <c r="N22" s="25">
        <v>4180</v>
      </c>
      <c r="O22" s="24">
        <v>3768</v>
      </c>
      <c r="P22" s="25">
        <v>681</v>
      </c>
      <c r="Q22" s="26">
        <v>3087</v>
      </c>
      <c r="R22" s="27">
        <v>7.9</v>
      </c>
      <c r="S22" s="27">
        <v>4.8</v>
      </c>
      <c r="T22" s="27">
        <v>9.1999999999999993</v>
      </c>
      <c r="U22" s="28">
        <v>7.3</v>
      </c>
      <c r="V22" s="27">
        <v>4.2</v>
      </c>
      <c r="W22" s="27">
        <v>8.5</v>
      </c>
      <c r="X22" s="28">
        <v>15.6</v>
      </c>
      <c r="Y22" s="27">
        <v>13</v>
      </c>
      <c r="Z22" s="27">
        <v>16.399999999999999</v>
      </c>
      <c r="AA22" s="28">
        <v>8.8000000000000007</v>
      </c>
      <c r="AB22" s="27">
        <v>4.8</v>
      </c>
      <c r="AC22" s="27">
        <v>10.5</v>
      </c>
      <c r="AD22" s="28">
        <v>7</v>
      </c>
      <c r="AE22" s="27">
        <v>4.8</v>
      </c>
      <c r="AF22" s="29">
        <v>7.8</v>
      </c>
    </row>
    <row r="23" spans="1:32" ht="12.6" hidden="1" customHeight="1" x14ac:dyDescent="0.2">
      <c r="A23" s="153"/>
      <c r="B23" s="23" t="s">
        <v>23</v>
      </c>
      <c r="C23" s="24">
        <v>5687</v>
      </c>
      <c r="D23" s="25">
        <v>1053</v>
      </c>
      <c r="E23" s="25">
        <v>4634</v>
      </c>
      <c r="F23" s="24">
        <v>5225</v>
      </c>
      <c r="G23" s="25">
        <v>951</v>
      </c>
      <c r="H23" s="25">
        <v>4274</v>
      </c>
      <c r="I23" s="24">
        <v>458</v>
      </c>
      <c r="J23" s="25">
        <v>100</v>
      </c>
      <c r="K23" s="25">
        <v>358</v>
      </c>
      <c r="L23" s="24">
        <v>3277</v>
      </c>
      <c r="M23" s="25">
        <v>558</v>
      </c>
      <c r="N23" s="25">
        <v>2719</v>
      </c>
      <c r="O23" s="24">
        <v>2410</v>
      </c>
      <c r="P23" s="25">
        <v>495</v>
      </c>
      <c r="Q23" s="26">
        <v>1915</v>
      </c>
      <c r="R23" s="27">
        <v>6.2</v>
      </c>
      <c r="S23" s="27">
        <v>3.4</v>
      </c>
      <c r="T23" s="27">
        <v>7.7</v>
      </c>
      <c r="U23" s="28">
        <v>6</v>
      </c>
      <c r="V23" s="27">
        <v>3.2</v>
      </c>
      <c r="W23" s="27">
        <v>7.4</v>
      </c>
      <c r="X23" s="28">
        <v>13.2</v>
      </c>
      <c r="Y23" s="27" t="s">
        <v>21</v>
      </c>
      <c r="Z23" s="27">
        <v>14.2</v>
      </c>
      <c r="AA23" s="28">
        <v>6.8</v>
      </c>
      <c r="AB23" s="27">
        <v>3.3</v>
      </c>
      <c r="AC23" s="27">
        <v>8.8000000000000007</v>
      </c>
      <c r="AD23" s="28">
        <v>5.6</v>
      </c>
      <c r="AE23" s="27">
        <v>3.6</v>
      </c>
      <c r="AF23" s="29">
        <v>6.5</v>
      </c>
    </row>
    <row r="24" spans="1:32" ht="12.6" hidden="1" customHeight="1" x14ac:dyDescent="0.2">
      <c r="A24" s="153"/>
      <c r="B24" s="23" t="s">
        <v>24</v>
      </c>
      <c r="C24" s="24">
        <v>7326</v>
      </c>
      <c r="D24" s="25">
        <v>1318</v>
      </c>
      <c r="E24" s="25">
        <v>6008</v>
      </c>
      <c r="F24" s="24">
        <v>6684</v>
      </c>
      <c r="G24" s="25">
        <v>1171</v>
      </c>
      <c r="H24" s="25">
        <v>5513</v>
      </c>
      <c r="I24" s="24">
        <v>628</v>
      </c>
      <c r="J24" s="25">
        <v>141</v>
      </c>
      <c r="K24" s="25">
        <v>487</v>
      </c>
      <c r="L24" s="24">
        <v>3906</v>
      </c>
      <c r="M24" s="25">
        <v>687</v>
      </c>
      <c r="N24" s="25">
        <v>3219</v>
      </c>
      <c r="O24" s="24">
        <v>3420</v>
      </c>
      <c r="P24" s="25">
        <v>631</v>
      </c>
      <c r="Q24" s="26">
        <v>2789</v>
      </c>
      <c r="R24" s="27">
        <v>4.8</v>
      </c>
      <c r="S24" s="27">
        <v>2.6</v>
      </c>
      <c r="T24" s="27">
        <v>5.9</v>
      </c>
      <c r="U24" s="28">
        <v>4.5999999999999996</v>
      </c>
      <c r="V24" s="27">
        <v>2.4</v>
      </c>
      <c r="W24" s="27">
        <v>5.7</v>
      </c>
      <c r="X24" s="28">
        <v>10.3</v>
      </c>
      <c r="Y24" s="27">
        <v>8.9</v>
      </c>
      <c r="Z24" s="27">
        <v>10.8</v>
      </c>
      <c r="AA24" s="28">
        <v>4.9000000000000004</v>
      </c>
      <c r="AB24" s="27">
        <v>2.5</v>
      </c>
      <c r="AC24" s="27">
        <v>6.2</v>
      </c>
      <c r="AD24" s="28">
        <v>4.8</v>
      </c>
      <c r="AE24" s="27">
        <v>2.8</v>
      </c>
      <c r="AF24" s="29">
        <v>5.7</v>
      </c>
    </row>
    <row r="25" spans="1:32" ht="12.6" customHeight="1" x14ac:dyDescent="0.2">
      <c r="A25" s="152">
        <v>39994</v>
      </c>
      <c r="B25" s="30" t="s">
        <v>19</v>
      </c>
      <c r="C25" s="17">
        <v>32478</v>
      </c>
      <c r="D25" s="18">
        <v>5025</v>
      </c>
      <c r="E25" s="18">
        <v>27453</v>
      </c>
      <c r="F25" s="17">
        <v>29472</v>
      </c>
      <c r="G25" s="18">
        <v>4432</v>
      </c>
      <c r="H25" s="18">
        <v>25040</v>
      </c>
      <c r="I25" s="17">
        <v>2910</v>
      </c>
      <c r="J25" s="18">
        <v>557</v>
      </c>
      <c r="K25" s="18">
        <v>2353</v>
      </c>
      <c r="L25" s="17">
        <v>19676</v>
      </c>
      <c r="M25" s="18">
        <v>2714</v>
      </c>
      <c r="N25" s="18">
        <v>16962</v>
      </c>
      <c r="O25" s="17">
        <v>12802</v>
      </c>
      <c r="P25" s="18">
        <v>2311</v>
      </c>
      <c r="Q25" s="19">
        <v>10491</v>
      </c>
      <c r="R25" s="20">
        <v>7.4</v>
      </c>
      <c r="S25" s="20">
        <v>3.7</v>
      </c>
      <c r="T25" s="20">
        <v>9</v>
      </c>
      <c r="U25" s="21">
        <v>7</v>
      </c>
      <c r="V25" s="20">
        <v>3.4</v>
      </c>
      <c r="W25" s="20">
        <v>8.6</v>
      </c>
      <c r="X25" s="21">
        <v>13.6</v>
      </c>
      <c r="Y25" s="20">
        <v>10</v>
      </c>
      <c r="Z25" s="20">
        <v>14.8</v>
      </c>
      <c r="AA25" s="21">
        <v>8.5</v>
      </c>
      <c r="AB25" s="20">
        <v>3.7</v>
      </c>
      <c r="AC25" s="20">
        <v>10.7</v>
      </c>
      <c r="AD25" s="21">
        <v>6.1</v>
      </c>
      <c r="AE25" s="20">
        <v>3.7</v>
      </c>
      <c r="AF25" s="22">
        <v>7.1</v>
      </c>
    </row>
    <row r="26" spans="1:32" ht="12.6" hidden="1" customHeight="1" x14ac:dyDescent="0.2">
      <c r="A26" s="153"/>
      <c r="B26" s="23" t="s">
        <v>20</v>
      </c>
      <c r="C26" s="24">
        <v>6830</v>
      </c>
      <c r="D26" s="25">
        <v>1037</v>
      </c>
      <c r="E26" s="25">
        <v>5793</v>
      </c>
      <c r="F26" s="24">
        <v>6222</v>
      </c>
      <c r="G26" s="25">
        <v>923</v>
      </c>
      <c r="H26" s="25">
        <v>5299</v>
      </c>
      <c r="I26" s="24">
        <v>581</v>
      </c>
      <c r="J26" s="25">
        <v>110</v>
      </c>
      <c r="K26" s="25">
        <v>471</v>
      </c>
      <c r="L26" s="24">
        <v>4158</v>
      </c>
      <c r="M26" s="25">
        <v>550</v>
      </c>
      <c r="N26" s="25">
        <v>3608</v>
      </c>
      <c r="O26" s="24">
        <v>2672</v>
      </c>
      <c r="P26" s="25">
        <v>487</v>
      </c>
      <c r="Q26" s="26">
        <v>2185</v>
      </c>
      <c r="R26" s="27">
        <v>8.1</v>
      </c>
      <c r="S26" s="27">
        <v>4.5</v>
      </c>
      <c r="T26" s="27">
        <v>9.5</v>
      </c>
      <c r="U26" s="28">
        <v>7.8</v>
      </c>
      <c r="V26" s="27">
        <v>4.2</v>
      </c>
      <c r="W26" s="27">
        <v>9.1999999999999993</v>
      </c>
      <c r="X26" s="28">
        <v>13.8</v>
      </c>
      <c r="Y26" s="27" t="s">
        <v>21</v>
      </c>
      <c r="Z26" s="27">
        <v>14.7</v>
      </c>
      <c r="AA26" s="28">
        <v>9.5</v>
      </c>
      <c r="AB26" s="27">
        <v>4.5</v>
      </c>
      <c r="AC26" s="27">
        <v>11.4</v>
      </c>
      <c r="AD26" s="28">
        <v>6.7</v>
      </c>
      <c r="AE26" s="27">
        <v>4.5999999999999996</v>
      </c>
      <c r="AF26" s="29">
        <v>7.4</v>
      </c>
    </row>
    <row r="27" spans="1:32" ht="12.6" hidden="1" customHeight="1" x14ac:dyDescent="0.2">
      <c r="A27" s="153"/>
      <c r="B27" s="23" t="s">
        <v>22</v>
      </c>
      <c r="C27" s="24">
        <v>9864</v>
      </c>
      <c r="D27" s="25">
        <v>1485</v>
      </c>
      <c r="E27" s="25">
        <v>8379</v>
      </c>
      <c r="F27" s="24">
        <v>8594</v>
      </c>
      <c r="G27" s="25">
        <v>1257</v>
      </c>
      <c r="H27" s="25">
        <v>7337</v>
      </c>
      <c r="I27" s="24">
        <v>1221</v>
      </c>
      <c r="J27" s="25">
        <v>206</v>
      </c>
      <c r="K27" s="25">
        <v>1015</v>
      </c>
      <c r="L27" s="24">
        <v>6081</v>
      </c>
      <c r="M27" s="25">
        <v>816</v>
      </c>
      <c r="N27" s="25">
        <v>5265</v>
      </c>
      <c r="O27" s="24">
        <v>3783</v>
      </c>
      <c r="P27" s="25">
        <v>669</v>
      </c>
      <c r="Q27" s="26">
        <v>3114</v>
      </c>
      <c r="R27" s="27">
        <v>8.9</v>
      </c>
      <c r="S27" s="27">
        <v>4.8</v>
      </c>
      <c r="T27" s="27">
        <v>10.4</v>
      </c>
      <c r="U27" s="28">
        <v>8.3000000000000007</v>
      </c>
      <c r="V27" s="27">
        <v>4.3</v>
      </c>
      <c r="W27" s="27">
        <v>9.9</v>
      </c>
      <c r="X27" s="28">
        <v>15.3</v>
      </c>
      <c r="Y27" s="27">
        <v>10.4</v>
      </c>
      <c r="Z27" s="27">
        <v>16.899999999999999</v>
      </c>
      <c r="AA27" s="28">
        <v>10.6</v>
      </c>
      <c r="AB27" s="27">
        <v>4.9000000000000004</v>
      </c>
      <c r="AC27" s="27">
        <v>12.9</v>
      </c>
      <c r="AD27" s="28">
        <v>7</v>
      </c>
      <c r="AE27" s="27">
        <v>4.7</v>
      </c>
      <c r="AF27" s="29">
        <v>7.9</v>
      </c>
    </row>
    <row r="28" spans="1:32" ht="12.6" hidden="1" customHeight="1" x14ac:dyDescent="0.2">
      <c r="A28" s="153"/>
      <c r="B28" s="23" t="s">
        <v>23</v>
      </c>
      <c r="C28" s="24">
        <v>6365</v>
      </c>
      <c r="D28" s="25">
        <v>1032</v>
      </c>
      <c r="E28" s="25">
        <v>5333</v>
      </c>
      <c r="F28" s="24">
        <v>5917</v>
      </c>
      <c r="G28" s="25">
        <v>935</v>
      </c>
      <c r="H28" s="25">
        <v>4982</v>
      </c>
      <c r="I28" s="24">
        <v>440</v>
      </c>
      <c r="J28" s="25">
        <v>92</v>
      </c>
      <c r="K28" s="25">
        <v>348</v>
      </c>
      <c r="L28" s="24">
        <v>3860</v>
      </c>
      <c r="M28" s="25">
        <v>568</v>
      </c>
      <c r="N28" s="25">
        <v>3292</v>
      </c>
      <c r="O28" s="24">
        <v>2505</v>
      </c>
      <c r="P28" s="25">
        <v>464</v>
      </c>
      <c r="Q28" s="26">
        <v>2041</v>
      </c>
      <c r="R28" s="27">
        <v>6.9</v>
      </c>
      <c r="S28" s="27">
        <v>3.4</v>
      </c>
      <c r="T28" s="27">
        <v>8.6999999999999993</v>
      </c>
      <c r="U28" s="28">
        <v>6.7</v>
      </c>
      <c r="V28" s="27">
        <v>3.2</v>
      </c>
      <c r="W28" s="27">
        <v>8.5</v>
      </c>
      <c r="X28" s="28">
        <v>12.9</v>
      </c>
      <c r="Y28" s="27" t="s">
        <v>21</v>
      </c>
      <c r="Z28" s="27">
        <v>14.4</v>
      </c>
      <c r="AA28" s="28">
        <v>8</v>
      </c>
      <c r="AB28" s="27">
        <v>3.4</v>
      </c>
      <c r="AC28" s="27">
        <v>10.4</v>
      </c>
      <c r="AD28" s="28">
        <v>5.8</v>
      </c>
      <c r="AE28" s="27">
        <v>3.4</v>
      </c>
      <c r="AF28" s="29">
        <v>6.9</v>
      </c>
    </row>
    <row r="29" spans="1:32" ht="12.6" hidden="1" customHeight="1" x14ac:dyDescent="0.2">
      <c r="A29" s="153"/>
      <c r="B29" s="23" t="s">
        <v>24</v>
      </c>
      <c r="C29" s="24">
        <v>9419</v>
      </c>
      <c r="D29" s="25">
        <v>1471</v>
      </c>
      <c r="E29" s="25">
        <v>7948</v>
      </c>
      <c r="F29" s="24">
        <v>8739</v>
      </c>
      <c r="G29" s="25">
        <v>1317</v>
      </c>
      <c r="H29" s="25">
        <v>7422</v>
      </c>
      <c r="I29" s="24">
        <v>668</v>
      </c>
      <c r="J29" s="25">
        <v>149</v>
      </c>
      <c r="K29" s="25">
        <v>519</v>
      </c>
      <c r="L29" s="24">
        <v>5577</v>
      </c>
      <c r="M29" s="25">
        <v>780</v>
      </c>
      <c r="N29" s="25">
        <v>4797</v>
      </c>
      <c r="O29" s="24">
        <v>3842</v>
      </c>
      <c r="P29" s="25">
        <v>691</v>
      </c>
      <c r="Q29" s="26">
        <v>3151</v>
      </c>
      <c r="R29" s="27">
        <v>6.1</v>
      </c>
      <c r="S29" s="27">
        <v>2.9</v>
      </c>
      <c r="T29" s="27">
        <v>7.7</v>
      </c>
      <c r="U29" s="28">
        <v>5.9</v>
      </c>
      <c r="V29" s="27">
        <v>2.7</v>
      </c>
      <c r="W29" s="27">
        <v>7.5</v>
      </c>
      <c r="X29" s="28">
        <v>11.4</v>
      </c>
      <c r="Y29" s="27">
        <v>9.3000000000000007</v>
      </c>
      <c r="Z29" s="27">
        <v>12.3</v>
      </c>
      <c r="AA29" s="28">
        <v>6.9</v>
      </c>
      <c r="AB29" s="27">
        <v>2.9</v>
      </c>
      <c r="AC29" s="27">
        <v>8.9</v>
      </c>
      <c r="AD29" s="28">
        <v>5.3</v>
      </c>
      <c r="AE29" s="27">
        <v>3</v>
      </c>
      <c r="AF29" s="29">
        <v>6.3</v>
      </c>
    </row>
    <row r="30" spans="1:32" ht="12.6" customHeight="1" x14ac:dyDescent="0.2">
      <c r="A30" s="152">
        <v>40359</v>
      </c>
      <c r="B30" s="30" t="s">
        <v>19</v>
      </c>
      <c r="C30" s="17">
        <v>29456</v>
      </c>
      <c r="D30" s="18">
        <v>4834</v>
      </c>
      <c r="E30" s="18">
        <v>24622</v>
      </c>
      <c r="F30" s="17">
        <v>26689</v>
      </c>
      <c r="G30" s="18">
        <v>4228</v>
      </c>
      <c r="H30" s="18">
        <v>22461</v>
      </c>
      <c r="I30" s="17">
        <v>2681</v>
      </c>
      <c r="J30" s="18">
        <v>572</v>
      </c>
      <c r="K30" s="18">
        <v>2109</v>
      </c>
      <c r="L30" s="17">
        <v>17057</v>
      </c>
      <c r="M30" s="18">
        <v>2590</v>
      </c>
      <c r="N30" s="18">
        <v>14467</v>
      </c>
      <c r="O30" s="17">
        <v>12399</v>
      </c>
      <c r="P30" s="18">
        <v>2244</v>
      </c>
      <c r="Q30" s="19">
        <v>10155</v>
      </c>
      <c r="R30" s="20">
        <v>6.6</v>
      </c>
      <c r="S30" s="20">
        <v>3.5</v>
      </c>
      <c r="T30" s="20">
        <v>8</v>
      </c>
      <c r="U30" s="21">
        <v>6.3</v>
      </c>
      <c r="V30" s="20">
        <v>3.2</v>
      </c>
      <c r="W30" s="20">
        <v>7.7</v>
      </c>
      <c r="X30" s="21">
        <v>12.6</v>
      </c>
      <c r="Y30" s="20">
        <v>9.9</v>
      </c>
      <c r="Z30" s="20">
        <v>13.5</v>
      </c>
      <c r="AA30" s="21">
        <v>7.4</v>
      </c>
      <c r="AB30" s="20">
        <v>3.5</v>
      </c>
      <c r="AC30" s="20">
        <v>9.1999999999999993</v>
      </c>
      <c r="AD30" s="21">
        <v>5.9</v>
      </c>
      <c r="AE30" s="20">
        <v>3.5</v>
      </c>
      <c r="AF30" s="22">
        <v>6.9</v>
      </c>
    </row>
    <row r="31" spans="1:32" ht="12.6" hidden="1" customHeight="1" x14ac:dyDescent="0.2">
      <c r="A31" s="153"/>
      <c r="B31" s="23" t="s">
        <v>20</v>
      </c>
      <c r="C31" s="24">
        <v>6190</v>
      </c>
      <c r="D31" s="25">
        <v>982</v>
      </c>
      <c r="E31" s="25">
        <v>5208</v>
      </c>
      <c r="F31" s="24">
        <v>5658</v>
      </c>
      <c r="G31" s="25">
        <v>865</v>
      </c>
      <c r="H31" s="25">
        <v>4793</v>
      </c>
      <c r="I31" s="24">
        <v>514</v>
      </c>
      <c r="J31" s="25">
        <v>111</v>
      </c>
      <c r="K31" s="25">
        <v>403</v>
      </c>
      <c r="L31" s="24">
        <v>3602</v>
      </c>
      <c r="M31" s="25">
        <v>536</v>
      </c>
      <c r="N31" s="25">
        <v>3066</v>
      </c>
      <c r="O31" s="24">
        <v>2588</v>
      </c>
      <c r="P31" s="25">
        <v>446</v>
      </c>
      <c r="Q31" s="26">
        <v>2142</v>
      </c>
      <c r="R31" s="27">
        <v>7.4</v>
      </c>
      <c r="S31" s="27">
        <v>4.2</v>
      </c>
      <c r="T31" s="27">
        <v>8.6</v>
      </c>
      <c r="U31" s="28">
        <v>7.1</v>
      </c>
      <c r="V31" s="27">
        <v>3.9</v>
      </c>
      <c r="W31" s="27">
        <v>8.4</v>
      </c>
      <c r="X31" s="28">
        <v>12.4</v>
      </c>
      <c r="Y31" s="27">
        <v>10.8</v>
      </c>
      <c r="Z31" s="27">
        <v>12.9</v>
      </c>
      <c r="AA31" s="28">
        <v>8.1999999999999993</v>
      </c>
      <c r="AB31" s="27">
        <v>4.3</v>
      </c>
      <c r="AC31" s="27">
        <v>9.8000000000000007</v>
      </c>
      <c r="AD31" s="28">
        <v>6.5</v>
      </c>
      <c r="AE31" s="27">
        <v>4.2</v>
      </c>
      <c r="AF31" s="29">
        <v>7.4</v>
      </c>
    </row>
    <row r="32" spans="1:32" ht="12.6" hidden="1" customHeight="1" x14ac:dyDescent="0.2">
      <c r="A32" s="153"/>
      <c r="B32" s="23" t="s">
        <v>22</v>
      </c>
      <c r="C32" s="24">
        <v>9090</v>
      </c>
      <c r="D32" s="25">
        <v>1489</v>
      </c>
      <c r="E32" s="25">
        <v>7601</v>
      </c>
      <c r="F32" s="24">
        <v>7877</v>
      </c>
      <c r="G32" s="25">
        <v>1209</v>
      </c>
      <c r="H32" s="25">
        <v>6668</v>
      </c>
      <c r="I32" s="24">
        <v>1161</v>
      </c>
      <c r="J32" s="25">
        <v>255</v>
      </c>
      <c r="K32" s="25">
        <v>906</v>
      </c>
      <c r="L32" s="24">
        <v>5316</v>
      </c>
      <c r="M32" s="25">
        <v>793</v>
      </c>
      <c r="N32" s="25">
        <v>4523</v>
      </c>
      <c r="O32" s="24">
        <v>3774</v>
      </c>
      <c r="P32" s="25">
        <v>696</v>
      </c>
      <c r="Q32" s="26">
        <v>3078</v>
      </c>
      <c r="R32" s="27">
        <v>8.1999999999999993</v>
      </c>
      <c r="S32" s="27">
        <v>4.8</v>
      </c>
      <c r="T32" s="27">
        <v>9.5</v>
      </c>
      <c r="U32" s="28">
        <v>7.7</v>
      </c>
      <c r="V32" s="27">
        <v>4.2</v>
      </c>
      <c r="W32" s="27">
        <v>9</v>
      </c>
      <c r="X32" s="28">
        <v>14.9</v>
      </c>
      <c r="Y32" s="27">
        <v>12.2</v>
      </c>
      <c r="Z32" s="27">
        <v>15.8</v>
      </c>
      <c r="AA32" s="28">
        <v>9.3000000000000007</v>
      </c>
      <c r="AB32" s="27">
        <v>4.8</v>
      </c>
      <c r="AC32" s="27">
        <v>11.2</v>
      </c>
      <c r="AD32" s="28">
        <v>7</v>
      </c>
      <c r="AE32" s="27">
        <v>4.7</v>
      </c>
      <c r="AF32" s="29">
        <v>7.8</v>
      </c>
    </row>
    <row r="33" spans="1:32" ht="12.6" hidden="1" customHeight="1" x14ac:dyDescent="0.2">
      <c r="A33" s="153"/>
      <c r="B33" s="23" t="s">
        <v>23</v>
      </c>
      <c r="C33" s="24">
        <v>5920</v>
      </c>
      <c r="D33" s="25">
        <v>964</v>
      </c>
      <c r="E33" s="25">
        <v>4956</v>
      </c>
      <c r="F33" s="24">
        <v>5470</v>
      </c>
      <c r="G33" s="25">
        <v>872</v>
      </c>
      <c r="H33" s="25">
        <v>4598</v>
      </c>
      <c r="I33" s="24">
        <v>445</v>
      </c>
      <c r="J33" s="25">
        <v>92</v>
      </c>
      <c r="K33" s="25">
        <v>353</v>
      </c>
      <c r="L33" s="24">
        <v>3500</v>
      </c>
      <c r="M33" s="25">
        <v>537</v>
      </c>
      <c r="N33" s="25">
        <v>2963</v>
      </c>
      <c r="O33" s="24">
        <v>2420</v>
      </c>
      <c r="P33" s="25">
        <v>427</v>
      </c>
      <c r="Q33" s="26">
        <v>1993</v>
      </c>
      <c r="R33" s="27">
        <v>6.4</v>
      </c>
      <c r="S33" s="27">
        <v>3.1</v>
      </c>
      <c r="T33" s="27">
        <v>8.1</v>
      </c>
      <c r="U33" s="28">
        <v>6.1</v>
      </c>
      <c r="V33" s="27">
        <v>2.9</v>
      </c>
      <c r="W33" s="27">
        <v>7.8</v>
      </c>
      <c r="X33" s="28">
        <v>13.4</v>
      </c>
      <c r="Y33" s="27" t="s">
        <v>21</v>
      </c>
      <c r="Z33" s="27">
        <v>14.7</v>
      </c>
      <c r="AA33" s="28">
        <v>7.2</v>
      </c>
      <c r="AB33" s="27">
        <v>3.2</v>
      </c>
      <c r="AC33" s="27">
        <v>9.3000000000000007</v>
      </c>
      <c r="AD33" s="28">
        <v>5.5</v>
      </c>
      <c r="AE33" s="27">
        <v>3</v>
      </c>
      <c r="AF33" s="29">
        <v>6.7</v>
      </c>
    </row>
    <row r="34" spans="1:32" ht="12.6" hidden="1" customHeight="1" x14ac:dyDescent="0.2">
      <c r="A34" s="153"/>
      <c r="B34" s="23" t="s">
        <v>24</v>
      </c>
      <c r="C34" s="24">
        <v>8256</v>
      </c>
      <c r="D34" s="25">
        <v>1399</v>
      </c>
      <c r="E34" s="25">
        <v>6857</v>
      </c>
      <c r="F34" s="24">
        <v>7684</v>
      </c>
      <c r="G34" s="25">
        <v>1282</v>
      </c>
      <c r="H34" s="25">
        <v>6402</v>
      </c>
      <c r="I34" s="24">
        <v>561</v>
      </c>
      <c r="J34" s="25">
        <v>114</v>
      </c>
      <c r="K34" s="25">
        <v>447</v>
      </c>
      <c r="L34" s="24">
        <v>4639</v>
      </c>
      <c r="M34" s="25">
        <v>724</v>
      </c>
      <c r="N34" s="25">
        <v>3915</v>
      </c>
      <c r="O34" s="24">
        <v>3617</v>
      </c>
      <c r="P34" s="25">
        <v>675</v>
      </c>
      <c r="Q34" s="26">
        <v>2942</v>
      </c>
      <c r="R34" s="27">
        <v>5.3</v>
      </c>
      <c r="S34" s="27">
        <v>2.7</v>
      </c>
      <c r="T34" s="27">
        <v>6.6</v>
      </c>
      <c r="U34" s="28">
        <v>5.0999999999999996</v>
      </c>
      <c r="V34" s="27">
        <v>2.6</v>
      </c>
      <c r="W34" s="27">
        <v>6.4</v>
      </c>
      <c r="X34" s="28">
        <v>9.3000000000000007</v>
      </c>
      <c r="Y34" s="27">
        <v>6.7</v>
      </c>
      <c r="Z34" s="27">
        <v>10.3</v>
      </c>
      <c r="AA34" s="28">
        <v>5.7</v>
      </c>
      <c r="AB34" s="27">
        <v>2.6</v>
      </c>
      <c r="AC34" s="27">
        <v>7.2</v>
      </c>
      <c r="AD34" s="28">
        <v>4.9000000000000004</v>
      </c>
      <c r="AE34" s="27">
        <v>2.8</v>
      </c>
      <c r="AF34" s="29">
        <v>5.9</v>
      </c>
    </row>
    <row r="35" spans="1:32" ht="12.6" customHeight="1" x14ac:dyDescent="0.2">
      <c r="A35" s="152">
        <v>40724</v>
      </c>
      <c r="B35" s="30" t="s">
        <v>19</v>
      </c>
      <c r="C35" s="17">
        <v>24220</v>
      </c>
      <c r="D35" s="18">
        <v>3968</v>
      </c>
      <c r="E35" s="18">
        <v>20252</v>
      </c>
      <c r="F35" s="17">
        <v>21595</v>
      </c>
      <c r="G35" s="18">
        <v>3438</v>
      </c>
      <c r="H35" s="18">
        <v>18157</v>
      </c>
      <c r="I35" s="17">
        <v>2561</v>
      </c>
      <c r="J35" s="18">
        <v>504</v>
      </c>
      <c r="K35" s="18">
        <v>2057</v>
      </c>
      <c r="L35" s="17">
        <v>13555</v>
      </c>
      <c r="M35" s="18">
        <v>2147</v>
      </c>
      <c r="N35" s="18">
        <v>11408</v>
      </c>
      <c r="O35" s="17">
        <v>10665</v>
      </c>
      <c r="P35" s="18">
        <v>1821</v>
      </c>
      <c r="Q35" s="19">
        <v>8844</v>
      </c>
      <c r="R35" s="20">
        <v>5.4</v>
      </c>
      <c r="S35" s="20">
        <v>2.9</v>
      </c>
      <c r="T35" s="20">
        <v>6.5</v>
      </c>
      <c r="U35" s="21">
        <v>5.0999999999999996</v>
      </c>
      <c r="V35" s="20">
        <v>2.6</v>
      </c>
      <c r="W35" s="20">
        <v>6.1</v>
      </c>
      <c r="X35" s="21">
        <v>11.7</v>
      </c>
      <c r="Y35" s="20">
        <v>8.9</v>
      </c>
      <c r="Z35" s="20">
        <v>12.7</v>
      </c>
      <c r="AA35" s="21">
        <v>5.8</v>
      </c>
      <c r="AB35" s="20">
        <v>2.9</v>
      </c>
      <c r="AC35" s="20">
        <v>7.1</v>
      </c>
      <c r="AD35" s="21">
        <v>5</v>
      </c>
      <c r="AE35" s="20">
        <v>2.9</v>
      </c>
      <c r="AF35" s="22">
        <v>5.9</v>
      </c>
    </row>
    <row r="36" spans="1:32" ht="12.6" hidden="1" customHeight="1" x14ac:dyDescent="0.2">
      <c r="A36" s="153"/>
      <c r="B36" s="23" t="s">
        <v>20</v>
      </c>
      <c r="C36" s="24">
        <v>4921</v>
      </c>
      <c r="D36" s="25">
        <v>838</v>
      </c>
      <c r="E36" s="25">
        <v>4083</v>
      </c>
      <c r="F36" s="24">
        <v>4464</v>
      </c>
      <c r="G36" s="25">
        <v>729</v>
      </c>
      <c r="H36" s="25">
        <v>3735</v>
      </c>
      <c r="I36" s="24">
        <v>445</v>
      </c>
      <c r="J36" s="25">
        <v>106</v>
      </c>
      <c r="K36" s="25">
        <v>339</v>
      </c>
      <c r="L36" s="24">
        <v>2777</v>
      </c>
      <c r="M36" s="25">
        <v>455</v>
      </c>
      <c r="N36" s="25">
        <v>2322</v>
      </c>
      <c r="O36" s="24">
        <v>2144</v>
      </c>
      <c r="P36" s="25">
        <v>383</v>
      </c>
      <c r="Q36" s="26">
        <v>1761</v>
      </c>
      <c r="R36" s="27">
        <v>5.8</v>
      </c>
      <c r="S36" s="27">
        <v>3.7</v>
      </c>
      <c r="T36" s="27">
        <v>6.6</v>
      </c>
      <c r="U36" s="28">
        <v>5.6</v>
      </c>
      <c r="V36" s="27">
        <v>3.4</v>
      </c>
      <c r="W36" s="27">
        <v>6.4</v>
      </c>
      <c r="X36" s="28">
        <v>10.7</v>
      </c>
      <c r="Y36" s="27">
        <v>10.199999999999999</v>
      </c>
      <c r="Z36" s="27">
        <v>10.9</v>
      </c>
      <c r="AA36" s="28">
        <v>6.3</v>
      </c>
      <c r="AB36" s="27">
        <v>3.7</v>
      </c>
      <c r="AC36" s="27">
        <v>7.3</v>
      </c>
      <c r="AD36" s="28">
        <v>5.3</v>
      </c>
      <c r="AE36" s="27">
        <v>3.6</v>
      </c>
      <c r="AF36" s="29">
        <v>5.9</v>
      </c>
    </row>
    <row r="37" spans="1:32" ht="12.6" hidden="1" customHeight="1" x14ac:dyDescent="0.2">
      <c r="A37" s="153"/>
      <c r="B37" s="23" t="s">
        <v>22</v>
      </c>
      <c r="C37" s="24">
        <v>7866</v>
      </c>
      <c r="D37" s="25">
        <v>1328</v>
      </c>
      <c r="E37" s="25">
        <v>6538</v>
      </c>
      <c r="F37" s="24">
        <v>6601</v>
      </c>
      <c r="G37" s="25">
        <v>1074</v>
      </c>
      <c r="H37" s="25">
        <v>5527</v>
      </c>
      <c r="I37" s="24">
        <v>1229</v>
      </c>
      <c r="J37" s="25">
        <v>237</v>
      </c>
      <c r="K37" s="25">
        <v>992</v>
      </c>
      <c r="L37" s="24">
        <v>4432</v>
      </c>
      <c r="M37" s="25">
        <v>714</v>
      </c>
      <c r="N37" s="25">
        <v>3718</v>
      </c>
      <c r="O37" s="24">
        <v>3434</v>
      </c>
      <c r="P37" s="25">
        <v>614</v>
      </c>
      <c r="Q37" s="26">
        <v>2820</v>
      </c>
      <c r="R37" s="27">
        <v>7</v>
      </c>
      <c r="S37" s="27">
        <v>4.2</v>
      </c>
      <c r="T37" s="27">
        <v>8.1</v>
      </c>
      <c r="U37" s="28">
        <v>6.4</v>
      </c>
      <c r="V37" s="27">
        <v>3.7</v>
      </c>
      <c r="W37" s="27">
        <v>7.4</v>
      </c>
      <c r="X37" s="28">
        <v>15.7</v>
      </c>
      <c r="Y37" s="27">
        <v>11.8</v>
      </c>
      <c r="Z37" s="27">
        <v>17.100000000000001</v>
      </c>
      <c r="AA37" s="28">
        <v>7.7</v>
      </c>
      <c r="AB37" s="27">
        <v>4.3</v>
      </c>
      <c r="AC37" s="27">
        <v>9.1999999999999993</v>
      </c>
      <c r="AD37" s="28">
        <v>6.3</v>
      </c>
      <c r="AE37" s="27">
        <v>4.2</v>
      </c>
      <c r="AF37" s="29">
        <v>7.1</v>
      </c>
    </row>
    <row r="38" spans="1:32" ht="12.6" hidden="1" customHeight="1" x14ac:dyDescent="0.2">
      <c r="A38" s="153"/>
      <c r="B38" s="23" t="s">
        <v>23</v>
      </c>
      <c r="C38" s="24">
        <v>5005</v>
      </c>
      <c r="D38" s="25">
        <v>814</v>
      </c>
      <c r="E38" s="25">
        <v>4191</v>
      </c>
      <c r="F38" s="24">
        <v>4623</v>
      </c>
      <c r="G38" s="25">
        <v>744</v>
      </c>
      <c r="H38" s="25">
        <v>3879</v>
      </c>
      <c r="I38" s="24">
        <v>377</v>
      </c>
      <c r="J38" s="25">
        <v>68</v>
      </c>
      <c r="K38" s="25">
        <v>309</v>
      </c>
      <c r="L38" s="24">
        <v>2839</v>
      </c>
      <c r="M38" s="25">
        <v>451</v>
      </c>
      <c r="N38" s="25">
        <v>2388</v>
      </c>
      <c r="O38" s="24">
        <v>2166</v>
      </c>
      <c r="P38" s="25">
        <v>363</v>
      </c>
      <c r="Q38" s="26">
        <v>1803</v>
      </c>
      <c r="R38" s="27">
        <v>5.4</v>
      </c>
      <c r="S38" s="27">
        <v>2.7</v>
      </c>
      <c r="T38" s="27">
        <v>6.8</v>
      </c>
      <c r="U38" s="28">
        <v>5.2</v>
      </c>
      <c r="V38" s="27">
        <v>2.5</v>
      </c>
      <c r="W38" s="27">
        <v>6.5</v>
      </c>
      <c r="X38" s="28">
        <v>12.2</v>
      </c>
      <c r="Y38" s="27" t="s">
        <v>21</v>
      </c>
      <c r="Z38" s="27">
        <v>13.4</v>
      </c>
      <c r="AA38" s="28">
        <v>5.8</v>
      </c>
      <c r="AB38" s="27">
        <v>2.7</v>
      </c>
      <c r="AC38" s="27">
        <v>7.4</v>
      </c>
      <c r="AD38" s="28">
        <v>5</v>
      </c>
      <c r="AE38" s="27">
        <v>2.6</v>
      </c>
      <c r="AF38" s="29">
        <v>6.1</v>
      </c>
    </row>
    <row r="39" spans="1:32" ht="12.6" hidden="1" customHeight="1" x14ac:dyDescent="0.2">
      <c r="A39" s="153"/>
      <c r="B39" s="23" t="s">
        <v>24</v>
      </c>
      <c r="C39" s="24">
        <v>6428</v>
      </c>
      <c r="D39" s="25">
        <v>988</v>
      </c>
      <c r="E39" s="25">
        <v>5440</v>
      </c>
      <c r="F39" s="24">
        <v>5907</v>
      </c>
      <c r="G39" s="25">
        <v>891</v>
      </c>
      <c r="H39" s="25">
        <v>5016</v>
      </c>
      <c r="I39" s="24">
        <v>510</v>
      </c>
      <c r="J39" s="25">
        <v>93</v>
      </c>
      <c r="K39" s="25">
        <v>417</v>
      </c>
      <c r="L39" s="24">
        <v>3507</v>
      </c>
      <c r="M39" s="25">
        <v>527</v>
      </c>
      <c r="N39" s="25">
        <v>2980</v>
      </c>
      <c r="O39" s="24">
        <v>2921</v>
      </c>
      <c r="P39" s="25">
        <v>461</v>
      </c>
      <c r="Q39" s="26">
        <v>2460</v>
      </c>
      <c r="R39" s="27">
        <v>4</v>
      </c>
      <c r="S39" s="27">
        <v>1.9</v>
      </c>
      <c r="T39" s="27">
        <v>5</v>
      </c>
      <c r="U39" s="28">
        <v>3.9</v>
      </c>
      <c r="V39" s="27">
        <v>1.8</v>
      </c>
      <c r="W39" s="27">
        <v>4.9000000000000004</v>
      </c>
      <c r="X39" s="28">
        <v>7.5</v>
      </c>
      <c r="Y39" s="27">
        <v>5.2</v>
      </c>
      <c r="Z39" s="27">
        <v>8.3000000000000007</v>
      </c>
      <c r="AA39" s="28">
        <v>4.0999999999999996</v>
      </c>
      <c r="AB39" s="27">
        <v>1.9</v>
      </c>
      <c r="AC39" s="27">
        <v>5.3</v>
      </c>
      <c r="AD39" s="28">
        <v>3.9</v>
      </c>
      <c r="AE39" s="27">
        <v>1.9</v>
      </c>
      <c r="AF39" s="29">
        <v>4.8</v>
      </c>
    </row>
    <row r="40" spans="1:32" ht="12.6" customHeight="1" x14ac:dyDescent="0.2">
      <c r="A40" s="152">
        <v>41090</v>
      </c>
      <c r="B40" s="30" t="s">
        <v>19</v>
      </c>
      <c r="C40" s="17">
        <v>23340</v>
      </c>
      <c r="D40" s="18">
        <v>3989</v>
      </c>
      <c r="E40" s="18">
        <v>19351</v>
      </c>
      <c r="F40" s="17">
        <v>20614</v>
      </c>
      <c r="G40" s="18">
        <v>3445</v>
      </c>
      <c r="H40" s="18">
        <v>17169</v>
      </c>
      <c r="I40" s="17">
        <v>2633</v>
      </c>
      <c r="J40" s="18">
        <v>510</v>
      </c>
      <c r="K40" s="18">
        <v>2123</v>
      </c>
      <c r="L40" s="17">
        <v>13209</v>
      </c>
      <c r="M40" s="18">
        <v>2198</v>
      </c>
      <c r="N40" s="18">
        <v>11011</v>
      </c>
      <c r="O40" s="17">
        <v>10131</v>
      </c>
      <c r="P40" s="18">
        <v>1791</v>
      </c>
      <c r="Q40" s="19">
        <v>8340</v>
      </c>
      <c r="R40" s="20">
        <v>5.2</v>
      </c>
      <c r="S40" s="20">
        <v>3</v>
      </c>
      <c r="T40" s="20">
        <v>6.1</v>
      </c>
      <c r="U40" s="21">
        <v>4.8</v>
      </c>
      <c r="V40" s="20">
        <v>2.7</v>
      </c>
      <c r="W40" s="20">
        <v>5.7</v>
      </c>
      <c r="X40" s="21">
        <v>10.9</v>
      </c>
      <c r="Y40" s="20">
        <v>8.1999999999999993</v>
      </c>
      <c r="Z40" s="20">
        <v>11.8</v>
      </c>
      <c r="AA40" s="21">
        <v>5.5</v>
      </c>
      <c r="AB40" s="20">
        <v>3.1</v>
      </c>
      <c r="AC40" s="20">
        <v>6.6</v>
      </c>
      <c r="AD40" s="21">
        <v>4.7</v>
      </c>
      <c r="AE40" s="20">
        <v>2.9</v>
      </c>
      <c r="AF40" s="22">
        <v>5.5</v>
      </c>
    </row>
    <row r="41" spans="1:32" ht="12.6" hidden="1" customHeight="1" x14ac:dyDescent="0.2">
      <c r="A41" s="153"/>
      <c r="B41" s="23" t="s">
        <v>20</v>
      </c>
      <c r="C41" s="24">
        <v>4291</v>
      </c>
      <c r="D41" s="25">
        <v>732</v>
      </c>
      <c r="E41" s="25">
        <v>3559</v>
      </c>
      <c r="F41" s="24">
        <v>3872</v>
      </c>
      <c r="G41" s="25">
        <v>653</v>
      </c>
      <c r="H41" s="25">
        <v>3219</v>
      </c>
      <c r="I41" s="24">
        <v>408</v>
      </c>
      <c r="J41" s="25">
        <v>74</v>
      </c>
      <c r="K41" s="25">
        <v>334</v>
      </c>
      <c r="L41" s="24">
        <v>2436</v>
      </c>
      <c r="M41" s="25">
        <v>403</v>
      </c>
      <c r="N41" s="25">
        <v>2033</v>
      </c>
      <c r="O41" s="24">
        <v>1855</v>
      </c>
      <c r="P41" s="25">
        <v>329</v>
      </c>
      <c r="Q41" s="26">
        <v>1526</v>
      </c>
      <c r="R41" s="27">
        <v>5.0999999999999996</v>
      </c>
      <c r="S41" s="27">
        <v>3.3</v>
      </c>
      <c r="T41" s="27">
        <v>5.6</v>
      </c>
      <c r="U41" s="28">
        <v>4.8</v>
      </c>
      <c r="V41" s="27">
        <v>3.1</v>
      </c>
      <c r="W41" s="27">
        <v>5.4</v>
      </c>
      <c r="X41" s="28">
        <v>9.6</v>
      </c>
      <c r="Y41" s="27" t="s">
        <v>21</v>
      </c>
      <c r="Z41" s="27">
        <v>10.3</v>
      </c>
      <c r="AA41" s="28">
        <v>5.4</v>
      </c>
      <c r="AB41" s="27">
        <v>3.5</v>
      </c>
      <c r="AC41" s="27">
        <v>6.1</v>
      </c>
      <c r="AD41" s="28">
        <v>4.5999999999999996</v>
      </c>
      <c r="AE41" s="27">
        <v>3.2</v>
      </c>
      <c r="AF41" s="29">
        <v>5.0999999999999996</v>
      </c>
    </row>
    <row r="42" spans="1:32" ht="12.6" hidden="1" customHeight="1" x14ac:dyDescent="0.2">
      <c r="A42" s="153"/>
      <c r="B42" s="23" t="s">
        <v>22</v>
      </c>
      <c r="C42" s="24">
        <v>7587</v>
      </c>
      <c r="D42" s="25">
        <v>1339</v>
      </c>
      <c r="E42" s="25">
        <v>6248</v>
      </c>
      <c r="F42" s="24">
        <v>6333</v>
      </c>
      <c r="G42" s="25">
        <v>1088</v>
      </c>
      <c r="H42" s="25">
        <v>5245</v>
      </c>
      <c r="I42" s="24">
        <v>1199</v>
      </c>
      <c r="J42" s="25">
        <v>231</v>
      </c>
      <c r="K42" s="25">
        <v>968</v>
      </c>
      <c r="L42" s="24">
        <v>4341</v>
      </c>
      <c r="M42" s="25">
        <v>723</v>
      </c>
      <c r="N42" s="25">
        <v>3618</v>
      </c>
      <c r="O42" s="24">
        <v>3246</v>
      </c>
      <c r="P42" s="25">
        <v>616</v>
      </c>
      <c r="Q42" s="26">
        <v>2630</v>
      </c>
      <c r="R42" s="27">
        <v>6.8</v>
      </c>
      <c r="S42" s="27">
        <v>4.4000000000000004</v>
      </c>
      <c r="T42" s="27">
        <v>7.6</v>
      </c>
      <c r="U42" s="28">
        <v>6.1</v>
      </c>
      <c r="V42" s="27">
        <v>3.9</v>
      </c>
      <c r="W42" s="27">
        <v>6.9</v>
      </c>
      <c r="X42" s="28">
        <v>14.7</v>
      </c>
      <c r="Y42" s="27">
        <v>11.2</v>
      </c>
      <c r="Z42" s="27">
        <v>15.9</v>
      </c>
      <c r="AA42" s="28">
        <v>7.5</v>
      </c>
      <c r="AB42" s="27">
        <v>4.5</v>
      </c>
      <c r="AC42" s="27">
        <v>8.6</v>
      </c>
      <c r="AD42" s="28">
        <v>6</v>
      </c>
      <c r="AE42" s="27">
        <v>4.3</v>
      </c>
      <c r="AF42" s="29">
        <v>6.6</v>
      </c>
    </row>
    <row r="43" spans="1:32" ht="12.6" hidden="1" customHeight="1" x14ac:dyDescent="0.2">
      <c r="A43" s="153"/>
      <c r="B43" s="23" t="s">
        <v>23</v>
      </c>
      <c r="C43" s="24">
        <v>5018</v>
      </c>
      <c r="D43" s="25">
        <v>825</v>
      </c>
      <c r="E43" s="25">
        <v>4193</v>
      </c>
      <c r="F43" s="24">
        <v>4604</v>
      </c>
      <c r="G43" s="25">
        <v>738</v>
      </c>
      <c r="H43" s="25">
        <v>3866</v>
      </c>
      <c r="I43" s="24">
        <v>403</v>
      </c>
      <c r="J43" s="25">
        <v>84</v>
      </c>
      <c r="K43" s="25">
        <v>319</v>
      </c>
      <c r="L43" s="24">
        <v>2926</v>
      </c>
      <c r="M43" s="25">
        <v>472</v>
      </c>
      <c r="N43" s="25">
        <v>2454</v>
      </c>
      <c r="O43" s="24">
        <v>2092</v>
      </c>
      <c r="P43" s="25">
        <v>353</v>
      </c>
      <c r="Q43" s="26">
        <v>1739</v>
      </c>
      <c r="R43" s="27">
        <v>5.3</v>
      </c>
      <c r="S43" s="27">
        <v>2.7</v>
      </c>
      <c r="T43" s="27">
        <v>6.6</v>
      </c>
      <c r="U43" s="28">
        <v>5.0999999999999996</v>
      </c>
      <c r="V43" s="27">
        <v>2.5</v>
      </c>
      <c r="W43" s="27">
        <v>6.4</v>
      </c>
      <c r="X43" s="28">
        <v>11</v>
      </c>
      <c r="Y43" s="27" t="s">
        <v>21</v>
      </c>
      <c r="Z43" s="27">
        <v>11.8</v>
      </c>
      <c r="AA43" s="28">
        <v>5.8</v>
      </c>
      <c r="AB43" s="27">
        <v>2.9</v>
      </c>
      <c r="AC43" s="27">
        <v>7.3</v>
      </c>
      <c r="AD43" s="28">
        <v>4.8</v>
      </c>
      <c r="AE43" s="27">
        <v>2.6</v>
      </c>
      <c r="AF43" s="29">
        <v>5.8</v>
      </c>
    </row>
    <row r="44" spans="1:32" ht="12.6" hidden="1" customHeight="1" x14ac:dyDescent="0.2">
      <c r="A44" s="153"/>
      <c r="B44" s="23" t="s">
        <v>24</v>
      </c>
      <c r="C44" s="24">
        <v>6444</v>
      </c>
      <c r="D44" s="25">
        <v>1093</v>
      </c>
      <c r="E44" s="25">
        <v>5351</v>
      </c>
      <c r="F44" s="24">
        <v>5805</v>
      </c>
      <c r="G44" s="25">
        <v>966</v>
      </c>
      <c r="H44" s="25">
        <v>4839</v>
      </c>
      <c r="I44" s="24">
        <v>623</v>
      </c>
      <c r="J44" s="25">
        <v>121</v>
      </c>
      <c r="K44" s="25">
        <v>502</v>
      </c>
      <c r="L44" s="24">
        <v>3506</v>
      </c>
      <c r="M44" s="25">
        <v>600</v>
      </c>
      <c r="N44" s="25">
        <v>2906</v>
      </c>
      <c r="O44" s="24">
        <v>2938</v>
      </c>
      <c r="P44" s="25">
        <v>493</v>
      </c>
      <c r="Q44" s="26">
        <v>2445</v>
      </c>
      <c r="R44" s="27">
        <v>4</v>
      </c>
      <c r="S44" s="27">
        <v>2.1</v>
      </c>
      <c r="T44" s="27">
        <v>4.8</v>
      </c>
      <c r="U44" s="28">
        <v>3.8</v>
      </c>
      <c r="V44" s="27">
        <v>2</v>
      </c>
      <c r="W44" s="27">
        <v>4.5999999999999996</v>
      </c>
      <c r="X44" s="28">
        <v>7.8</v>
      </c>
      <c r="Y44" s="27">
        <v>5.6</v>
      </c>
      <c r="Z44" s="27">
        <v>8.6</v>
      </c>
      <c r="AA44" s="28">
        <v>4.0999999999999996</v>
      </c>
      <c r="AB44" s="27">
        <v>2.2000000000000002</v>
      </c>
      <c r="AC44" s="27">
        <v>5</v>
      </c>
      <c r="AD44" s="28">
        <v>3.9</v>
      </c>
      <c r="AE44" s="27">
        <v>2.1</v>
      </c>
      <c r="AF44" s="29">
        <v>4.7</v>
      </c>
    </row>
    <row r="45" spans="1:32" ht="12.6" customHeight="1" x14ac:dyDescent="0.2">
      <c r="A45" s="152">
        <v>41455</v>
      </c>
      <c r="B45" s="30" t="s">
        <v>19</v>
      </c>
      <c r="C45" s="17">
        <v>26089</v>
      </c>
      <c r="D45" s="18">
        <v>4168</v>
      </c>
      <c r="E45" s="18">
        <v>21921</v>
      </c>
      <c r="F45" s="17">
        <v>22991</v>
      </c>
      <c r="G45" s="18">
        <v>3573</v>
      </c>
      <c r="H45" s="18">
        <v>19418</v>
      </c>
      <c r="I45" s="17">
        <v>3011</v>
      </c>
      <c r="J45" s="18">
        <v>566</v>
      </c>
      <c r="K45" s="18">
        <v>2445</v>
      </c>
      <c r="L45" s="17">
        <v>14840</v>
      </c>
      <c r="M45" s="18">
        <v>2238</v>
      </c>
      <c r="N45" s="18">
        <v>12602</v>
      </c>
      <c r="O45" s="17">
        <v>11249</v>
      </c>
      <c r="P45" s="18">
        <v>1930</v>
      </c>
      <c r="Q45" s="19">
        <v>9319</v>
      </c>
      <c r="R45" s="20">
        <v>5.7</v>
      </c>
      <c r="S45" s="20">
        <v>3.1</v>
      </c>
      <c r="T45" s="20">
        <v>6.7</v>
      </c>
      <c r="U45" s="21">
        <v>5.3</v>
      </c>
      <c r="V45" s="20">
        <v>2.8</v>
      </c>
      <c r="W45" s="20">
        <v>6.4</v>
      </c>
      <c r="X45" s="21">
        <v>11</v>
      </c>
      <c r="Y45" s="20">
        <v>9.1999999999999993</v>
      </c>
      <c r="Z45" s="20">
        <v>11.5</v>
      </c>
      <c r="AA45" s="21">
        <v>6.1</v>
      </c>
      <c r="AB45" s="20">
        <v>3.1</v>
      </c>
      <c r="AC45" s="20">
        <v>7.4</v>
      </c>
      <c r="AD45" s="21">
        <v>5.2</v>
      </c>
      <c r="AE45" s="20">
        <v>3.1</v>
      </c>
      <c r="AF45" s="22">
        <v>6</v>
      </c>
    </row>
    <row r="46" spans="1:32" ht="12.6" hidden="1" customHeight="1" x14ac:dyDescent="0.2">
      <c r="A46" s="153"/>
      <c r="B46" s="23" t="s">
        <v>20</v>
      </c>
      <c r="C46" s="24">
        <v>4738</v>
      </c>
      <c r="D46" s="25">
        <v>741</v>
      </c>
      <c r="E46" s="25">
        <v>3997</v>
      </c>
      <c r="F46" s="24">
        <v>4256</v>
      </c>
      <c r="G46" s="25">
        <v>660</v>
      </c>
      <c r="H46" s="25">
        <v>3596</v>
      </c>
      <c r="I46" s="24">
        <v>469</v>
      </c>
      <c r="J46" s="25">
        <v>79</v>
      </c>
      <c r="K46" s="25">
        <v>390</v>
      </c>
      <c r="L46" s="24">
        <v>2744</v>
      </c>
      <c r="M46" s="25">
        <v>382</v>
      </c>
      <c r="N46" s="25">
        <v>2362</v>
      </c>
      <c r="O46" s="24">
        <v>1994</v>
      </c>
      <c r="P46" s="25">
        <v>359</v>
      </c>
      <c r="Q46" s="26">
        <v>1635</v>
      </c>
      <c r="R46" s="27">
        <v>5.5</v>
      </c>
      <c r="S46" s="27">
        <v>3.4</v>
      </c>
      <c r="T46" s="27">
        <v>6.2</v>
      </c>
      <c r="U46" s="28">
        <v>5.3</v>
      </c>
      <c r="V46" s="27">
        <v>3.2</v>
      </c>
      <c r="W46" s="27">
        <v>5.9</v>
      </c>
      <c r="X46" s="28">
        <v>10</v>
      </c>
      <c r="Y46" s="27">
        <v>7.7</v>
      </c>
      <c r="Z46" s="27">
        <v>10.6</v>
      </c>
      <c r="AA46" s="28">
        <v>6.1</v>
      </c>
      <c r="AB46" s="27">
        <v>3.3</v>
      </c>
      <c r="AC46" s="27">
        <v>7</v>
      </c>
      <c r="AD46" s="28">
        <v>4.9000000000000004</v>
      </c>
      <c r="AE46" s="27">
        <v>3.6</v>
      </c>
      <c r="AF46" s="29">
        <v>5.4</v>
      </c>
    </row>
    <row r="47" spans="1:32" ht="12.6" hidden="1" customHeight="1" x14ac:dyDescent="0.2">
      <c r="A47" s="153"/>
      <c r="B47" s="23" t="s">
        <v>22</v>
      </c>
      <c r="C47" s="24">
        <v>8244</v>
      </c>
      <c r="D47" s="25">
        <v>1379</v>
      </c>
      <c r="E47" s="25">
        <v>6865</v>
      </c>
      <c r="F47" s="24">
        <v>6855</v>
      </c>
      <c r="G47" s="25">
        <v>1091</v>
      </c>
      <c r="H47" s="25">
        <v>5764</v>
      </c>
      <c r="I47" s="24">
        <v>1341</v>
      </c>
      <c r="J47" s="25">
        <v>268</v>
      </c>
      <c r="K47" s="25">
        <v>1073</v>
      </c>
      <c r="L47" s="24">
        <v>4690</v>
      </c>
      <c r="M47" s="25">
        <v>763</v>
      </c>
      <c r="N47" s="25">
        <v>3927</v>
      </c>
      <c r="O47" s="24">
        <v>3554</v>
      </c>
      <c r="P47" s="25">
        <v>616</v>
      </c>
      <c r="Q47" s="26">
        <v>2938</v>
      </c>
      <c r="R47" s="27">
        <v>7.2</v>
      </c>
      <c r="S47" s="27">
        <v>4.5</v>
      </c>
      <c r="T47" s="27">
        <v>8.1999999999999993</v>
      </c>
      <c r="U47" s="28">
        <v>6.5</v>
      </c>
      <c r="V47" s="27">
        <v>3.8</v>
      </c>
      <c r="W47" s="27">
        <v>7.5</v>
      </c>
      <c r="X47" s="28">
        <v>14.9</v>
      </c>
      <c r="Y47" s="27">
        <v>13.3</v>
      </c>
      <c r="Z47" s="27">
        <v>15.4</v>
      </c>
      <c r="AA47" s="28">
        <v>7.9</v>
      </c>
      <c r="AB47" s="27">
        <v>4.7</v>
      </c>
      <c r="AC47" s="27">
        <v>9.1</v>
      </c>
      <c r="AD47" s="28">
        <v>6.4</v>
      </c>
      <c r="AE47" s="27">
        <v>4.3</v>
      </c>
      <c r="AF47" s="29">
        <v>7.2</v>
      </c>
    </row>
    <row r="48" spans="1:32" ht="12.6" hidden="1" customHeight="1" x14ac:dyDescent="0.2">
      <c r="A48" s="153"/>
      <c r="B48" s="23" t="s">
        <v>23</v>
      </c>
      <c r="C48" s="24">
        <v>5411</v>
      </c>
      <c r="D48" s="25">
        <v>911</v>
      </c>
      <c r="E48" s="25">
        <v>4500</v>
      </c>
      <c r="F48" s="24">
        <v>4919</v>
      </c>
      <c r="G48" s="25">
        <v>816</v>
      </c>
      <c r="H48" s="25">
        <v>4103</v>
      </c>
      <c r="I48" s="24">
        <v>482</v>
      </c>
      <c r="J48" s="25">
        <v>93</v>
      </c>
      <c r="K48" s="25">
        <v>389</v>
      </c>
      <c r="L48" s="24">
        <v>3181</v>
      </c>
      <c r="M48" s="25">
        <v>507</v>
      </c>
      <c r="N48" s="25">
        <v>2674</v>
      </c>
      <c r="O48" s="24">
        <v>2230</v>
      </c>
      <c r="P48" s="25">
        <v>404</v>
      </c>
      <c r="Q48" s="26">
        <v>1826</v>
      </c>
      <c r="R48" s="27">
        <v>5.7</v>
      </c>
      <c r="S48" s="27">
        <v>3</v>
      </c>
      <c r="T48" s="27">
        <v>7</v>
      </c>
      <c r="U48" s="28">
        <v>5.4</v>
      </c>
      <c r="V48" s="27">
        <v>2.8</v>
      </c>
      <c r="W48" s="27">
        <v>6.7</v>
      </c>
      <c r="X48" s="28">
        <v>12.2</v>
      </c>
      <c r="Y48" s="27" t="s">
        <v>21</v>
      </c>
      <c r="Z48" s="27">
        <v>12.8</v>
      </c>
      <c r="AA48" s="28">
        <v>6.2</v>
      </c>
      <c r="AB48" s="27">
        <v>3.1</v>
      </c>
      <c r="AC48" s="27">
        <v>7.7</v>
      </c>
      <c r="AD48" s="28">
        <v>5.0999999999999996</v>
      </c>
      <c r="AE48" s="27">
        <v>2.9</v>
      </c>
      <c r="AF48" s="29">
        <v>6.1</v>
      </c>
    </row>
    <row r="49" spans="1:32" ht="12.6" hidden="1" customHeight="1" x14ac:dyDescent="0.2">
      <c r="A49" s="153"/>
      <c r="B49" s="23" t="s">
        <v>24</v>
      </c>
      <c r="C49" s="24">
        <v>7696</v>
      </c>
      <c r="D49" s="25">
        <v>1137</v>
      </c>
      <c r="E49" s="25">
        <v>6559</v>
      </c>
      <c r="F49" s="24">
        <v>6961</v>
      </c>
      <c r="G49" s="25">
        <v>1006</v>
      </c>
      <c r="H49" s="25">
        <v>5955</v>
      </c>
      <c r="I49" s="24">
        <v>719</v>
      </c>
      <c r="J49" s="25">
        <v>126</v>
      </c>
      <c r="K49" s="25">
        <v>593</v>
      </c>
      <c r="L49" s="24">
        <v>4225</v>
      </c>
      <c r="M49" s="25">
        <v>586</v>
      </c>
      <c r="N49" s="25">
        <v>3639</v>
      </c>
      <c r="O49" s="24">
        <v>3471</v>
      </c>
      <c r="P49" s="25">
        <v>551</v>
      </c>
      <c r="Q49" s="26">
        <v>2920</v>
      </c>
      <c r="R49" s="27">
        <v>4.7</v>
      </c>
      <c r="S49" s="27">
        <v>2.2000000000000002</v>
      </c>
      <c r="T49" s="27">
        <v>5.8</v>
      </c>
      <c r="U49" s="28">
        <v>4.5</v>
      </c>
      <c r="V49" s="27">
        <v>2.1</v>
      </c>
      <c r="W49" s="27">
        <v>5.7</v>
      </c>
      <c r="X49" s="28">
        <v>7.4</v>
      </c>
      <c r="Y49" s="27">
        <v>5.6</v>
      </c>
      <c r="Z49" s="27">
        <v>7.9</v>
      </c>
      <c r="AA49" s="28">
        <v>4.9000000000000004</v>
      </c>
      <c r="AB49" s="27">
        <v>2.1</v>
      </c>
      <c r="AC49" s="27">
        <v>6.1</v>
      </c>
      <c r="AD49" s="28">
        <v>4.5</v>
      </c>
      <c r="AE49" s="27">
        <v>2.2999999999999998</v>
      </c>
      <c r="AF49" s="29">
        <v>5.5</v>
      </c>
    </row>
    <row r="50" spans="1:32" ht="12.6" customHeight="1" x14ac:dyDescent="0.2">
      <c r="A50" s="152">
        <v>41820</v>
      </c>
      <c r="B50" s="30" t="s">
        <v>19</v>
      </c>
      <c r="C50" s="17">
        <v>23754</v>
      </c>
      <c r="D50" s="18">
        <v>3907</v>
      </c>
      <c r="E50" s="18">
        <v>19847</v>
      </c>
      <c r="F50" s="17">
        <v>20429</v>
      </c>
      <c r="G50" s="18">
        <v>3257</v>
      </c>
      <c r="H50" s="18">
        <v>17172</v>
      </c>
      <c r="I50" s="17">
        <v>3227</v>
      </c>
      <c r="J50" s="18">
        <v>617</v>
      </c>
      <c r="K50" s="18">
        <v>2610</v>
      </c>
      <c r="L50" s="17">
        <v>13697</v>
      </c>
      <c r="M50" s="18">
        <v>2182</v>
      </c>
      <c r="N50" s="18">
        <v>11515</v>
      </c>
      <c r="O50" s="17">
        <v>10057</v>
      </c>
      <c r="P50" s="18">
        <v>1725</v>
      </c>
      <c r="Q50" s="19">
        <v>8332</v>
      </c>
      <c r="R50" s="20">
        <v>5.3</v>
      </c>
      <c r="S50" s="20">
        <v>3</v>
      </c>
      <c r="T50" s="20">
        <v>6.2</v>
      </c>
      <c r="U50" s="21">
        <v>4.8</v>
      </c>
      <c r="V50" s="20">
        <v>2.6</v>
      </c>
      <c r="W50" s="20">
        <v>5.7</v>
      </c>
      <c r="X50" s="21">
        <v>11.7</v>
      </c>
      <c r="Y50" s="20">
        <v>10.3</v>
      </c>
      <c r="Z50" s="20">
        <v>12.1</v>
      </c>
      <c r="AA50" s="21">
        <v>5.7</v>
      </c>
      <c r="AB50" s="20">
        <v>3.1</v>
      </c>
      <c r="AC50" s="20">
        <v>6.8</v>
      </c>
      <c r="AD50" s="21">
        <v>4.8</v>
      </c>
      <c r="AE50" s="20">
        <v>2.9</v>
      </c>
      <c r="AF50" s="22">
        <v>5.5</v>
      </c>
    </row>
    <row r="51" spans="1:32" ht="12.6" hidden="1" customHeight="1" x14ac:dyDescent="0.2">
      <c r="A51" s="153"/>
      <c r="B51" s="23" t="s">
        <v>20</v>
      </c>
      <c r="C51" s="24">
        <v>4220</v>
      </c>
      <c r="D51" s="25">
        <v>667</v>
      </c>
      <c r="E51" s="25">
        <v>3553</v>
      </c>
      <c r="F51" s="24">
        <v>3699</v>
      </c>
      <c r="G51" s="25">
        <v>570</v>
      </c>
      <c r="H51" s="25">
        <v>3129</v>
      </c>
      <c r="I51" s="24">
        <v>505</v>
      </c>
      <c r="J51" s="25">
        <v>94</v>
      </c>
      <c r="K51" s="25">
        <v>411</v>
      </c>
      <c r="L51" s="24">
        <v>2439</v>
      </c>
      <c r="M51" s="25">
        <v>369</v>
      </c>
      <c r="N51" s="25">
        <v>2070</v>
      </c>
      <c r="O51" s="24">
        <v>1781</v>
      </c>
      <c r="P51" s="25">
        <v>298</v>
      </c>
      <c r="Q51" s="26">
        <v>1483</v>
      </c>
      <c r="R51" s="27">
        <v>5</v>
      </c>
      <c r="S51" s="27">
        <v>3.2</v>
      </c>
      <c r="T51" s="27">
        <v>5.6</v>
      </c>
      <c r="U51" s="28">
        <v>4.7</v>
      </c>
      <c r="V51" s="27">
        <v>2.9</v>
      </c>
      <c r="W51" s="27">
        <v>5.3</v>
      </c>
      <c r="X51" s="28">
        <v>10.6</v>
      </c>
      <c r="Y51" s="27">
        <v>9.4</v>
      </c>
      <c r="Z51" s="27">
        <v>11</v>
      </c>
      <c r="AA51" s="28">
        <v>5.5</v>
      </c>
      <c r="AB51" s="27">
        <v>3.3</v>
      </c>
      <c r="AC51" s="27">
        <v>6.2</v>
      </c>
      <c r="AD51" s="28">
        <v>4.5</v>
      </c>
      <c r="AE51" s="27">
        <v>3</v>
      </c>
      <c r="AF51" s="29">
        <v>5</v>
      </c>
    </row>
    <row r="52" spans="1:32" ht="12.6" hidden="1" customHeight="1" x14ac:dyDescent="0.2">
      <c r="A52" s="153"/>
      <c r="B52" s="23" t="s">
        <v>22</v>
      </c>
      <c r="C52" s="24">
        <v>7764</v>
      </c>
      <c r="D52" s="25">
        <v>1386</v>
      </c>
      <c r="E52" s="25">
        <v>6378</v>
      </c>
      <c r="F52" s="24">
        <v>6295</v>
      </c>
      <c r="G52" s="25">
        <v>1090</v>
      </c>
      <c r="H52" s="25">
        <v>5205</v>
      </c>
      <c r="I52" s="24">
        <v>1417</v>
      </c>
      <c r="J52" s="25">
        <v>276</v>
      </c>
      <c r="K52" s="25">
        <v>1141</v>
      </c>
      <c r="L52" s="24">
        <v>4444</v>
      </c>
      <c r="M52" s="25">
        <v>759</v>
      </c>
      <c r="N52" s="25">
        <v>3685</v>
      </c>
      <c r="O52" s="24">
        <v>3320</v>
      </c>
      <c r="P52" s="25">
        <v>627</v>
      </c>
      <c r="Q52" s="26">
        <v>2693</v>
      </c>
      <c r="R52" s="27">
        <v>7</v>
      </c>
      <c r="S52" s="27">
        <v>4.7</v>
      </c>
      <c r="T52" s="27">
        <v>7.8</v>
      </c>
      <c r="U52" s="28">
        <v>6.1</v>
      </c>
      <c r="V52" s="27">
        <v>4</v>
      </c>
      <c r="W52" s="27">
        <v>6.9</v>
      </c>
      <c r="X52" s="28">
        <v>16.100000000000001</v>
      </c>
      <c r="Y52" s="27">
        <v>13.8</v>
      </c>
      <c r="Z52" s="27">
        <v>16.7</v>
      </c>
      <c r="AA52" s="28">
        <v>7.6</v>
      </c>
      <c r="AB52" s="27">
        <v>4.8</v>
      </c>
      <c r="AC52" s="27">
        <v>8.6999999999999993</v>
      </c>
      <c r="AD52" s="28">
        <v>6.2</v>
      </c>
      <c r="AE52" s="27">
        <v>4.5</v>
      </c>
      <c r="AF52" s="29">
        <v>6.8</v>
      </c>
    </row>
    <row r="53" spans="1:32" ht="12.6" hidden="1" customHeight="1" x14ac:dyDescent="0.2">
      <c r="A53" s="153"/>
      <c r="B53" s="23" t="s">
        <v>23</v>
      </c>
      <c r="C53" s="24">
        <v>4947</v>
      </c>
      <c r="D53" s="25">
        <v>845</v>
      </c>
      <c r="E53" s="25">
        <v>4102</v>
      </c>
      <c r="F53" s="24">
        <v>4421</v>
      </c>
      <c r="G53" s="25">
        <v>742</v>
      </c>
      <c r="H53" s="25">
        <v>3679</v>
      </c>
      <c r="I53" s="24">
        <v>513</v>
      </c>
      <c r="J53" s="25">
        <v>97</v>
      </c>
      <c r="K53" s="25">
        <v>416</v>
      </c>
      <c r="L53" s="24">
        <v>2920</v>
      </c>
      <c r="M53" s="25">
        <v>472</v>
      </c>
      <c r="N53" s="25">
        <v>2448</v>
      </c>
      <c r="O53" s="24">
        <v>2027</v>
      </c>
      <c r="P53" s="25">
        <v>373</v>
      </c>
      <c r="Q53" s="26">
        <v>1654</v>
      </c>
      <c r="R53" s="27">
        <v>5.3</v>
      </c>
      <c r="S53" s="27">
        <v>2.8</v>
      </c>
      <c r="T53" s="27">
        <v>6.5</v>
      </c>
      <c r="U53" s="28">
        <v>4.9000000000000004</v>
      </c>
      <c r="V53" s="27">
        <v>2.5</v>
      </c>
      <c r="W53" s="27">
        <v>6.1</v>
      </c>
      <c r="X53" s="28">
        <v>12.6</v>
      </c>
      <c r="Y53" s="27" t="s">
        <v>21</v>
      </c>
      <c r="Z53" s="27">
        <v>13.1</v>
      </c>
      <c r="AA53" s="28">
        <v>5.8</v>
      </c>
      <c r="AB53" s="27">
        <v>2.9</v>
      </c>
      <c r="AC53" s="27">
        <v>7.2</v>
      </c>
      <c r="AD53" s="28">
        <v>4.7</v>
      </c>
      <c r="AE53" s="27">
        <v>2.7</v>
      </c>
      <c r="AF53" s="29">
        <v>5.6</v>
      </c>
    </row>
    <row r="54" spans="1:32" ht="12.6" hidden="1" customHeight="1" x14ac:dyDescent="0.2">
      <c r="A54" s="153"/>
      <c r="B54" s="23" t="s">
        <v>24</v>
      </c>
      <c r="C54" s="24">
        <v>6823</v>
      </c>
      <c r="D54" s="25">
        <v>1009</v>
      </c>
      <c r="E54" s="25">
        <v>5814</v>
      </c>
      <c r="F54" s="24">
        <v>6014</v>
      </c>
      <c r="G54" s="25">
        <v>855</v>
      </c>
      <c r="H54" s="25">
        <v>5159</v>
      </c>
      <c r="I54" s="24">
        <v>792</v>
      </c>
      <c r="J54" s="25">
        <v>150</v>
      </c>
      <c r="K54" s="25">
        <v>642</v>
      </c>
      <c r="L54" s="24">
        <v>3894</v>
      </c>
      <c r="M54" s="25">
        <v>582</v>
      </c>
      <c r="N54" s="25">
        <v>3312</v>
      </c>
      <c r="O54" s="24">
        <v>2929</v>
      </c>
      <c r="P54" s="25">
        <v>427</v>
      </c>
      <c r="Q54" s="26">
        <v>2502</v>
      </c>
      <c r="R54" s="27">
        <v>4.2</v>
      </c>
      <c r="S54" s="27">
        <v>2.1</v>
      </c>
      <c r="T54" s="27">
        <v>5.2</v>
      </c>
      <c r="U54" s="28">
        <v>4</v>
      </c>
      <c r="V54" s="27">
        <v>1.8</v>
      </c>
      <c r="W54" s="27">
        <v>4.9000000000000004</v>
      </c>
      <c r="X54" s="28">
        <v>8</v>
      </c>
      <c r="Y54" s="27">
        <v>7.1</v>
      </c>
      <c r="Z54" s="27">
        <v>8.1999999999999993</v>
      </c>
      <c r="AA54" s="28">
        <v>4.5</v>
      </c>
      <c r="AB54" s="27">
        <v>2.2000000000000002</v>
      </c>
      <c r="AC54" s="27">
        <v>5.6</v>
      </c>
      <c r="AD54" s="28">
        <v>3.9</v>
      </c>
      <c r="AE54" s="27">
        <v>1.9</v>
      </c>
      <c r="AF54" s="29">
        <v>4.7</v>
      </c>
    </row>
    <row r="55" spans="1:32" ht="12.6" customHeight="1" x14ac:dyDescent="0.2">
      <c r="A55" s="152">
        <v>42185</v>
      </c>
      <c r="B55" s="30" t="s">
        <v>19</v>
      </c>
      <c r="C55" s="17">
        <v>22161</v>
      </c>
      <c r="D55" s="18">
        <v>3772</v>
      </c>
      <c r="E55" s="18">
        <v>18389</v>
      </c>
      <c r="F55" s="17">
        <v>18629</v>
      </c>
      <c r="G55" s="18">
        <v>3048</v>
      </c>
      <c r="H55" s="18">
        <v>15581</v>
      </c>
      <c r="I55" s="17">
        <v>3427</v>
      </c>
      <c r="J55" s="18">
        <v>686</v>
      </c>
      <c r="K55" s="18">
        <v>2741</v>
      </c>
      <c r="L55" s="17">
        <v>12930</v>
      </c>
      <c r="M55" s="18">
        <v>2093</v>
      </c>
      <c r="N55" s="18">
        <v>10837</v>
      </c>
      <c r="O55" s="17">
        <v>9231</v>
      </c>
      <c r="P55" s="18">
        <v>1679</v>
      </c>
      <c r="Q55" s="19">
        <v>7552</v>
      </c>
      <c r="R55" s="20">
        <v>4.8</v>
      </c>
      <c r="S55" s="20">
        <v>2.9</v>
      </c>
      <c r="T55" s="20">
        <v>5.6</v>
      </c>
      <c r="U55" s="21">
        <v>4.3</v>
      </c>
      <c r="V55" s="20">
        <v>2.4</v>
      </c>
      <c r="W55" s="20">
        <v>5.0999999999999996</v>
      </c>
      <c r="X55" s="21">
        <v>12</v>
      </c>
      <c r="Y55" s="20">
        <v>11.5</v>
      </c>
      <c r="Z55" s="20">
        <v>12.1</v>
      </c>
      <c r="AA55" s="21">
        <v>5.3</v>
      </c>
      <c r="AB55" s="20">
        <v>3</v>
      </c>
      <c r="AC55" s="20">
        <v>6.3</v>
      </c>
      <c r="AD55" s="21">
        <v>4.3</v>
      </c>
      <c r="AE55" s="20">
        <v>2.8</v>
      </c>
      <c r="AF55" s="22">
        <v>4.9000000000000004</v>
      </c>
    </row>
    <row r="56" spans="1:32" ht="12.6" hidden="1" customHeight="1" x14ac:dyDescent="0.2">
      <c r="A56" s="153"/>
      <c r="B56" s="23" t="s">
        <v>20</v>
      </c>
      <c r="C56" s="24">
        <v>4040</v>
      </c>
      <c r="D56" s="25">
        <v>669</v>
      </c>
      <c r="E56" s="25">
        <v>3371</v>
      </c>
      <c r="F56" s="24">
        <v>3466</v>
      </c>
      <c r="G56" s="25">
        <v>560</v>
      </c>
      <c r="H56" s="25">
        <v>2906</v>
      </c>
      <c r="I56" s="24">
        <v>551</v>
      </c>
      <c r="J56" s="25">
        <v>103</v>
      </c>
      <c r="K56" s="25">
        <v>448</v>
      </c>
      <c r="L56" s="24">
        <v>2367</v>
      </c>
      <c r="M56" s="25">
        <v>371</v>
      </c>
      <c r="N56" s="25">
        <v>1996</v>
      </c>
      <c r="O56" s="24">
        <v>1673</v>
      </c>
      <c r="P56" s="25">
        <v>298</v>
      </c>
      <c r="Q56" s="26">
        <v>1375</v>
      </c>
      <c r="R56" s="27">
        <v>4.8</v>
      </c>
      <c r="S56" s="27">
        <v>3.2</v>
      </c>
      <c r="T56" s="27">
        <v>5.3</v>
      </c>
      <c r="U56" s="28">
        <v>4.3</v>
      </c>
      <c r="V56" s="27">
        <v>2.8</v>
      </c>
      <c r="W56" s="27">
        <v>4.9000000000000004</v>
      </c>
      <c r="X56" s="28">
        <v>11.3</v>
      </c>
      <c r="Y56" s="27" t="s">
        <v>21</v>
      </c>
      <c r="Z56" s="27">
        <v>11.6</v>
      </c>
      <c r="AA56" s="28">
        <v>5.3</v>
      </c>
      <c r="AB56" s="27">
        <v>3.3</v>
      </c>
      <c r="AC56" s="27">
        <v>5.9</v>
      </c>
      <c r="AD56" s="28">
        <v>4.2</v>
      </c>
      <c r="AE56" s="27">
        <v>3</v>
      </c>
      <c r="AF56" s="29">
        <v>4.5999999999999996</v>
      </c>
    </row>
    <row r="57" spans="1:32" ht="12.6" hidden="1" customHeight="1" x14ac:dyDescent="0.2">
      <c r="A57" s="153"/>
      <c r="B57" s="23" t="s">
        <v>22</v>
      </c>
      <c r="C57" s="24">
        <v>7082</v>
      </c>
      <c r="D57" s="25">
        <v>1275</v>
      </c>
      <c r="E57" s="25">
        <v>5807</v>
      </c>
      <c r="F57" s="24">
        <v>5522</v>
      </c>
      <c r="G57" s="25">
        <v>936</v>
      </c>
      <c r="H57" s="25">
        <v>4586</v>
      </c>
      <c r="I57" s="24">
        <v>1516</v>
      </c>
      <c r="J57" s="25">
        <v>316</v>
      </c>
      <c r="K57" s="25">
        <v>1200</v>
      </c>
      <c r="L57" s="24">
        <v>4179</v>
      </c>
      <c r="M57" s="25">
        <v>724</v>
      </c>
      <c r="N57" s="25">
        <v>3455</v>
      </c>
      <c r="O57" s="24">
        <v>2903</v>
      </c>
      <c r="P57" s="25">
        <v>551</v>
      </c>
      <c r="Q57" s="26">
        <v>2352</v>
      </c>
      <c r="R57" s="27">
        <v>6.2</v>
      </c>
      <c r="S57" s="27">
        <v>4.2</v>
      </c>
      <c r="T57" s="27">
        <v>6.9</v>
      </c>
      <c r="U57" s="28">
        <v>5.3</v>
      </c>
      <c r="V57" s="27">
        <v>3.3</v>
      </c>
      <c r="W57" s="27">
        <v>6</v>
      </c>
      <c r="X57" s="28">
        <v>16.100000000000001</v>
      </c>
      <c r="Y57" s="27">
        <v>15.3</v>
      </c>
      <c r="Z57" s="27">
        <v>16.3</v>
      </c>
      <c r="AA57" s="28">
        <v>7</v>
      </c>
      <c r="AB57" s="27">
        <v>4.5</v>
      </c>
      <c r="AC57" s="27">
        <v>7.9</v>
      </c>
      <c r="AD57" s="28">
        <v>5.3</v>
      </c>
      <c r="AE57" s="27">
        <v>3.8</v>
      </c>
      <c r="AF57" s="29">
        <v>5.8</v>
      </c>
    </row>
    <row r="58" spans="1:32" ht="12.6" hidden="1" customHeight="1" x14ac:dyDescent="0.2">
      <c r="A58" s="153"/>
      <c r="B58" s="23" t="s">
        <v>23</v>
      </c>
      <c r="C58" s="24">
        <v>4554</v>
      </c>
      <c r="D58" s="25">
        <v>817</v>
      </c>
      <c r="E58" s="25">
        <v>3737</v>
      </c>
      <c r="F58" s="24">
        <v>3987</v>
      </c>
      <c r="G58" s="25">
        <v>696</v>
      </c>
      <c r="H58" s="25">
        <v>3291</v>
      </c>
      <c r="I58" s="24">
        <v>544</v>
      </c>
      <c r="J58" s="25">
        <v>115</v>
      </c>
      <c r="K58" s="25">
        <v>429</v>
      </c>
      <c r="L58" s="24">
        <v>2635</v>
      </c>
      <c r="M58" s="25">
        <v>433</v>
      </c>
      <c r="N58" s="25">
        <v>2202</v>
      </c>
      <c r="O58" s="24">
        <v>1919</v>
      </c>
      <c r="P58" s="25">
        <v>384</v>
      </c>
      <c r="Q58" s="26">
        <v>1535</v>
      </c>
      <c r="R58" s="27">
        <v>4.8</v>
      </c>
      <c r="S58" s="27">
        <v>2.7</v>
      </c>
      <c r="T58" s="27">
        <v>5.7</v>
      </c>
      <c r="U58" s="28">
        <v>4.4000000000000004</v>
      </c>
      <c r="V58" s="27">
        <v>2.4</v>
      </c>
      <c r="W58" s="27">
        <v>5.3</v>
      </c>
      <c r="X58" s="28">
        <v>12.8</v>
      </c>
      <c r="Y58" s="27" t="s">
        <v>21</v>
      </c>
      <c r="Z58" s="27">
        <v>12.9</v>
      </c>
      <c r="AA58" s="28">
        <v>5.0999999999999996</v>
      </c>
      <c r="AB58" s="27">
        <v>2.6</v>
      </c>
      <c r="AC58" s="27">
        <v>6.3</v>
      </c>
      <c r="AD58" s="28">
        <v>4.4000000000000004</v>
      </c>
      <c r="AE58" s="27">
        <v>2.7</v>
      </c>
      <c r="AF58" s="29">
        <v>5.0999999999999996</v>
      </c>
    </row>
    <row r="59" spans="1:32" ht="12.6" hidden="1" customHeight="1" x14ac:dyDescent="0.2">
      <c r="A59" s="153"/>
      <c r="B59" s="23" t="s">
        <v>24</v>
      </c>
      <c r="C59" s="24">
        <v>6485</v>
      </c>
      <c r="D59" s="25">
        <v>1011</v>
      </c>
      <c r="E59" s="25">
        <v>5474</v>
      </c>
      <c r="F59" s="24">
        <v>5654</v>
      </c>
      <c r="G59" s="25">
        <v>856</v>
      </c>
      <c r="H59" s="25">
        <v>4798</v>
      </c>
      <c r="I59" s="24">
        <v>816</v>
      </c>
      <c r="J59" s="25">
        <v>152</v>
      </c>
      <c r="K59" s="25">
        <v>664</v>
      </c>
      <c r="L59" s="24">
        <v>3749</v>
      </c>
      <c r="M59" s="25">
        <v>565</v>
      </c>
      <c r="N59" s="25">
        <v>3184</v>
      </c>
      <c r="O59" s="24">
        <v>2736</v>
      </c>
      <c r="P59" s="25">
        <v>446</v>
      </c>
      <c r="Q59" s="26">
        <v>2290</v>
      </c>
      <c r="R59" s="27">
        <v>4</v>
      </c>
      <c r="S59" s="27">
        <v>2.1</v>
      </c>
      <c r="T59" s="27">
        <v>4.8</v>
      </c>
      <c r="U59" s="28">
        <v>3.7</v>
      </c>
      <c r="V59" s="27">
        <v>1.8</v>
      </c>
      <c r="W59" s="27">
        <v>4.5</v>
      </c>
      <c r="X59" s="28">
        <v>8.1</v>
      </c>
      <c r="Y59" s="27">
        <v>7.8</v>
      </c>
      <c r="Z59" s="27">
        <v>8.1999999999999993</v>
      </c>
      <c r="AA59" s="28">
        <v>4.3</v>
      </c>
      <c r="AB59" s="27">
        <v>2.2000000000000002</v>
      </c>
      <c r="AC59" s="27">
        <v>5.2</v>
      </c>
      <c r="AD59" s="28">
        <v>3.6</v>
      </c>
      <c r="AE59" s="27">
        <v>2</v>
      </c>
      <c r="AF59" s="29">
        <v>4.3</v>
      </c>
    </row>
    <row r="60" spans="1:32" ht="12.6" customHeight="1" x14ac:dyDescent="0.2">
      <c r="A60" s="152">
        <v>42551</v>
      </c>
      <c r="B60" s="30" t="s">
        <v>19</v>
      </c>
      <c r="C60" s="17">
        <v>25983</v>
      </c>
      <c r="D60" s="18">
        <v>4581</v>
      </c>
      <c r="E60" s="18">
        <v>21402</v>
      </c>
      <c r="F60" s="17">
        <v>19765</v>
      </c>
      <c r="G60" s="18">
        <v>3368</v>
      </c>
      <c r="H60" s="18">
        <v>16397</v>
      </c>
      <c r="I60" s="17">
        <v>6080</v>
      </c>
      <c r="J60" s="18">
        <v>1173</v>
      </c>
      <c r="K60" s="18">
        <v>4907</v>
      </c>
      <c r="L60" s="17">
        <v>15583</v>
      </c>
      <c r="M60" s="18">
        <v>2602</v>
      </c>
      <c r="N60" s="18">
        <v>12981</v>
      </c>
      <c r="O60" s="17">
        <v>10400</v>
      </c>
      <c r="P60" s="18">
        <v>1979</v>
      </c>
      <c r="Q60" s="19">
        <v>8421</v>
      </c>
      <c r="R60" s="20">
        <v>5.6</v>
      </c>
      <c r="S60" s="20">
        <v>3.4</v>
      </c>
      <c r="T60" s="20">
        <v>6.6</v>
      </c>
      <c r="U60" s="21">
        <v>4.5999999999999996</v>
      </c>
      <c r="V60" s="20">
        <v>2.6</v>
      </c>
      <c r="W60" s="20">
        <v>5.5</v>
      </c>
      <c r="X60" s="21">
        <v>18.3</v>
      </c>
      <c r="Y60" s="20">
        <v>16.399999999999999</v>
      </c>
      <c r="Z60" s="20">
        <v>18.8</v>
      </c>
      <c r="AA60" s="21">
        <v>6.4</v>
      </c>
      <c r="AB60" s="20">
        <v>3.6</v>
      </c>
      <c r="AC60" s="20">
        <v>7.5</v>
      </c>
      <c r="AD60" s="21">
        <v>4.8</v>
      </c>
      <c r="AE60" s="20">
        <v>3.1</v>
      </c>
      <c r="AF60" s="22">
        <v>5.5</v>
      </c>
    </row>
    <row r="61" spans="1:32" ht="12.6" hidden="1" customHeight="1" x14ac:dyDescent="0.2">
      <c r="A61" s="153"/>
      <c r="B61" s="23" t="s">
        <v>20</v>
      </c>
      <c r="C61" s="24">
        <v>4997</v>
      </c>
      <c r="D61" s="25">
        <v>893</v>
      </c>
      <c r="E61" s="25">
        <v>4104</v>
      </c>
      <c r="F61" s="24">
        <v>3711</v>
      </c>
      <c r="G61" s="25">
        <v>633</v>
      </c>
      <c r="H61" s="25">
        <v>3078</v>
      </c>
      <c r="I61" s="24">
        <v>1255</v>
      </c>
      <c r="J61" s="25">
        <v>251</v>
      </c>
      <c r="K61" s="25">
        <v>1004</v>
      </c>
      <c r="L61" s="24">
        <v>3066</v>
      </c>
      <c r="M61" s="25">
        <v>494</v>
      </c>
      <c r="N61" s="25">
        <v>2572</v>
      </c>
      <c r="O61" s="24">
        <v>1931</v>
      </c>
      <c r="P61" s="25">
        <v>399</v>
      </c>
      <c r="Q61" s="26">
        <v>1532</v>
      </c>
      <c r="R61" s="27">
        <v>5.9</v>
      </c>
      <c r="S61" s="27">
        <v>4.0999999999999996</v>
      </c>
      <c r="T61" s="27">
        <v>6.5</v>
      </c>
      <c r="U61" s="28">
        <v>4.7</v>
      </c>
      <c r="V61" s="27">
        <v>3.1</v>
      </c>
      <c r="W61" s="27">
        <v>5.3</v>
      </c>
      <c r="X61" s="28">
        <v>22.5</v>
      </c>
      <c r="Y61" s="27">
        <v>21.5</v>
      </c>
      <c r="Z61" s="27">
        <v>22.7</v>
      </c>
      <c r="AA61" s="28">
        <v>6.8</v>
      </c>
      <c r="AB61" s="27">
        <v>4.4000000000000004</v>
      </c>
      <c r="AC61" s="27">
        <v>7.7</v>
      </c>
      <c r="AD61" s="28">
        <v>4.8</v>
      </c>
      <c r="AE61" s="27">
        <v>3.8</v>
      </c>
      <c r="AF61" s="29">
        <v>5.2</v>
      </c>
    </row>
    <row r="62" spans="1:32" ht="12.6" hidden="1" customHeight="1" x14ac:dyDescent="0.2">
      <c r="A62" s="153"/>
      <c r="B62" s="23" t="s">
        <v>22</v>
      </c>
      <c r="C62" s="24">
        <v>7867</v>
      </c>
      <c r="D62" s="25">
        <v>1405</v>
      </c>
      <c r="E62" s="25">
        <v>6462</v>
      </c>
      <c r="F62" s="24">
        <v>5592</v>
      </c>
      <c r="G62" s="25">
        <v>989</v>
      </c>
      <c r="H62" s="25">
        <v>4603</v>
      </c>
      <c r="I62" s="24">
        <v>2205</v>
      </c>
      <c r="J62" s="25">
        <v>395</v>
      </c>
      <c r="K62" s="25">
        <v>1810</v>
      </c>
      <c r="L62" s="24">
        <v>4778</v>
      </c>
      <c r="M62" s="25">
        <v>811</v>
      </c>
      <c r="N62" s="25">
        <v>3967</v>
      </c>
      <c r="O62" s="24">
        <v>3089</v>
      </c>
      <c r="P62" s="25">
        <v>594</v>
      </c>
      <c r="Q62" s="26">
        <v>2495</v>
      </c>
      <c r="R62" s="27">
        <v>6.8</v>
      </c>
      <c r="S62" s="27">
        <v>4.5</v>
      </c>
      <c r="T62" s="27">
        <v>7.7</v>
      </c>
      <c r="U62" s="28">
        <v>5.4</v>
      </c>
      <c r="V62" s="27">
        <v>3.4</v>
      </c>
      <c r="W62" s="27">
        <v>6.1</v>
      </c>
      <c r="X62" s="28">
        <v>20.5</v>
      </c>
      <c r="Y62" s="27">
        <v>16.5</v>
      </c>
      <c r="Z62" s="27">
        <v>21.6</v>
      </c>
      <c r="AA62" s="28">
        <v>7.9</v>
      </c>
      <c r="AB62" s="27">
        <v>5</v>
      </c>
      <c r="AC62" s="27">
        <v>9.1</v>
      </c>
      <c r="AD62" s="28">
        <v>5.6</v>
      </c>
      <c r="AE62" s="27">
        <v>4</v>
      </c>
      <c r="AF62" s="29">
        <v>6.2</v>
      </c>
    </row>
    <row r="63" spans="1:32" ht="12.6" hidden="1" customHeight="1" x14ac:dyDescent="0.2">
      <c r="A63" s="153"/>
      <c r="B63" s="23" t="s">
        <v>23</v>
      </c>
      <c r="C63" s="24">
        <v>5244</v>
      </c>
      <c r="D63" s="25">
        <v>966</v>
      </c>
      <c r="E63" s="25">
        <v>4278</v>
      </c>
      <c r="F63" s="24">
        <v>4251</v>
      </c>
      <c r="G63" s="25">
        <v>759</v>
      </c>
      <c r="H63" s="25">
        <v>3492</v>
      </c>
      <c r="I63" s="24">
        <v>968</v>
      </c>
      <c r="J63" s="25">
        <v>199</v>
      </c>
      <c r="K63" s="25">
        <v>769</v>
      </c>
      <c r="L63" s="24">
        <v>3155</v>
      </c>
      <c r="M63" s="25">
        <v>564</v>
      </c>
      <c r="N63" s="25">
        <v>2591</v>
      </c>
      <c r="O63" s="24">
        <v>2089</v>
      </c>
      <c r="P63" s="25">
        <v>402</v>
      </c>
      <c r="Q63" s="26">
        <v>1687</v>
      </c>
      <c r="R63" s="27">
        <v>5.5</v>
      </c>
      <c r="S63" s="27">
        <v>3.1</v>
      </c>
      <c r="T63" s="27">
        <v>6.6</v>
      </c>
      <c r="U63" s="28">
        <v>4.7</v>
      </c>
      <c r="V63" s="27">
        <v>2.5</v>
      </c>
      <c r="W63" s="27">
        <v>5.8</v>
      </c>
      <c r="X63" s="28">
        <v>20.2</v>
      </c>
      <c r="Y63" s="27">
        <v>19.100000000000001</v>
      </c>
      <c r="Z63" s="27">
        <v>20.6</v>
      </c>
      <c r="AA63" s="28">
        <v>6.2</v>
      </c>
      <c r="AB63" s="27">
        <v>3.4</v>
      </c>
      <c r="AC63" s="27">
        <v>7.5</v>
      </c>
      <c r="AD63" s="28">
        <v>4.7</v>
      </c>
      <c r="AE63" s="27">
        <v>2.8</v>
      </c>
      <c r="AF63" s="29">
        <v>5.7</v>
      </c>
    </row>
    <row r="64" spans="1:32" ht="12.6" hidden="1" customHeight="1" x14ac:dyDescent="0.2">
      <c r="A64" s="153"/>
      <c r="B64" s="23" t="s">
        <v>24</v>
      </c>
      <c r="C64" s="24">
        <v>7875</v>
      </c>
      <c r="D64" s="25">
        <v>1317</v>
      </c>
      <c r="E64" s="25">
        <v>6558</v>
      </c>
      <c r="F64" s="24">
        <v>6211</v>
      </c>
      <c r="G64" s="25">
        <v>987</v>
      </c>
      <c r="H64" s="25">
        <v>5224</v>
      </c>
      <c r="I64" s="24">
        <v>1652</v>
      </c>
      <c r="J64" s="25">
        <v>328</v>
      </c>
      <c r="K64" s="25">
        <v>1324</v>
      </c>
      <c r="L64" s="24">
        <v>4584</v>
      </c>
      <c r="M64" s="25">
        <v>733</v>
      </c>
      <c r="N64" s="25">
        <v>3851</v>
      </c>
      <c r="O64" s="24">
        <v>3291</v>
      </c>
      <c r="P64" s="25">
        <v>584</v>
      </c>
      <c r="Q64" s="26">
        <v>2707</v>
      </c>
      <c r="R64" s="27">
        <v>4.7</v>
      </c>
      <c r="S64" s="27">
        <v>2.6</v>
      </c>
      <c r="T64" s="27">
        <v>5.7</v>
      </c>
      <c r="U64" s="28">
        <v>4</v>
      </c>
      <c r="V64" s="27">
        <v>2</v>
      </c>
      <c r="W64" s="27">
        <v>5</v>
      </c>
      <c r="X64" s="28">
        <v>13.6</v>
      </c>
      <c r="Y64" s="27">
        <v>12.8</v>
      </c>
      <c r="Z64" s="27">
        <v>13.9</v>
      </c>
      <c r="AA64" s="28">
        <v>5.2</v>
      </c>
      <c r="AB64" s="27">
        <v>2.7</v>
      </c>
      <c r="AC64" s="27">
        <v>6.3</v>
      </c>
      <c r="AD64" s="28">
        <v>4.2</v>
      </c>
      <c r="AE64" s="27">
        <v>2.4</v>
      </c>
      <c r="AF64" s="29">
        <v>5</v>
      </c>
    </row>
    <row r="65" spans="1:32" ht="12.6" customHeight="1" x14ac:dyDescent="0.2">
      <c r="A65" s="152">
        <v>42916</v>
      </c>
      <c r="B65" s="30" t="s">
        <v>19</v>
      </c>
      <c r="C65" s="17">
        <v>25124</v>
      </c>
      <c r="D65" s="18">
        <v>4375</v>
      </c>
      <c r="E65" s="18">
        <v>20749</v>
      </c>
      <c r="F65" s="17">
        <v>18524</v>
      </c>
      <c r="G65" s="18">
        <v>3216</v>
      </c>
      <c r="H65" s="18">
        <v>15308</v>
      </c>
      <c r="I65" s="17">
        <v>6488</v>
      </c>
      <c r="J65" s="18">
        <v>1139</v>
      </c>
      <c r="K65" s="18">
        <v>5349</v>
      </c>
      <c r="L65" s="17">
        <v>15052</v>
      </c>
      <c r="M65" s="18">
        <v>2477</v>
      </c>
      <c r="N65" s="18">
        <v>12575</v>
      </c>
      <c r="O65" s="17">
        <v>10072</v>
      </c>
      <c r="P65" s="18">
        <v>1898</v>
      </c>
      <c r="Q65" s="19">
        <v>8174</v>
      </c>
      <c r="R65" s="20">
        <v>5.3</v>
      </c>
      <c r="S65" s="20">
        <v>3.1</v>
      </c>
      <c r="T65" s="20">
        <v>6.3</v>
      </c>
      <c r="U65" s="21">
        <v>4.3</v>
      </c>
      <c r="V65" s="20">
        <v>2.4</v>
      </c>
      <c r="W65" s="20">
        <v>5.2</v>
      </c>
      <c r="X65" s="21">
        <v>16.399999999999999</v>
      </c>
      <c r="Y65" s="20">
        <v>13.4</v>
      </c>
      <c r="Z65" s="22">
        <v>17.2</v>
      </c>
      <c r="AA65" s="21">
        <v>6</v>
      </c>
      <c r="AB65" s="20">
        <v>3.2</v>
      </c>
      <c r="AC65" s="20">
        <v>7.2</v>
      </c>
      <c r="AD65" s="21">
        <v>4.5999999999999996</v>
      </c>
      <c r="AE65" s="20">
        <v>2.9</v>
      </c>
      <c r="AF65" s="22">
        <v>5.3</v>
      </c>
    </row>
    <row r="66" spans="1:32" ht="12.6" hidden="1" customHeight="1" x14ac:dyDescent="0.2">
      <c r="A66" s="153"/>
      <c r="B66" s="23" t="s">
        <v>20</v>
      </c>
      <c r="C66" s="24">
        <v>5095</v>
      </c>
      <c r="D66" s="25">
        <v>859</v>
      </c>
      <c r="E66" s="25">
        <v>4236</v>
      </c>
      <c r="F66" s="24">
        <v>3659</v>
      </c>
      <c r="G66" s="25">
        <v>621</v>
      </c>
      <c r="H66" s="25">
        <v>3038</v>
      </c>
      <c r="I66" s="24">
        <v>1408</v>
      </c>
      <c r="J66" s="25">
        <v>233</v>
      </c>
      <c r="K66" s="25">
        <v>1175</v>
      </c>
      <c r="L66" s="24">
        <v>3137</v>
      </c>
      <c r="M66" s="25">
        <v>475</v>
      </c>
      <c r="N66" s="25">
        <v>2662</v>
      </c>
      <c r="O66" s="24">
        <v>1958</v>
      </c>
      <c r="P66" s="25">
        <v>384</v>
      </c>
      <c r="Q66" s="26">
        <v>1574</v>
      </c>
      <c r="R66" s="27">
        <v>5.9</v>
      </c>
      <c r="S66" s="27">
        <v>3.7</v>
      </c>
      <c r="T66" s="27">
        <v>6.7</v>
      </c>
      <c r="U66" s="28">
        <v>4.5999999999999996</v>
      </c>
      <c r="V66" s="27">
        <v>2.9</v>
      </c>
      <c r="W66" s="27">
        <v>5.3</v>
      </c>
      <c r="X66" s="28" t="s">
        <v>21</v>
      </c>
      <c r="Y66" s="27" t="s">
        <v>21</v>
      </c>
      <c r="Z66" s="29" t="s">
        <v>21</v>
      </c>
      <c r="AA66" s="28">
        <v>6.8</v>
      </c>
      <c r="AB66" s="27">
        <v>3.8</v>
      </c>
      <c r="AC66" s="27">
        <v>7.9</v>
      </c>
      <c r="AD66" s="28">
        <v>4.9000000000000004</v>
      </c>
      <c r="AE66" s="27">
        <v>3.5</v>
      </c>
      <c r="AF66" s="29">
        <v>5.4</v>
      </c>
    </row>
    <row r="67" spans="1:32" ht="12.6" hidden="1" customHeight="1" x14ac:dyDescent="0.2">
      <c r="A67" s="153"/>
      <c r="B67" s="23" t="s">
        <v>22</v>
      </c>
      <c r="C67" s="24">
        <v>7231</v>
      </c>
      <c r="D67" s="25">
        <v>1276</v>
      </c>
      <c r="E67" s="25">
        <v>5955</v>
      </c>
      <c r="F67" s="24">
        <v>5074</v>
      </c>
      <c r="G67" s="25">
        <v>882</v>
      </c>
      <c r="H67" s="25">
        <v>4192</v>
      </c>
      <c r="I67" s="24">
        <v>2114</v>
      </c>
      <c r="J67" s="25">
        <v>387</v>
      </c>
      <c r="K67" s="25">
        <v>1727</v>
      </c>
      <c r="L67" s="24">
        <v>4313</v>
      </c>
      <c r="M67" s="25">
        <v>733</v>
      </c>
      <c r="N67" s="25">
        <v>3580</v>
      </c>
      <c r="O67" s="24">
        <v>2918</v>
      </c>
      <c r="P67" s="25">
        <v>543</v>
      </c>
      <c r="Q67" s="26">
        <v>2375</v>
      </c>
      <c r="R67" s="27">
        <v>6.2</v>
      </c>
      <c r="S67" s="27">
        <v>3.9</v>
      </c>
      <c r="T67" s="27">
        <v>7.1</v>
      </c>
      <c r="U67" s="28">
        <v>4.9000000000000004</v>
      </c>
      <c r="V67" s="27">
        <v>2.9</v>
      </c>
      <c r="W67" s="27">
        <v>5.7</v>
      </c>
      <c r="X67" s="28" t="s">
        <v>21</v>
      </c>
      <c r="Y67" s="27" t="s">
        <v>21</v>
      </c>
      <c r="Z67" s="29" t="s">
        <v>21</v>
      </c>
      <c r="AA67" s="28">
        <v>7</v>
      </c>
      <c r="AB67" s="27">
        <v>4.0999999999999996</v>
      </c>
      <c r="AC67" s="27">
        <v>8.1</v>
      </c>
      <c r="AD67" s="28">
        <v>5.3</v>
      </c>
      <c r="AE67" s="27">
        <v>3.6</v>
      </c>
      <c r="AF67" s="29">
        <v>5.9</v>
      </c>
    </row>
    <row r="68" spans="1:32" ht="12.6" hidden="1" customHeight="1" x14ac:dyDescent="0.2">
      <c r="A68" s="153"/>
      <c r="B68" s="23" t="s">
        <v>23</v>
      </c>
      <c r="C68" s="24">
        <v>5222</v>
      </c>
      <c r="D68" s="25">
        <v>963</v>
      </c>
      <c r="E68" s="25">
        <v>4259</v>
      </c>
      <c r="F68" s="24">
        <v>3966</v>
      </c>
      <c r="G68" s="25">
        <v>725</v>
      </c>
      <c r="H68" s="25">
        <v>3241</v>
      </c>
      <c r="I68" s="24">
        <v>1231</v>
      </c>
      <c r="J68" s="25">
        <v>236</v>
      </c>
      <c r="K68" s="25">
        <v>995</v>
      </c>
      <c r="L68" s="24">
        <v>3178</v>
      </c>
      <c r="M68" s="25">
        <v>556</v>
      </c>
      <c r="N68" s="25">
        <v>2622</v>
      </c>
      <c r="O68" s="24">
        <v>2044</v>
      </c>
      <c r="P68" s="25">
        <v>407</v>
      </c>
      <c r="Q68" s="26">
        <v>1637</v>
      </c>
      <c r="R68" s="27">
        <v>5.4</v>
      </c>
      <c r="S68" s="27">
        <v>3</v>
      </c>
      <c r="T68" s="27">
        <v>6.6</v>
      </c>
      <c r="U68" s="28">
        <v>4.3</v>
      </c>
      <c r="V68" s="27">
        <v>2.2999999999999998</v>
      </c>
      <c r="W68" s="27">
        <v>5.4</v>
      </c>
      <c r="X68" s="28" t="s">
        <v>21</v>
      </c>
      <c r="Y68" s="27" t="s">
        <v>21</v>
      </c>
      <c r="Z68" s="29" t="s">
        <v>21</v>
      </c>
      <c r="AA68" s="28">
        <v>6</v>
      </c>
      <c r="AB68" s="27">
        <v>3.2</v>
      </c>
      <c r="AC68" s="27">
        <v>7.5</v>
      </c>
      <c r="AD68" s="28">
        <v>4.5999999999999996</v>
      </c>
      <c r="AE68" s="27">
        <v>2.7</v>
      </c>
      <c r="AF68" s="29">
        <v>5.5</v>
      </c>
    </row>
    <row r="69" spans="1:32" ht="12.6" hidden="1" customHeight="1" x14ac:dyDescent="0.2">
      <c r="A69" s="153"/>
      <c r="B69" s="23" t="s">
        <v>24</v>
      </c>
      <c r="C69" s="24">
        <v>7576</v>
      </c>
      <c r="D69" s="25">
        <v>1277</v>
      </c>
      <c r="E69" s="25">
        <v>6299</v>
      </c>
      <c r="F69" s="24">
        <v>5825</v>
      </c>
      <c r="G69" s="25">
        <v>988</v>
      </c>
      <c r="H69" s="25">
        <v>4837</v>
      </c>
      <c r="I69" s="24">
        <v>1735</v>
      </c>
      <c r="J69" s="25">
        <v>283</v>
      </c>
      <c r="K69" s="25">
        <v>1452</v>
      </c>
      <c r="L69" s="24">
        <v>4424</v>
      </c>
      <c r="M69" s="25">
        <v>713</v>
      </c>
      <c r="N69" s="25">
        <v>3711</v>
      </c>
      <c r="O69" s="24">
        <v>3152</v>
      </c>
      <c r="P69" s="25">
        <v>564</v>
      </c>
      <c r="Q69" s="26">
        <v>2588</v>
      </c>
      <c r="R69" s="27">
        <v>4.5</v>
      </c>
      <c r="S69" s="27">
        <v>2.4</v>
      </c>
      <c r="T69" s="27">
        <v>5.5</v>
      </c>
      <c r="U69" s="28">
        <v>3.8</v>
      </c>
      <c r="V69" s="27">
        <v>1.9</v>
      </c>
      <c r="W69" s="27">
        <v>4.7</v>
      </c>
      <c r="X69" s="28" t="s">
        <v>21</v>
      </c>
      <c r="Y69" s="27" t="s">
        <v>21</v>
      </c>
      <c r="Z69" s="29" t="s">
        <v>21</v>
      </c>
      <c r="AA69" s="28">
        <v>4.9000000000000004</v>
      </c>
      <c r="AB69" s="27">
        <v>2.5</v>
      </c>
      <c r="AC69" s="27">
        <v>6.1</v>
      </c>
      <c r="AD69" s="28">
        <v>4</v>
      </c>
      <c r="AE69" s="27">
        <v>2.2000000000000002</v>
      </c>
      <c r="AF69" s="29">
        <v>4.8</v>
      </c>
    </row>
    <row r="70" spans="1:32" ht="12.6" customHeight="1" x14ac:dyDescent="0.2">
      <c r="A70" s="152">
        <v>43281</v>
      </c>
      <c r="B70" s="30" t="s">
        <v>19</v>
      </c>
      <c r="C70" s="17">
        <v>22351</v>
      </c>
      <c r="D70" s="18">
        <v>4058</v>
      </c>
      <c r="E70" s="18">
        <v>18293</v>
      </c>
      <c r="F70" s="17">
        <v>16228</v>
      </c>
      <c r="G70" s="18">
        <v>2990</v>
      </c>
      <c r="H70" s="18">
        <v>13238</v>
      </c>
      <c r="I70" s="17">
        <v>5990</v>
      </c>
      <c r="J70" s="18">
        <v>1037</v>
      </c>
      <c r="K70" s="18">
        <v>4953</v>
      </c>
      <c r="L70" s="17">
        <v>13414</v>
      </c>
      <c r="M70" s="18">
        <v>2345</v>
      </c>
      <c r="N70" s="18">
        <v>11069</v>
      </c>
      <c r="O70" s="17">
        <v>8937</v>
      </c>
      <c r="P70" s="18">
        <v>1713</v>
      </c>
      <c r="Q70" s="19">
        <v>7224</v>
      </c>
      <c r="R70" s="20">
        <v>4.7</v>
      </c>
      <c r="S70" s="20">
        <v>2.9</v>
      </c>
      <c r="T70" s="20">
        <v>5.5</v>
      </c>
      <c r="U70" s="21">
        <v>3.8</v>
      </c>
      <c r="V70" s="20">
        <v>2.2999999999999998</v>
      </c>
      <c r="W70" s="20">
        <v>4.4000000000000004</v>
      </c>
      <c r="X70" s="21">
        <v>13.5</v>
      </c>
      <c r="Y70" s="20">
        <v>11.2</v>
      </c>
      <c r="Z70" s="22">
        <v>14.1</v>
      </c>
      <c r="AA70" s="21">
        <v>5.2</v>
      </c>
      <c r="AB70" s="20">
        <v>3.1</v>
      </c>
      <c r="AC70" s="20">
        <v>6.1</v>
      </c>
      <c r="AD70" s="21">
        <v>4</v>
      </c>
      <c r="AE70" s="20">
        <v>2.6</v>
      </c>
      <c r="AF70" s="22">
        <v>4.7</v>
      </c>
    </row>
    <row r="71" spans="1:32" ht="12.6" hidden="1" customHeight="1" x14ac:dyDescent="0.2">
      <c r="A71" s="153"/>
      <c r="B71" s="23" t="s">
        <v>20</v>
      </c>
      <c r="C71" s="24">
        <v>4680</v>
      </c>
      <c r="D71" s="25">
        <v>776</v>
      </c>
      <c r="E71" s="25">
        <v>3904</v>
      </c>
      <c r="F71" s="24">
        <v>3396</v>
      </c>
      <c r="G71" s="25">
        <v>573</v>
      </c>
      <c r="H71" s="25">
        <v>2823</v>
      </c>
      <c r="I71" s="24">
        <v>1255</v>
      </c>
      <c r="J71" s="25">
        <v>198</v>
      </c>
      <c r="K71" s="25">
        <v>1057</v>
      </c>
      <c r="L71" s="24">
        <v>2952</v>
      </c>
      <c r="M71" s="25">
        <v>457</v>
      </c>
      <c r="N71" s="25">
        <v>2495</v>
      </c>
      <c r="O71" s="24">
        <v>1728</v>
      </c>
      <c r="P71" s="25">
        <v>319</v>
      </c>
      <c r="Q71" s="26">
        <v>1409</v>
      </c>
      <c r="R71" s="27">
        <v>5.4</v>
      </c>
      <c r="S71" s="27">
        <v>3.4</v>
      </c>
      <c r="T71" s="27">
        <v>6.1</v>
      </c>
      <c r="U71" s="28">
        <v>4.3</v>
      </c>
      <c r="V71" s="27">
        <v>2.7</v>
      </c>
      <c r="W71" s="27">
        <v>4.9000000000000004</v>
      </c>
      <c r="X71" s="28" t="s">
        <v>21</v>
      </c>
      <c r="Y71" s="27" t="s">
        <v>21</v>
      </c>
      <c r="Z71" s="29" t="s">
        <v>21</v>
      </c>
      <c r="AA71" s="28">
        <v>6.3</v>
      </c>
      <c r="AB71" s="27">
        <v>3.8</v>
      </c>
      <c r="AC71" s="27">
        <v>7.2</v>
      </c>
      <c r="AD71" s="28">
        <v>4.3</v>
      </c>
      <c r="AE71" s="27">
        <v>3</v>
      </c>
      <c r="AF71" s="29">
        <v>4.8</v>
      </c>
    </row>
    <row r="72" spans="1:32" ht="12.6" hidden="1" customHeight="1" x14ac:dyDescent="0.2">
      <c r="A72" s="153"/>
      <c r="B72" s="23" t="s">
        <v>22</v>
      </c>
      <c r="C72" s="24">
        <v>6624</v>
      </c>
      <c r="D72" s="25">
        <v>1276</v>
      </c>
      <c r="E72" s="25">
        <v>5348</v>
      </c>
      <c r="F72" s="24">
        <v>4486</v>
      </c>
      <c r="G72" s="25">
        <v>878</v>
      </c>
      <c r="H72" s="25">
        <v>3608</v>
      </c>
      <c r="I72" s="24">
        <v>2085</v>
      </c>
      <c r="J72" s="25">
        <v>387</v>
      </c>
      <c r="K72" s="25">
        <v>1698</v>
      </c>
      <c r="L72" s="24">
        <v>3941</v>
      </c>
      <c r="M72" s="25">
        <v>748</v>
      </c>
      <c r="N72" s="25">
        <v>3193</v>
      </c>
      <c r="O72" s="24">
        <v>2683</v>
      </c>
      <c r="P72" s="25">
        <v>528</v>
      </c>
      <c r="Q72" s="26">
        <v>2155</v>
      </c>
      <c r="R72" s="27">
        <v>5.6</v>
      </c>
      <c r="S72" s="27">
        <v>3.9</v>
      </c>
      <c r="T72" s="27">
        <v>6.2</v>
      </c>
      <c r="U72" s="28">
        <v>4.3</v>
      </c>
      <c r="V72" s="27">
        <v>2.9</v>
      </c>
      <c r="W72" s="27">
        <v>4.8</v>
      </c>
      <c r="X72" s="28" t="s">
        <v>21</v>
      </c>
      <c r="Y72" s="27" t="s">
        <v>21</v>
      </c>
      <c r="Z72" s="29" t="s">
        <v>21</v>
      </c>
      <c r="AA72" s="28">
        <v>6.2</v>
      </c>
      <c r="AB72" s="27">
        <v>4.3</v>
      </c>
      <c r="AC72" s="27">
        <v>7</v>
      </c>
      <c r="AD72" s="28">
        <v>4.8</v>
      </c>
      <c r="AE72" s="27">
        <v>3.5</v>
      </c>
      <c r="AF72" s="29">
        <v>5.3</v>
      </c>
    </row>
    <row r="73" spans="1:32" ht="12.6" hidden="1" customHeight="1" x14ac:dyDescent="0.2">
      <c r="A73" s="153"/>
      <c r="B73" s="23" t="s">
        <v>23</v>
      </c>
      <c r="C73" s="24">
        <v>4558</v>
      </c>
      <c r="D73" s="25">
        <v>872</v>
      </c>
      <c r="E73" s="25">
        <v>3686</v>
      </c>
      <c r="F73" s="24">
        <v>3438</v>
      </c>
      <c r="G73" s="25">
        <v>658</v>
      </c>
      <c r="H73" s="25">
        <v>2780</v>
      </c>
      <c r="I73" s="24">
        <v>1092</v>
      </c>
      <c r="J73" s="25">
        <v>208</v>
      </c>
      <c r="K73" s="25">
        <v>884</v>
      </c>
      <c r="L73" s="24">
        <v>2776</v>
      </c>
      <c r="M73" s="25">
        <v>506</v>
      </c>
      <c r="N73" s="25">
        <v>2270</v>
      </c>
      <c r="O73" s="24">
        <v>1782</v>
      </c>
      <c r="P73" s="25">
        <v>366</v>
      </c>
      <c r="Q73" s="26">
        <v>1416</v>
      </c>
      <c r="R73" s="27">
        <v>4.5999999999999996</v>
      </c>
      <c r="S73" s="27">
        <v>2.7</v>
      </c>
      <c r="T73" s="27">
        <v>5.5</v>
      </c>
      <c r="U73" s="28">
        <v>3.7</v>
      </c>
      <c r="V73" s="27">
        <v>2.1</v>
      </c>
      <c r="W73" s="27">
        <v>4.5</v>
      </c>
      <c r="X73" s="28" t="s">
        <v>21</v>
      </c>
      <c r="Y73" s="27" t="s">
        <v>21</v>
      </c>
      <c r="Z73" s="29" t="s">
        <v>21</v>
      </c>
      <c r="AA73" s="28">
        <v>5.2</v>
      </c>
      <c r="AB73" s="27">
        <v>2.9</v>
      </c>
      <c r="AC73" s="27">
        <v>6.2</v>
      </c>
      <c r="AD73" s="28">
        <v>3.9</v>
      </c>
      <c r="AE73" s="27">
        <v>2.4</v>
      </c>
      <c r="AF73" s="29">
        <v>4.7</v>
      </c>
    </row>
    <row r="74" spans="1:32" ht="12.6" hidden="1" customHeight="1" x14ac:dyDescent="0.2">
      <c r="A74" s="153"/>
      <c r="B74" s="23" t="s">
        <v>24</v>
      </c>
      <c r="C74" s="24">
        <v>6489</v>
      </c>
      <c r="D74" s="25">
        <v>1134</v>
      </c>
      <c r="E74" s="25">
        <v>5355</v>
      </c>
      <c r="F74" s="24">
        <v>4908</v>
      </c>
      <c r="G74" s="25">
        <v>881</v>
      </c>
      <c r="H74" s="25">
        <v>4027</v>
      </c>
      <c r="I74" s="24">
        <v>1558</v>
      </c>
      <c r="J74" s="25">
        <v>244</v>
      </c>
      <c r="K74" s="25">
        <v>1314</v>
      </c>
      <c r="L74" s="24">
        <v>3745</v>
      </c>
      <c r="M74" s="25">
        <v>634</v>
      </c>
      <c r="N74" s="25">
        <v>3111</v>
      </c>
      <c r="O74" s="24">
        <v>2744</v>
      </c>
      <c r="P74" s="25">
        <v>500</v>
      </c>
      <c r="Q74" s="26">
        <v>2244</v>
      </c>
      <c r="R74" s="27">
        <v>3.8</v>
      </c>
      <c r="S74" s="27">
        <v>2.1</v>
      </c>
      <c r="T74" s="27">
        <v>4.5</v>
      </c>
      <c r="U74" s="28">
        <v>3.1</v>
      </c>
      <c r="V74" s="27">
        <v>1.8</v>
      </c>
      <c r="W74" s="27">
        <v>3.8</v>
      </c>
      <c r="X74" s="28" t="s">
        <v>21</v>
      </c>
      <c r="Y74" s="27" t="s">
        <v>21</v>
      </c>
      <c r="Z74" s="29" t="s">
        <v>21</v>
      </c>
      <c r="AA74" s="28">
        <v>4.0999999999999996</v>
      </c>
      <c r="AB74" s="27">
        <v>2.2000000000000002</v>
      </c>
      <c r="AC74" s="27">
        <v>4.9000000000000004</v>
      </c>
      <c r="AD74" s="28">
        <v>3.4</v>
      </c>
      <c r="AE74" s="27">
        <v>2</v>
      </c>
      <c r="AF74" s="29">
        <v>4.0999999999999996</v>
      </c>
    </row>
    <row r="75" spans="1:32" ht="12.6" customHeight="1" x14ac:dyDescent="0.2">
      <c r="A75" s="152">
        <v>43646</v>
      </c>
      <c r="B75" s="30" t="s">
        <v>19</v>
      </c>
      <c r="C75" s="17">
        <v>21042</v>
      </c>
      <c r="D75" s="18">
        <v>3694</v>
      </c>
      <c r="E75" s="18">
        <v>17348</v>
      </c>
      <c r="F75" s="17">
        <v>15072</v>
      </c>
      <c r="G75" s="18">
        <v>2717</v>
      </c>
      <c r="H75" s="18">
        <v>12355</v>
      </c>
      <c r="I75" s="17">
        <v>5865</v>
      </c>
      <c r="J75" s="18">
        <v>962</v>
      </c>
      <c r="K75" s="18">
        <v>4903</v>
      </c>
      <c r="L75" s="17">
        <v>12862</v>
      </c>
      <c r="M75" s="18">
        <v>2145</v>
      </c>
      <c r="N75" s="18">
        <v>10717</v>
      </c>
      <c r="O75" s="17">
        <v>8180</v>
      </c>
      <c r="P75" s="18">
        <v>1549</v>
      </c>
      <c r="Q75" s="19">
        <v>6631</v>
      </c>
      <c r="R75" s="20">
        <v>4.4000000000000004</v>
      </c>
      <c r="S75" s="20">
        <v>2.6</v>
      </c>
      <c r="T75" s="20">
        <v>5.0999999999999996</v>
      </c>
      <c r="U75" s="21">
        <v>3.5</v>
      </c>
      <c r="V75" s="20">
        <v>2.1</v>
      </c>
      <c r="W75" s="20">
        <v>4.0999999999999996</v>
      </c>
      <c r="X75" s="21">
        <v>12.1</v>
      </c>
      <c r="Y75" s="20">
        <v>9.4</v>
      </c>
      <c r="Z75" s="22">
        <v>12.8</v>
      </c>
      <c r="AA75" s="21">
        <v>5</v>
      </c>
      <c r="AB75" s="20">
        <v>2.8</v>
      </c>
      <c r="AC75" s="20">
        <v>5.8</v>
      </c>
      <c r="AD75" s="21">
        <v>3.7</v>
      </c>
      <c r="AE75" s="20">
        <v>2.4</v>
      </c>
      <c r="AF75" s="22">
        <v>4.3</v>
      </c>
    </row>
    <row r="76" spans="1:32" ht="12.6" hidden="1" customHeight="1" x14ac:dyDescent="0.2">
      <c r="A76" s="153"/>
      <c r="B76" s="23" t="s">
        <v>20</v>
      </c>
      <c r="C76" s="24">
        <v>4307</v>
      </c>
      <c r="D76" s="25">
        <v>742</v>
      </c>
      <c r="E76" s="25">
        <v>3565</v>
      </c>
      <c r="F76" s="24">
        <v>3073</v>
      </c>
      <c r="G76" s="25">
        <v>546</v>
      </c>
      <c r="H76" s="25">
        <v>2527</v>
      </c>
      <c r="I76" s="24">
        <v>1212</v>
      </c>
      <c r="J76" s="25">
        <v>192</v>
      </c>
      <c r="K76" s="25">
        <v>1020</v>
      </c>
      <c r="L76" s="24">
        <v>2709</v>
      </c>
      <c r="M76" s="25">
        <v>427</v>
      </c>
      <c r="N76" s="25">
        <v>2282</v>
      </c>
      <c r="O76" s="24">
        <v>1598</v>
      </c>
      <c r="P76" s="25">
        <v>315</v>
      </c>
      <c r="Q76" s="26">
        <v>1283</v>
      </c>
      <c r="R76" s="27">
        <v>5</v>
      </c>
      <c r="S76" s="27">
        <v>3.3</v>
      </c>
      <c r="T76" s="27">
        <v>5.5</v>
      </c>
      <c r="U76" s="28">
        <v>3.9</v>
      </c>
      <c r="V76" s="27">
        <v>2.6</v>
      </c>
      <c r="W76" s="27">
        <v>4.4000000000000004</v>
      </c>
      <c r="X76" s="28" t="s">
        <v>21</v>
      </c>
      <c r="Y76" s="27" t="s">
        <v>21</v>
      </c>
      <c r="Z76" s="29" t="s">
        <v>21</v>
      </c>
      <c r="AA76" s="28">
        <v>5.7</v>
      </c>
      <c r="AB76" s="27">
        <v>3.5</v>
      </c>
      <c r="AC76" s="27">
        <v>6.5</v>
      </c>
      <c r="AD76" s="28">
        <v>4</v>
      </c>
      <c r="AE76" s="27">
        <v>3</v>
      </c>
      <c r="AF76" s="29">
        <v>4.4000000000000004</v>
      </c>
    </row>
    <row r="77" spans="1:32" ht="12.6" hidden="1" customHeight="1" x14ac:dyDescent="0.2">
      <c r="A77" s="153"/>
      <c r="B77" s="23" t="s">
        <v>22</v>
      </c>
      <c r="C77" s="24">
        <v>6377</v>
      </c>
      <c r="D77" s="25">
        <v>1190</v>
      </c>
      <c r="E77" s="25">
        <v>5187</v>
      </c>
      <c r="F77" s="24">
        <v>4196</v>
      </c>
      <c r="G77" s="25">
        <v>819</v>
      </c>
      <c r="H77" s="25">
        <v>3377</v>
      </c>
      <c r="I77" s="24">
        <v>2142</v>
      </c>
      <c r="J77" s="25">
        <v>364</v>
      </c>
      <c r="K77" s="25">
        <v>1778</v>
      </c>
      <c r="L77" s="24">
        <v>3914</v>
      </c>
      <c r="M77" s="25">
        <v>695</v>
      </c>
      <c r="N77" s="25">
        <v>3219</v>
      </c>
      <c r="O77" s="24">
        <v>2463</v>
      </c>
      <c r="P77" s="25">
        <v>495</v>
      </c>
      <c r="Q77" s="26">
        <v>1968</v>
      </c>
      <c r="R77" s="27">
        <v>5.3</v>
      </c>
      <c r="S77" s="27">
        <v>3.7</v>
      </c>
      <c r="T77" s="27">
        <v>5.9</v>
      </c>
      <c r="U77" s="28">
        <v>4</v>
      </c>
      <c r="V77" s="27">
        <v>2.8</v>
      </c>
      <c r="W77" s="27">
        <v>4.4000000000000004</v>
      </c>
      <c r="X77" s="28" t="s">
        <v>21</v>
      </c>
      <c r="Y77" s="27" t="s">
        <v>21</v>
      </c>
      <c r="Z77" s="29" t="s">
        <v>21</v>
      </c>
      <c r="AA77" s="28">
        <v>6.1</v>
      </c>
      <c r="AB77" s="27">
        <v>4</v>
      </c>
      <c r="AC77" s="27">
        <v>6.8</v>
      </c>
      <c r="AD77" s="28">
        <v>4.4000000000000004</v>
      </c>
      <c r="AE77" s="27">
        <v>3.3</v>
      </c>
      <c r="AF77" s="29">
        <v>4.8</v>
      </c>
    </row>
    <row r="78" spans="1:32" ht="12.6" hidden="1" customHeight="1" x14ac:dyDescent="0.2">
      <c r="A78" s="153"/>
      <c r="B78" s="23" t="s">
        <v>23</v>
      </c>
      <c r="C78" s="24">
        <v>4426</v>
      </c>
      <c r="D78" s="25">
        <v>765</v>
      </c>
      <c r="E78" s="25">
        <v>3661</v>
      </c>
      <c r="F78" s="24">
        <v>3291</v>
      </c>
      <c r="G78" s="25">
        <v>582</v>
      </c>
      <c r="H78" s="25">
        <v>2709</v>
      </c>
      <c r="I78" s="24">
        <v>1107</v>
      </c>
      <c r="J78" s="25">
        <v>179</v>
      </c>
      <c r="K78" s="25">
        <v>928</v>
      </c>
      <c r="L78" s="24">
        <v>2672</v>
      </c>
      <c r="M78" s="25">
        <v>436</v>
      </c>
      <c r="N78" s="25">
        <v>2236</v>
      </c>
      <c r="O78" s="24">
        <v>1754</v>
      </c>
      <c r="P78" s="25">
        <v>329</v>
      </c>
      <c r="Q78" s="26">
        <v>1425</v>
      </c>
      <c r="R78" s="27">
        <v>4.4000000000000004</v>
      </c>
      <c r="S78" s="27">
        <v>2.4</v>
      </c>
      <c r="T78" s="27">
        <v>5.4</v>
      </c>
      <c r="U78" s="28">
        <v>3.6</v>
      </c>
      <c r="V78" s="27">
        <v>1.9</v>
      </c>
      <c r="W78" s="27">
        <v>4.4000000000000004</v>
      </c>
      <c r="X78" s="28" t="s">
        <v>21</v>
      </c>
      <c r="Y78" s="27" t="s">
        <v>21</v>
      </c>
      <c r="Z78" s="29" t="s">
        <v>21</v>
      </c>
      <c r="AA78" s="28">
        <v>4.9000000000000004</v>
      </c>
      <c r="AB78" s="27">
        <v>2.5</v>
      </c>
      <c r="AC78" s="27">
        <v>6.1</v>
      </c>
      <c r="AD78" s="28">
        <v>3.9</v>
      </c>
      <c r="AE78" s="27">
        <v>2.2000000000000002</v>
      </c>
      <c r="AF78" s="29">
        <v>4.7</v>
      </c>
    </row>
    <row r="79" spans="1:32" ht="12.6" hidden="1" customHeight="1" x14ac:dyDescent="0.2">
      <c r="A79" s="153"/>
      <c r="B79" s="23" t="s">
        <v>24</v>
      </c>
      <c r="C79" s="31">
        <v>5932</v>
      </c>
      <c r="D79" s="32">
        <v>997</v>
      </c>
      <c r="E79" s="32">
        <v>4935</v>
      </c>
      <c r="F79" s="31">
        <v>4512</v>
      </c>
      <c r="G79" s="32">
        <v>770</v>
      </c>
      <c r="H79" s="32">
        <v>3742</v>
      </c>
      <c r="I79" s="31">
        <v>1404</v>
      </c>
      <c r="J79" s="32">
        <v>227</v>
      </c>
      <c r="K79" s="32">
        <v>1177</v>
      </c>
      <c r="L79" s="31">
        <v>3567</v>
      </c>
      <c r="M79" s="32">
        <v>587</v>
      </c>
      <c r="N79" s="32">
        <v>2980</v>
      </c>
      <c r="O79" s="31">
        <v>2365</v>
      </c>
      <c r="P79" s="32">
        <v>410</v>
      </c>
      <c r="Q79" s="33">
        <v>1955</v>
      </c>
      <c r="R79" s="27">
        <v>3.4</v>
      </c>
      <c r="S79" s="27">
        <v>1.9</v>
      </c>
      <c r="T79" s="27">
        <v>4.0999999999999996</v>
      </c>
      <c r="U79" s="28">
        <v>2.9</v>
      </c>
      <c r="V79" s="27">
        <v>1.6</v>
      </c>
      <c r="W79" s="27">
        <v>3.5</v>
      </c>
      <c r="X79" s="28" t="s">
        <v>21</v>
      </c>
      <c r="Y79" s="27" t="s">
        <v>21</v>
      </c>
      <c r="Z79" s="29" t="s">
        <v>21</v>
      </c>
      <c r="AA79" s="28">
        <v>3.8</v>
      </c>
      <c r="AB79" s="27">
        <v>2</v>
      </c>
      <c r="AC79" s="27">
        <v>4.7</v>
      </c>
      <c r="AD79" s="28">
        <v>3</v>
      </c>
      <c r="AE79" s="27">
        <v>1.7</v>
      </c>
      <c r="AF79" s="29">
        <v>3.5</v>
      </c>
    </row>
    <row r="80" spans="1:32" ht="11.25" hidden="1" customHeight="1" x14ac:dyDescent="0.2">
      <c r="A80" s="34" t="s">
        <v>25</v>
      </c>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6" t="s">
        <v>26</v>
      </c>
    </row>
    <row r="82" spans="1:1" x14ac:dyDescent="0.2">
      <c r="A82" s="3" t="s">
        <v>27</v>
      </c>
    </row>
  </sheetData>
  <autoFilter ref="A13:AF80" xr:uid="{00000000-0009-0000-0000-000004000000}">
    <filterColumn colId="1">
      <filters>
        <filter val="03 Niedersachsen"/>
      </filters>
    </filterColumn>
  </autoFilter>
  <mergeCells count="30">
    <mergeCell ref="A7:AF7"/>
    <mergeCell ref="A8:Q8"/>
    <mergeCell ref="A9:Q9"/>
    <mergeCell ref="A11:A14"/>
    <mergeCell ref="B11:B14"/>
    <mergeCell ref="C11:Q11"/>
    <mergeCell ref="R11:AF11"/>
    <mergeCell ref="C12:E12"/>
    <mergeCell ref="F12:H12"/>
    <mergeCell ref="I12:K12"/>
    <mergeCell ref="AD12:AF12"/>
    <mergeCell ref="X12:Z12"/>
    <mergeCell ref="AA12:AC12"/>
    <mergeCell ref="A35:A39"/>
    <mergeCell ref="L12:N12"/>
    <mergeCell ref="O12:Q12"/>
    <mergeCell ref="R12:T12"/>
    <mergeCell ref="U12:W12"/>
    <mergeCell ref="A15:A19"/>
    <mergeCell ref="A20:A24"/>
    <mergeCell ref="A25:A29"/>
    <mergeCell ref="A30:A34"/>
    <mergeCell ref="A70:A74"/>
    <mergeCell ref="A75:A79"/>
    <mergeCell ref="A40:A44"/>
    <mergeCell ref="A45:A49"/>
    <mergeCell ref="A50:A54"/>
    <mergeCell ref="A55:A59"/>
    <mergeCell ref="A60:A64"/>
    <mergeCell ref="A65:A6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2018_C6_Zeitreihe</vt:lpstr>
      <vt:lpstr>2019_Rohdaten_BA</vt:lpstr>
      <vt:lpstr>alte_Tabelle</vt:lpstr>
      <vt:lpstr>2018_C6_Rohdaten</vt:lpstr>
      <vt:lpstr>2018_C6_Rohdaten_2</vt:lpstr>
      <vt:lpstr>Rohdaten_BA</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2019-07-19T09:19:36Z</dcterms:created>
  <dcterms:modified xsi:type="dcterms:W3CDTF">2020-12-07T11:35:45Z</dcterms:modified>
</cp:coreProperties>
</file>