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mc:AlternateContent xmlns:mc="http://schemas.openxmlformats.org/markup-compatibility/2006">
    <mc:Choice Requires="x15">
      <x15ac:absPath xmlns:x15ac="http://schemas.microsoft.com/office/spreadsheetml/2010/11/ac" url="S:\Hannover\Dez15-Uebergreifende-Analysen\Projekte\Integrationsmonitoring_2020\Datentabellen\_schrott\"/>
    </mc:Choice>
  </mc:AlternateContent>
  <xr:revisionPtr revIDLastSave="0" documentId="13_ncr:1_{ADBD7F6E-E537-4513-9DB3-E0F5BEBE362B}" xr6:coauthVersionLast="36" xr6:coauthVersionMax="36" xr10:uidLastSave="{00000000-0000-0000-0000-000000000000}"/>
  <bookViews>
    <workbookView xWindow="0" yWindow="0" windowWidth="28800" windowHeight="13935" firstSheet="4" activeTab="4" xr2:uid="{00000000-000D-0000-FFFF-FFFF00000000}"/>
  </bookViews>
  <sheets>
    <sheet name="2018_B5_Zeitreihe" sheetId="1" r:id="rId1"/>
    <sheet name="2018_B5_Regionalinformation" sheetId="11" r:id="rId2"/>
    <sheet name="2018_B5_Rand" sheetId="10" r:id="rId3"/>
    <sheet name="2018_B5_Karte" sheetId="12" r:id="rId4"/>
    <sheet name="2019_B5_Berechnung" sheetId="8" r:id="rId5"/>
    <sheet name="2013_B5_Roh" sheetId="2" r:id="rId6"/>
    <sheet name="2015_B5_Roh" sheetId="3" r:id="rId7"/>
    <sheet name="2016_B5_Roh" sheetId="4" r:id="rId8"/>
    <sheet name="2017_B5_Roh" sheetId="5" r:id="rId9"/>
    <sheet name="2018_B5_Roh" sheetId="6" r:id="rId10"/>
    <sheet name="2019_B5_Roh" sheetId="13" r:id="rId11"/>
    <sheet name="2019_B5_bearbeitet" sheetId="16" r:id="rId12"/>
  </sheets>
  <definedNames>
    <definedName name="_xlnm._FilterDatabase" localSheetId="2" hidden="1">'2018_B5_Rand'!$B$8:$J$8</definedName>
    <definedName name="_xlnm._FilterDatabase" localSheetId="0" hidden="1">'2018_B5_Zeitreihe'!$A$8:$T$8</definedName>
    <definedName name="_xlnm._FilterDatabase" localSheetId="11" hidden="1">'2019_B5_bearbeitet'!$A$9:$Q$164</definedName>
    <definedName name="_xlnm._FilterDatabase" localSheetId="4" hidden="1">'2019_B5_Berechnung'!$A$19:$L$278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79" i="8" l="1" a="1"/>
  <c r="E279" i="8" s="1"/>
  <c r="P16" i="8"/>
  <c r="O16" i="8"/>
  <c r="A31" i="8"/>
  <c r="A278" i="8"/>
  <c r="A277" i="8"/>
  <c r="A276" i="8"/>
  <c r="A275" i="8"/>
  <c r="A274" i="8"/>
  <c r="A273" i="8"/>
  <c r="A272" i="8"/>
  <c r="A271" i="8"/>
  <c r="A270" i="8"/>
  <c r="A269" i="8"/>
  <c r="A268" i="8"/>
  <c r="A267" i="8"/>
  <c r="A266" i="8"/>
  <c r="A265" i="8"/>
  <c r="A264" i="8"/>
  <c r="A263" i="8"/>
  <c r="A262" i="8"/>
  <c r="A260" i="8"/>
  <c r="A259" i="8"/>
  <c r="A258" i="8"/>
  <c r="A257" i="8"/>
  <c r="A256" i="8"/>
  <c r="A255" i="8"/>
  <c r="A254" i="8"/>
  <c r="A253" i="8"/>
  <c r="A252" i="8"/>
  <c r="A251" i="8"/>
  <c r="A250" i="8"/>
  <c r="A248" i="8"/>
  <c r="A247" i="8"/>
  <c r="A246" i="8"/>
  <c r="A245" i="8"/>
  <c r="A244" i="8"/>
  <c r="A243" i="8"/>
  <c r="A240" i="8"/>
  <c r="A239" i="8"/>
  <c r="A238" i="8"/>
  <c r="A237" i="8"/>
  <c r="A236" i="8"/>
  <c r="A235" i="8"/>
  <c r="A234" i="8"/>
  <c r="A233" i="8"/>
  <c r="A232" i="8"/>
  <c r="A231" i="8"/>
  <c r="A230" i="8"/>
  <c r="A229" i="8"/>
  <c r="A226" i="8"/>
  <c r="A225" i="8"/>
  <c r="A224" i="8"/>
  <c r="A223" i="8"/>
  <c r="A222" i="8"/>
  <c r="A221" i="8"/>
  <c r="A220" i="8"/>
  <c r="A219" i="8"/>
  <c r="A218" i="8"/>
  <c r="A217" i="8"/>
  <c r="A216" i="8"/>
  <c r="A215" i="8"/>
  <c r="A214" i="8"/>
  <c r="A213" i="8"/>
  <c r="A212" i="8"/>
  <c r="A211" i="8"/>
  <c r="A210" i="8"/>
  <c r="A208" i="8"/>
  <c r="A207" i="8"/>
  <c r="A206" i="8"/>
  <c r="A205" i="8"/>
  <c r="A204" i="8"/>
  <c r="A203" i="8"/>
  <c r="A202" i="8"/>
  <c r="A201" i="8"/>
  <c r="A200" i="8"/>
  <c r="A199" i="8"/>
  <c r="A198" i="8"/>
  <c r="A196" i="8"/>
  <c r="A195" i="8"/>
  <c r="A194" i="8"/>
  <c r="A193" i="8"/>
  <c r="A192" i="8"/>
  <c r="A191" i="8"/>
  <c r="A188" i="8"/>
  <c r="A187" i="8"/>
  <c r="A186" i="8"/>
  <c r="A185" i="8"/>
  <c r="A184" i="8"/>
  <c r="A183" i="8"/>
  <c r="A182" i="8"/>
  <c r="A181" i="8"/>
  <c r="A180" i="8"/>
  <c r="A179" i="8"/>
  <c r="A178" i="8"/>
  <c r="A177" i="8"/>
  <c r="A174" i="8"/>
  <c r="A173" i="8"/>
  <c r="A172" i="8"/>
  <c r="A171" i="8"/>
  <c r="A170" i="8"/>
  <c r="A169" i="8"/>
  <c r="A168" i="8"/>
  <c r="A167" i="8"/>
  <c r="A166" i="8"/>
  <c r="A165" i="8"/>
  <c r="A164" i="8"/>
  <c r="A163" i="8"/>
  <c r="A162" i="8"/>
  <c r="A161" i="8"/>
  <c r="A160" i="8"/>
  <c r="A159" i="8"/>
  <c r="A158" i="8"/>
  <c r="A156" i="8"/>
  <c r="A155" i="8"/>
  <c r="A154" i="8"/>
  <c r="A153" i="8"/>
  <c r="A152" i="8"/>
  <c r="A151" i="8"/>
  <c r="A150" i="8"/>
  <c r="A149" i="8"/>
  <c r="A148" i="8"/>
  <c r="A147" i="8"/>
  <c r="A146" i="8"/>
  <c r="A144" i="8"/>
  <c r="A143" i="8"/>
  <c r="A142" i="8"/>
  <c r="A141" i="8"/>
  <c r="A140" i="8"/>
  <c r="A139" i="8"/>
  <c r="A136" i="8"/>
  <c r="A135" i="8"/>
  <c r="A134" i="8"/>
  <c r="A133" i="8"/>
  <c r="A132" i="8"/>
  <c r="A131" i="8"/>
  <c r="A130" i="8"/>
  <c r="A129" i="8"/>
  <c r="A128" i="8"/>
  <c r="A127" i="8"/>
  <c r="A126" i="8"/>
  <c r="A125" i="8"/>
  <c r="A122" i="8"/>
  <c r="A121" i="8"/>
  <c r="A120" i="8"/>
  <c r="A119" i="8"/>
  <c r="A118" i="8"/>
  <c r="A117" i="8"/>
  <c r="A116" i="8"/>
  <c r="A115" i="8"/>
  <c r="A114" i="8"/>
  <c r="A113" i="8"/>
  <c r="A112" i="8"/>
  <c r="A111" i="8"/>
  <c r="A110" i="8"/>
  <c r="A109" i="8"/>
  <c r="A108" i="8"/>
  <c r="A107" i="8"/>
  <c r="A106" i="8"/>
  <c r="A104" i="8"/>
  <c r="A103" i="8"/>
  <c r="A102" i="8"/>
  <c r="A101" i="8"/>
  <c r="A100" i="8"/>
  <c r="A99" i="8"/>
  <c r="A98" i="8"/>
  <c r="A97" i="8"/>
  <c r="A96" i="8"/>
  <c r="A95" i="8"/>
  <c r="A94" i="8"/>
  <c r="A92" i="8"/>
  <c r="A91" i="8"/>
  <c r="A90" i="8"/>
  <c r="A89" i="8"/>
  <c r="A88" i="8"/>
  <c r="A87" i="8"/>
  <c r="A84" i="8"/>
  <c r="A83" i="8"/>
  <c r="A82" i="8"/>
  <c r="A81" i="8"/>
  <c r="A80" i="8"/>
  <c r="A79" i="8"/>
  <c r="A78" i="8"/>
  <c r="A77" i="8"/>
  <c r="A76" i="8"/>
  <c r="A75" i="8"/>
  <c r="A74" i="8"/>
  <c r="A73" i="8"/>
  <c r="A70" i="8"/>
  <c r="A69" i="8"/>
  <c r="A68" i="8"/>
  <c r="A67" i="8"/>
  <c r="A66" i="8"/>
  <c r="A65" i="8"/>
  <c r="A64" i="8"/>
  <c r="A63" i="8"/>
  <c r="A62" i="8"/>
  <c r="A61" i="8"/>
  <c r="A60" i="8"/>
  <c r="A59" i="8"/>
  <c r="A58" i="8"/>
  <c r="A57" i="8"/>
  <c r="A56" i="8"/>
  <c r="A55" i="8"/>
  <c r="A54" i="8"/>
  <c r="A52" i="8"/>
  <c r="A51" i="8"/>
  <c r="A50" i="8"/>
  <c r="A49" i="8"/>
  <c r="A48" i="8"/>
  <c r="A47" i="8"/>
  <c r="A46" i="8"/>
  <c r="A45" i="8"/>
  <c r="A44" i="8"/>
  <c r="A43" i="8"/>
  <c r="A42" i="8"/>
  <c r="A40" i="8"/>
  <c r="A39" i="8"/>
  <c r="A38" i="8"/>
  <c r="A37" i="8"/>
  <c r="A36" i="8"/>
  <c r="A35" i="8"/>
  <c r="A32" i="8"/>
  <c r="A30" i="8"/>
  <c r="A29" i="8"/>
  <c r="A28" i="8"/>
  <c r="A27" i="8"/>
  <c r="A26" i="8"/>
  <c r="A25" i="8"/>
  <c r="A24" i="8"/>
  <c r="A23" i="8"/>
  <c r="A22" i="8"/>
  <c r="A71" i="8"/>
  <c r="A242" i="8"/>
  <c r="A190" i="8"/>
  <c r="A138" i="8"/>
  <c r="A86" i="8"/>
  <c r="A241" i="8"/>
  <c r="A189" i="8"/>
  <c r="A137" i="8"/>
  <c r="A85" i="8"/>
  <c r="A33" i="8"/>
  <c r="A34" i="8"/>
  <c r="A261" i="8"/>
  <c r="A249" i="8"/>
  <c r="A228" i="8"/>
  <c r="A227" i="8"/>
  <c r="A209" i="8"/>
  <c r="A197" i="8"/>
  <c r="A176" i="8"/>
  <c r="A175" i="8"/>
  <c r="A157" i="8"/>
  <c r="A145" i="8"/>
  <c r="A124" i="8"/>
  <c r="A123" i="8"/>
  <c r="A105" i="8"/>
  <c r="A93" i="8"/>
  <c r="A72" i="8"/>
  <c r="A53" i="8"/>
  <c r="A41" i="8"/>
  <c r="A21" i="8"/>
  <c r="A20" i="8"/>
  <c r="A19" i="8"/>
  <c r="D56" i="16"/>
  <c r="E56" i="16"/>
  <c r="F56" i="16"/>
  <c r="G56" i="16"/>
  <c r="H56" i="16"/>
  <c r="I56" i="16"/>
  <c r="J56" i="16"/>
  <c r="K56" i="16"/>
  <c r="L56" i="16"/>
  <c r="M56" i="16"/>
  <c r="N56" i="16"/>
  <c r="D57" i="16"/>
  <c r="E57" i="16"/>
  <c r="F57" i="16"/>
  <c r="G57" i="16"/>
  <c r="H57" i="16"/>
  <c r="I57" i="16"/>
  <c r="J57" i="16"/>
  <c r="K57" i="16"/>
  <c r="L57" i="16"/>
  <c r="M57" i="16"/>
  <c r="N57" i="16"/>
  <c r="C57" i="16"/>
  <c r="C56" i="16"/>
  <c r="A9" i="16"/>
  <c r="Q9" i="16"/>
  <c r="P9" i="16"/>
  <c r="K71" i="8" l="1"/>
  <c r="K72" i="8"/>
  <c r="K73" i="8"/>
  <c r="K74" i="8"/>
  <c r="K75" i="8"/>
  <c r="K76" i="8"/>
  <c r="K77" i="8"/>
  <c r="K78" i="8"/>
  <c r="K79" i="8"/>
  <c r="K80" i="8"/>
  <c r="K81" i="8"/>
  <c r="K82" i="8"/>
  <c r="K83" i="8"/>
  <c r="K84" i="8"/>
  <c r="K85" i="8"/>
  <c r="K87" i="8"/>
  <c r="K88" i="8"/>
  <c r="K89" i="8"/>
  <c r="K90" i="8"/>
  <c r="K91" i="8"/>
  <c r="K92" i="8"/>
  <c r="K93" i="8"/>
  <c r="K94" i="8"/>
  <c r="K95" i="8"/>
  <c r="K96" i="8"/>
  <c r="K97" i="8"/>
  <c r="K98" i="8"/>
  <c r="K99" i="8"/>
  <c r="K100" i="8"/>
  <c r="K101" i="8"/>
  <c r="K102" i="8"/>
  <c r="K103" i="8"/>
  <c r="K104" i="8"/>
  <c r="K105" i="8"/>
  <c r="K106" i="8"/>
  <c r="K107" i="8"/>
  <c r="K108" i="8"/>
  <c r="K109" i="8"/>
  <c r="K110" i="8"/>
  <c r="K111" i="8"/>
  <c r="K112" i="8"/>
  <c r="K113" i="8"/>
  <c r="K114" i="8"/>
  <c r="K115" i="8"/>
  <c r="K116" i="8"/>
  <c r="K117" i="8"/>
  <c r="K118" i="8"/>
  <c r="K119" i="8"/>
  <c r="K120" i="8"/>
  <c r="K121" i="8"/>
  <c r="K122" i="8"/>
  <c r="K123" i="8"/>
  <c r="K124" i="8"/>
  <c r="K125" i="8"/>
  <c r="K126" i="8"/>
  <c r="K127" i="8"/>
  <c r="K128" i="8"/>
  <c r="K129" i="8"/>
  <c r="K130" i="8"/>
  <c r="K131" i="8"/>
  <c r="K132" i="8"/>
  <c r="K133" i="8"/>
  <c r="K134" i="8"/>
  <c r="K135" i="8"/>
  <c r="K136" i="8"/>
  <c r="K137" i="8"/>
  <c r="K139" i="8"/>
  <c r="K140" i="8"/>
  <c r="K141" i="8"/>
  <c r="K142" i="8"/>
  <c r="K143" i="8"/>
  <c r="K144" i="8"/>
  <c r="K145" i="8"/>
  <c r="K146" i="8"/>
  <c r="K147" i="8"/>
  <c r="K148" i="8"/>
  <c r="K149" i="8"/>
  <c r="K150" i="8"/>
  <c r="K151" i="8"/>
  <c r="K152" i="8"/>
  <c r="K153" i="8"/>
  <c r="K154" i="8"/>
  <c r="K155" i="8"/>
  <c r="K156" i="8"/>
  <c r="K157" i="8"/>
  <c r="K158" i="8"/>
  <c r="K159" i="8"/>
  <c r="K160" i="8"/>
  <c r="K161" i="8"/>
  <c r="K163" i="8"/>
  <c r="K164" i="8"/>
  <c r="K165" i="8"/>
  <c r="K166" i="8"/>
  <c r="K167" i="8"/>
  <c r="K168" i="8"/>
  <c r="K169" i="8"/>
  <c r="K170" i="8"/>
  <c r="K171" i="8"/>
  <c r="K172" i="8"/>
  <c r="K173" i="8"/>
  <c r="K174" i="8"/>
  <c r="K175" i="8"/>
  <c r="K176" i="8"/>
  <c r="K177" i="8"/>
  <c r="K178" i="8"/>
  <c r="K179" i="8"/>
  <c r="K180" i="8"/>
  <c r="K181" i="8"/>
  <c r="K182" i="8"/>
  <c r="K183" i="8"/>
  <c r="K184" i="8"/>
  <c r="K185" i="8"/>
  <c r="K186" i="8"/>
  <c r="K187" i="8"/>
  <c r="K188" i="8"/>
  <c r="K189" i="8"/>
  <c r="K191" i="8"/>
  <c r="K192" i="8"/>
  <c r="K193" i="8"/>
  <c r="K194" i="8"/>
  <c r="K195" i="8"/>
  <c r="K196" i="8"/>
  <c r="K197" i="8"/>
  <c r="K198" i="8"/>
  <c r="K199" i="8"/>
  <c r="K200" i="8"/>
  <c r="K201" i="8"/>
  <c r="K202" i="8"/>
  <c r="K203" i="8"/>
  <c r="K204" i="8"/>
  <c r="K205" i="8"/>
  <c r="K206" i="8"/>
  <c r="K207" i="8"/>
  <c r="K208" i="8"/>
  <c r="K209" i="8"/>
  <c r="K210" i="8"/>
  <c r="K211" i="8"/>
  <c r="K212" i="8"/>
  <c r="K213" i="8"/>
  <c r="K214" i="8"/>
  <c r="K215" i="8"/>
  <c r="K216" i="8"/>
  <c r="K217" i="8"/>
  <c r="K218" i="8"/>
  <c r="K219" i="8"/>
  <c r="K220" i="8"/>
  <c r="K221" i="8"/>
  <c r="K222" i="8"/>
  <c r="K223" i="8"/>
  <c r="K224" i="8"/>
  <c r="K225" i="8"/>
  <c r="K226" i="8"/>
  <c r="K227" i="8"/>
  <c r="K228" i="8"/>
  <c r="K229" i="8"/>
  <c r="K230" i="8"/>
  <c r="K231" i="8"/>
  <c r="K232" i="8"/>
  <c r="K233" i="8"/>
  <c r="K234" i="8"/>
  <c r="K235" i="8"/>
  <c r="K236" i="8"/>
  <c r="K237" i="8"/>
  <c r="K238" i="8"/>
  <c r="K239" i="8"/>
  <c r="K240" i="8"/>
  <c r="K241" i="8"/>
  <c r="K243" i="8"/>
  <c r="K244" i="8"/>
  <c r="K245" i="8"/>
  <c r="K246" i="8"/>
  <c r="K247" i="8"/>
  <c r="K248" i="8"/>
  <c r="K249" i="8"/>
  <c r="K250" i="8"/>
  <c r="K251" i="8"/>
  <c r="K252" i="8"/>
  <c r="K253" i="8"/>
  <c r="K254" i="8"/>
  <c r="K255" i="8"/>
  <c r="K256" i="8"/>
  <c r="K257" i="8"/>
  <c r="K258" i="8"/>
  <c r="K259" i="8"/>
  <c r="K260" i="8"/>
  <c r="K261" i="8"/>
  <c r="K262" i="8"/>
  <c r="K263" i="8"/>
  <c r="K264" i="8"/>
  <c r="K265" i="8"/>
  <c r="K266" i="8"/>
  <c r="K267" i="8"/>
  <c r="K268" i="8"/>
  <c r="K269" i="8"/>
  <c r="K270" i="8"/>
  <c r="K271" i="8"/>
  <c r="K272" i="8"/>
  <c r="K273" i="8"/>
  <c r="K274" i="8"/>
  <c r="K275" i="8"/>
  <c r="K276" i="8"/>
  <c r="K277" i="8"/>
  <c r="K278" i="8"/>
  <c r="J71" i="8"/>
  <c r="J72" i="8"/>
  <c r="J73" i="8"/>
  <c r="J74" i="8"/>
  <c r="J75" i="8"/>
  <c r="J76" i="8"/>
  <c r="J77" i="8"/>
  <c r="J78" i="8"/>
  <c r="J79" i="8"/>
  <c r="J80" i="8"/>
  <c r="J81" i="8"/>
  <c r="J82" i="8"/>
  <c r="J83" i="8"/>
  <c r="J84" i="8"/>
  <c r="J85" i="8"/>
  <c r="J87" i="8"/>
  <c r="J88" i="8"/>
  <c r="J89" i="8"/>
  <c r="J90" i="8"/>
  <c r="J91" i="8"/>
  <c r="J92" i="8"/>
  <c r="J93" i="8"/>
  <c r="J94" i="8"/>
  <c r="J95" i="8"/>
  <c r="J96" i="8"/>
  <c r="J97" i="8"/>
  <c r="J98" i="8"/>
  <c r="J99" i="8"/>
  <c r="J100" i="8"/>
  <c r="J101" i="8"/>
  <c r="J102" i="8"/>
  <c r="J103" i="8"/>
  <c r="J104" i="8"/>
  <c r="J105" i="8"/>
  <c r="J106" i="8"/>
  <c r="J107" i="8"/>
  <c r="J108" i="8"/>
  <c r="J109" i="8"/>
  <c r="J110" i="8"/>
  <c r="J111" i="8"/>
  <c r="J112" i="8"/>
  <c r="J113" i="8"/>
  <c r="J114" i="8"/>
  <c r="J115" i="8"/>
  <c r="J116" i="8"/>
  <c r="J117" i="8"/>
  <c r="J118" i="8"/>
  <c r="J119" i="8"/>
  <c r="J120" i="8"/>
  <c r="J121" i="8"/>
  <c r="J122" i="8"/>
  <c r="J123" i="8"/>
  <c r="J124" i="8"/>
  <c r="J125" i="8"/>
  <c r="J126" i="8"/>
  <c r="J127" i="8"/>
  <c r="J128" i="8"/>
  <c r="J129" i="8"/>
  <c r="J130" i="8"/>
  <c r="J131" i="8"/>
  <c r="J132" i="8"/>
  <c r="J133" i="8"/>
  <c r="J134" i="8"/>
  <c r="J135" i="8"/>
  <c r="J136" i="8"/>
  <c r="J137" i="8"/>
  <c r="J139" i="8"/>
  <c r="J140" i="8"/>
  <c r="J141" i="8"/>
  <c r="J142" i="8"/>
  <c r="J143" i="8"/>
  <c r="J144" i="8"/>
  <c r="J145" i="8"/>
  <c r="J146" i="8"/>
  <c r="J147" i="8"/>
  <c r="J148" i="8"/>
  <c r="J149" i="8"/>
  <c r="J150" i="8"/>
  <c r="J151" i="8"/>
  <c r="J152" i="8"/>
  <c r="J153" i="8"/>
  <c r="J154" i="8"/>
  <c r="J155" i="8"/>
  <c r="J156" i="8"/>
  <c r="J157" i="8"/>
  <c r="J158" i="8"/>
  <c r="J159" i="8"/>
  <c r="J160" i="8"/>
  <c r="J161" i="8"/>
  <c r="J162" i="8"/>
  <c r="J163" i="8"/>
  <c r="J164" i="8"/>
  <c r="J165" i="8"/>
  <c r="J166" i="8"/>
  <c r="J167" i="8"/>
  <c r="J168" i="8"/>
  <c r="J169" i="8"/>
  <c r="J170" i="8"/>
  <c r="J171" i="8"/>
  <c r="J172" i="8"/>
  <c r="J173" i="8"/>
  <c r="J174" i="8"/>
  <c r="J175" i="8"/>
  <c r="J176" i="8"/>
  <c r="J177" i="8"/>
  <c r="J178" i="8"/>
  <c r="J179" i="8"/>
  <c r="J180" i="8"/>
  <c r="J181" i="8"/>
  <c r="J182" i="8"/>
  <c r="J183" i="8"/>
  <c r="J184" i="8"/>
  <c r="J185" i="8"/>
  <c r="J186" i="8"/>
  <c r="J187" i="8"/>
  <c r="J188" i="8"/>
  <c r="J189" i="8"/>
  <c r="J191" i="8"/>
  <c r="J192" i="8"/>
  <c r="J193" i="8"/>
  <c r="J194" i="8"/>
  <c r="J195" i="8"/>
  <c r="J196" i="8"/>
  <c r="J197" i="8"/>
  <c r="J198" i="8"/>
  <c r="J199" i="8"/>
  <c r="J200" i="8"/>
  <c r="J201" i="8"/>
  <c r="J202" i="8"/>
  <c r="J203" i="8"/>
  <c r="J204" i="8"/>
  <c r="J205" i="8"/>
  <c r="J206" i="8"/>
  <c r="J207" i="8"/>
  <c r="J208" i="8"/>
  <c r="J209" i="8"/>
  <c r="J210" i="8"/>
  <c r="J211" i="8"/>
  <c r="J212" i="8"/>
  <c r="J213" i="8"/>
  <c r="J214" i="8"/>
  <c r="J215" i="8"/>
  <c r="J216" i="8"/>
  <c r="J217" i="8"/>
  <c r="J218" i="8"/>
  <c r="J219" i="8"/>
  <c r="J220" i="8"/>
  <c r="J221" i="8"/>
  <c r="J222" i="8"/>
  <c r="J223" i="8"/>
  <c r="J224" i="8"/>
  <c r="J225" i="8"/>
  <c r="J226" i="8"/>
  <c r="J227" i="8"/>
  <c r="J228" i="8"/>
  <c r="J229" i="8"/>
  <c r="J230" i="8"/>
  <c r="J231" i="8"/>
  <c r="J232" i="8"/>
  <c r="J233" i="8"/>
  <c r="J234" i="8"/>
  <c r="J235" i="8"/>
  <c r="J236" i="8"/>
  <c r="J237" i="8"/>
  <c r="J238" i="8"/>
  <c r="J239" i="8"/>
  <c r="J240" i="8"/>
  <c r="J241" i="8"/>
  <c r="J243" i="8"/>
  <c r="J244" i="8"/>
  <c r="J245" i="8"/>
  <c r="J246" i="8"/>
  <c r="J247" i="8"/>
  <c r="J248" i="8"/>
  <c r="J249" i="8"/>
  <c r="J250" i="8"/>
  <c r="J251" i="8"/>
  <c r="J252" i="8"/>
  <c r="J253" i="8"/>
  <c r="J254" i="8"/>
  <c r="J255" i="8"/>
  <c r="J256" i="8"/>
  <c r="J257" i="8"/>
  <c r="J258" i="8"/>
  <c r="J259" i="8"/>
  <c r="J260" i="8"/>
  <c r="J261" i="8"/>
  <c r="J262" i="8"/>
  <c r="J263" i="8"/>
  <c r="J264" i="8"/>
  <c r="J265" i="8"/>
  <c r="J266" i="8"/>
  <c r="J267" i="8"/>
  <c r="J268" i="8"/>
  <c r="J269" i="8"/>
  <c r="J270" i="8"/>
  <c r="J271" i="8"/>
  <c r="J272" i="8"/>
  <c r="J273" i="8"/>
  <c r="J274" i="8"/>
  <c r="J275" i="8"/>
  <c r="J276" i="8"/>
  <c r="J277" i="8"/>
  <c r="J278" i="8"/>
  <c r="I86" i="8"/>
  <c r="H86" i="8"/>
  <c r="I138" i="8"/>
  <c r="H138" i="8"/>
  <c r="I190" i="8"/>
  <c r="H190" i="8"/>
  <c r="I242" i="8"/>
  <c r="H242" i="8"/>
  <c r="K20" i="8"/>
  <c r="K21" i="8"/>
  <c r="K22" i="8"/>
  <c r="K23" i="8"/>
  <c r="K24" i="8"/>
  <c r="K25" i="8"/>
  <c r="K26" i="8"/>
  <c r="K27" i="8"/>
  <c r="K28" i="8"/>
  <c r="K29" i="8"/>
  <c r="K30" i="8"/>
  <c r="K31" i="8"/>
  <c r="K32" i="8"/>
  <c r="K33" i="8"/>
  <c r="K35" i="8"/>
  <c r="K36" i="8"/>
  <c r="K37" i="8"/>
  <c r="K38" i="8"/>
  <c r="K39" i="8"/>
  <c r="K40" i="8"/>
  <c r="K41" i="8"/>
  <c r="K42" i="8"/>
  <c r="K43" i="8"/>
  <c r="K44" i="8"/>
  <c r="K45" i="8"/>
  <c r="K46" i="8"/>
  <c r="K47" i="8"/>
  <c r="K48" i="8"/>
  <c r="K49" i="8"/>
  <c r="K50" i="8"/>
  <c r="K51" i="8"/>
  <c r="K52" i="8"/>
  <c r="K53" i="8"/>
  <c r="K54" i="8"/>
  <c r="K55" i="8"/>
  <c r="K56" i="8"/>
  <c r="K57" i="8"/>
  <c r="K58" i="8"/>
  <c r="K59" i="8"/>
  <c r="K60" i="8"/>
  <c r="K61" i="8"/>
  <c r="K62" i="8"/>
  <c r="K63" i="8"/>
  <c r="K64" i="8"/>
  <c r="K65" i="8"/>
  <c r="K66" i="8"/>
  <c r="K67" i="8"/>
  <c r="K68" i="8"/>
  <c r="K69" i="8"/>
  <c r="K19" i="8"/>
  <c r="J20" i="8"/>
  <c r="J21" i="8"/>
  <c r="J22" i="8"/>
  <c r="J23" i="8"/>
  <c r="J24" i="8"/>
  <c r="J25" i="8"/>
  <c r="J26" i="8"/>
  <c r="J27" i="8"/>
  <c r="J28" i="8"/>
  <c r="J29" i="8"/>
  <c r="J30" i="8"/>
  <c r="J31" i="8"/>
  <c r="J32" i="8"/>
  <c r="J33" i="8"/>
  <c r="J35" i="8"/>
  <c r="J36" i="8"/>
  <c r="J37" i="8"/>
  <c r="J38" i="8"/>
  <c r="J39" i="8"/>
  <c r="J40" i="8"/>
  <c r="J41" i="8"/>
  <c r="J42" i="8"/>
  <c r="J43" i="8"/>
  <c r="J44" i="8"/>
  <c r="J45" i="8"/>
  <c r="J46" i="8"/>
  <c r="J47" i="8"/>
  <c r="J48" i="8"/>
  <c r="J49" i="8"/>
  <c r="J50" i="8"/>
  <c r="J51" i="8"/>
  <c r="J52" i="8"/>
  <c r="J53" i="8"/>
  <c r="J54" i="8"/>
  <c r="J55" i="8"/>
  <c r="J56" i="8"/>
  <c r="J57" i="8"/>
  <c r="J58" i="8"/>
  <c r="J59" i="8"/>
  <c r="J60" i="8"/>
  <c r="J61" i="8"/>
  <c r="J62" i="8"/>
  <c r="J63" i="8"/>
  <c r="J64" i="8"/>
  <c r="J65" i="8"/>
  <c r="J66" i="8"/>
  <c r="J67" i="8"/>
  <c r="J68" i="8"/>
  <c r="J69" i="8"/>
  <c r="J70" i="8"/>
  <c r="J19" i="8"/>
  <c r="H34" i="8"/>
  <c r="I34" i="8"/>
  <c r="J190" i="8" l="1"/>
  <c r="J86" i="8"/>
  <c r="J242" i="8"/>
  <c r="J138" i="8"/>
  <c r="J34" i="8"/>
  <c r="O38" i="2"/>
  <c r="G243" i="8" l="1"/>
  <c r="L243" i="8" s="1"/>
  <c r="G244" i="8"/>
  <c r="L244" i="8" s="1"/>
  <c r="G245" i="8"/>
  <c r="L245" i="8" s="1"/>
  <c r="G246" i="8"/>
  <c r="L246" i="8" s="1"/>
  <c r="G247" i="8"/>
  <c r="L247" i="8" s="1"/>
  <c r="G248" i="8"/>
  <c r="L248" i="8" s="1"/>
  <c r="G249" i="8"/>
  <c r="L249" i="8" s="1"/>
  <c r="G250" i="8"/>
  <c r="L250" i="8" s="1"/>
  <c r="G251" i="8"/>
  <c r="L251" i="8" s="1"/>
  <c r="G252" i="8"/>
  <c r="L252" i="8" s="1"/>
  <c r="G253" i="8"/>
  <c r="L253" i="8" s="1"/>
  <c r="G254" i="8"/>
  <c r="L254" i="8" s="1"/>
  <c r="G255" i="8"/>
  <c r="L255" i="8" s="1"/>
  <c r="G256" i="8"/>
  <c r="L256" i="8" s="1"/>
  <c r="G257" i="8"/>
  <c r="L257" i="8" s="1"/>
  <c r="G258" i="8"/>
  <c r="L258" i="8" s="1"/>
  <c r="G259" i="8"/>
  <c r="L259" i="8" s="1"/>
  <c r="G260" i="8"/>
  <c r="L260" i="8" s="1"/>
  <c r="G261" i="8"/>
  <c r="L261" i="8" s="1"/>
  <c r="G262" i="8"/>
  <c r="L262" i="8" s="1"/>
  <c r="G263" i="8"/>
  <c r="L263" i="8" s="1"/>
  <c r="G264" i="8"/>
  <c r="L264" i="8" s="1"/>
  <c r="G265" i="8"/>
  <c r="L265" i="8" s="1"/>
  <c r="G266" i="8"/>
  <c r="L266" i="8" s="1"/>
  <c r="G267" i="8"/>
  <c r="L267" i="8" s="1"/>
  <c r="G268" i="8"/>
  <c r="L268" i="8" s="1"/>
  <c r="G269" i="8"/>
  <c r="L269" i="8" s="1"/>
  <c r="G270" i="8"/>
  <c r="L270" i="8" s="1"/>
  <c r="G271" i="8"/>
  <c r="L271" i="8" s="1"/>
  <c r="G272" i="8"/>
  <c r="L272" i="8" s="1"/>
  <c r="G273" i="8"/>
  <c r="L273" i="8" s="1"/>
  <c r="G274" i="8"/>
  <c r="L274" i="8" s="1"/>
  <c r="G275" i="8"/>
  <c r="L275" i="8" s="1"/>
  <c r="G276" i="8"/>
  <c r="L276" i="8" s="1"/>
  <c r="G277" i="8"/>
  <c r="L277" i="8" s="1"/>
  <c r="G278" i="8"/>
  <c r="L278" i="8" s="1"/>
  <c r="F242" i="8"/>
  <c r="K242" i="8" s="1"/>
  <c r="E242" i="8"/>
  <c r="G189" i="8"/>
  <c r="L189" i="8" s="1"/>
  <c r="G191" i="8"/>
  <c r="L191" i="8" s="1"/>
  <c r="G192" i="8"/>
  <c r="L192" i="8" s="1"/>
  <c r="G193" i="8"/>
  <c r="L193" i="8" s="1"/>
  <c r="G194" i="8"/>
  <c r="L194" i="8" s="1"/>
  <c r="G195" i="8"/>
  <c r="L195" i="8" s="1"/>
  <c r="G196" i="8"/>
  <c r="L196" i="8" s="1"/>
  <c r="G197" i="8"/>
  <c r="L197" i="8" s="1"/>
  <c r="G198" i="8"/>
  <c r="L198" i="8" s="1"/>
  <c r="G199" i="8"/>
  <c r="L199" i="8" s="1"/>
  <c r="G200" i="8"/>
  <c r="L200" i="8" s="1"/>
  <c r="G201" i="8"/>
  <c r="L201" i="8" s="1"/>
  <c r="G202" i="8"/>
  <c r="L202" i="8" s="1"/>
  <c r="G203" i="8"/>
  <c r="L203" i="8" s="1"/>
  <c r="G204" i="8"/>
  <c r="L204" i="8" s="1"/>
  <c r="G205" i="8"/>
  <c r="L205" i="8" s="1"/>
  <c r="G206" i="8"/>
  <c r="L206" i="8" s="1"/>
  <c r="G207" i="8"/>
  <c r="L207" i="8" s="1"/>
  <c r="G208" i="8"/>
  <c r="L208" i="8" s="1"/>
  <c r="G209" i="8"/>
  <c r="L209" i="8" s="1"/>
  <c r="G210" i="8"/>
  <c r="L210" i="8" s="1"/>
  <c r="G211" i="8"/>
  <c r="L211" i="8" s="1"/>
  <c r="G212" i="8"/>
  <c r="L212" i="8" s="1"/>
  <c r="G213" i="8"/>
  <c r="L213" i="8" s="1"/>
  <c r="G214" i="8"/>
  <c r="L214" i="8" s="1"/>
  <c r="G215" i="8"/>
  <c r="L215" i="8" s="1"/>
  <c r="G216" i="8"/>
  <c r="L216" i="8" s="1"/>
  <c r="G217" i="8"/>
  <c r="L217" i="8" s="1"/>
  <c r="G218" i="8"/>
  <c r="L218" i="8" s="1"/>
  <c r="G219" i="8"/>
  <c r="L219" i="8" s="1"/>
  <c r="G220" i="8"/>
  <c r="L220" i="8" s="1"/>
  <c r="G221" i="8"/>
  <c r="L221" i="8" s="1"/>
  <c r="G222" i="8"/>
  <c r="L222" i="8" s="1"/>
  <c r="G223" i="8"/>
  <c r="L223" i="8" s="1"/>
  <c r="G224" i="8"/>
  <c r="L224" i="8" s="1"/>
  <c r="G225" i="8"/>
  <c r="L225" i="8" s="1"/>
  <c r="G226" i="8"/>
  <c r="L226" i="8" s="1"/>
  <c r="F190" i="8"/>
  <c r="E190" i="8"/>
  <c r="G175" i="8"/>
  <c r="L175" i="8" s="1"/>
  <c r="G176" i="8"/>
  <c r="L176" i="8" s="1"/>
  <c r="G177" i="8"/>
  <c r="L177" i="8" s="1"/>
  <c r="G178" i="8"/>
  <c r="L178" i="8" s="1"/>
  <c r="G179" i="8"/>
  <c r="L179" i="8" s="1"/>
  <c r="G180" i="8"/>
  <c r="L180" i="8" s="1"/>
  <c r="G181" i="8"/>
  <c r="L181" i="8" s="1"/>
  <c r="G182" i="8"/>
  <c r="L182" i="8" s="1"/>
  <c r="G183" i="8"/>
  <c r="L183" i="8" s="1"/>
  <c r="G184" i="8"/>
  <c r="L184" i="8" s="1"/>
  <c r="G185" i="8"/>
  <c r="L185" i="8" s="1"/>
  <c r="G186" i="8"/>
  <c r="L186" i="8" s="1"/>
  <c r="G187" i="8"/>
  <c r="L187" i="8" s="1"/>
  <c r="G188" i="8"/>
  <c r="L188" i="8" s="1"/>
  <c r="G227" i="8"/>
  <c r="L227" i="8" s="1"/>
  <c r="G228" i="8"/>
  <c r="L228" i="8" s="1"/>
  <c r="G229" i="8"/>
  <c r="L229" i="8" s="1"/>
  <c r="G230" i="8"/>
  <c r="L230" i="8" s="1"/>
  <c r="G231" i="8"/>
  <c r="L231" i="8" s="1"/>
  <c r="G232" i="8"/>
  <c r="L232" i="8" s="1"/>
  <c r="G233" i="8"/>
  <c r="L233" i="8" s="1"/>
  <c r="G234" i="8"/>
  <c r="L234" i="8" s="1"/>
  <c r="G235" i="8"/>
  <c r="L235" i="8" s="1"/>
  <c r="G236" i="8"/>
  <c r="L236" i="8" s="1"/>
  <c r="G237" i="8"/>
  <c r="L237" i="8" s="1"/>
  <c r="G238" i="8"/>
  <c r="L238" i="8" s="1"/>
  <c r="G239" i="8"/>
  <c r="L239" i="8" s="1"/>
  <c r="G240" i="8"/>
  <c r="L240" i="8" s="1"/>
  <c r="G241" i="8"/>
  <c r="L241" i="8" s="1"/>
  <c r="G123" i="8"/>
  <c r="L123" i="8" s="1"/>
  <c r="G124" i="8"/>
  <c r="L124" i="8" s="1"/>
  <c r="G125" i="8"/>
  <c r="L125" i="8" s="1"/>
  <c r="G126" i="8"/>
  <c r="L126" i="8" s="1"/>
  <c r="G127" i="8"/>
  <c r="L127" i="8" s="1"/>
  <c r="G128" i="8"/>
  <c r="L128" i="8" s="1"/>
  <c r="G129" i="8"/>
  <c r="L129" i="8" s="1"/>
  <c r="G130" i="8"/>
  <c r="L130" i="8" s="1"/>
  <c r="G131" i="8"/>
  <c r="L131" i="8" s="1"/>
  <c r="G132" i="8"/>
  <c r="L132" i="8" s="1"/>
  <c r="G133" i="8"/>
  <c r="L133" i="8" s="1"/>
  <c r="G134" i="8"/>
  <c r="L134" i="8" s="1"/>
  <c r="G135" i="8"/>
  <c r="L135" i="8" s="1"/>
  <c r="G136" i="8"/>
  <c r="L136" i="8" s="1"/>
  <c r="G137" i="8"/>
  <c r="L137" i="8" s="1"/>
  <c r="G139" i="8"/>
  <c r="L139" i="8" s="1"/>
  <c r="G140" i="8"/>
  <c r="L140" i="8" s="1"/>
  <c r="G141" i="8"/>
  <c r="L141" i="8" s="1"/>
  <c r="G142" i="8"/>
  <c r="L142" i="8" s="1"/>
  <c r="G143" i="8"/>
  <c r="L143" i="8" s="1"/>
  <c r="G144" i="8"/>
  <c r="L144" i="8" s="1"/>
  <c r="G145" i="8"/>
  <c r="L145" i="8" s="1"/>
  <c r="G146" i="8"/>
  <c r="L146" i="8" s="1"/>
  <c r="G147" i="8"/>
  <c r="L147" i="8" s="1"/>
  <c r="G148" i="8"/>
  <c r="L148" i="8" s="1"/>
  <c r="G149" i="8"/>
  <c r="L149" i="8" s="1"/>
  <c r="G150" i="8"/>
  <c r="L150" i="8" s="1"/>
  <c r="G151" i="8"/>
  <c r="L151" i="8" s="1"/>
  <c r="G152" i="8"/>
  <c r="L152" i="8" s="1"/>
  <c r="G153" i="8"/>
  <c r="L153" i="8" s="1"/>
  <c r="G154" i="8"/>
  <c r="L154" i="8" s="1"/>
  <c r="G155" i="8"/>
  <c r="L155" i="8" s="1"/>
  <c r="G156" i="8"/>
  <c r="L156" i="8" s="1"/>
  <c r="G157" i="8"/>
  <c r="L157" i="8" s="1"/>
  <c r="G158" i="8"/>
  <c r="L158" i="8" s="1"/>
  <c r="G159" i="8"/>
  <c r="L159" i="8" s="1"/>
  <c r="G160" i="8"/>
  <c r="L160" i="8" s="1"/>
  <c r="G161" i="8"/>
  <c r="L161" i="8" s="1"/>
  <c r="G163" i="8"/>
  <c r="L163" i="8" s="1"/>
  <c r="G164" i="8"/>
  <c r="L164" i="8" s="1"/>
  <c r="G165" i="8"/>
  <c r="L165" i="8" s="1"/>
  <c r="G166" i="8"/>
  <c r="L166" i="8" s="1"/>
  <c r="G167" i="8"/>
  <c r="L167" i="8" s="1"/>
  <c r="G168" i="8"/>
  <c r="L168" i="8" s="1"/>
  <c r="G169" i="8"/>
  <c r="L169" i="8" s="1"/>
  <c r="G170" i="8"/>
  <c r="L170" i="8" s="1"/>
  <c r="G171" i="8"/>
  <c r="L171" i="8" s="1"/>
  <c r="G172" i="8"/>
  <c r="L172" i="8" s="1"/>
  <c r="G173" i="8"/>
  <c r="L173" i="8" s="1"/>
  <c r="G174" i="8"/>
  <c r="L174" i="8" s="1"/>
  <c r="F138" i="8"/>
  <c r="E138" i="8"/>
  <c r="G71" i="8"/>
  <c r="L71" i="8" s="1"/>
  <c r="G72" i="8"/>
  <c r="L72" i="8" s="1"/>
  <c r="G73" i="8"/>
  <c r="L73" i="8" s="1"/>
  <c r="G74" i="8"/>
  <c r="L74" i="8" s="1"/>
  <c r="G75" i="8"/>
  <c r="L75" i="8" s="1"/>
  <c r="G76" i="8"/>
  <c r="L76" i="8" s="1"/>
  <c r="G77" i="8"/>
  <c r="L77" i="8" s="1"/>
  <c r="G78" i="8"/>
  <c r="L78" i="8" s="1"/>
  <c r="G79" i="8"/>
  <c r="L79" i="8" s="1"/>
  <c r="G80" i="8"/>
  <c r="L80" i="8" s="1"/>
  <c r="G81" i="8"/>
  <c r="L81" i="8" s="1"/>
  <c r="G82" i="8"/>
  <c r="L82" i="8" s="1"/>
  <c r="G83" i="8"/>
  <c r="L83" i="8" s="1"/>
  <c r="G84" i="8"/>
  <c r="L84" i="8" s="1"/>
  <c r="G85" i="8"/>
  <c r="L85" i="8" s="1"/>
  <c r="G87" i="8"/>
  <c r="L87" i="8" s="1"/>
  <c r="G88" i="8"/>
  <c r="L88" i="8" s="1"/>
  <c r="G89" i="8"/>
  <c r="L89" i="8" s="1"/>
  <c r="G90" i="8"/>
  <c r="L90" i="8" s="1"/>
  <c r="G91" i="8"/>
  <c r="L91" i="8" s="1"/>
  <c r="G92" i="8"/>
  <c r="L92" i="8" s="1"/>
  <c r="G93" i="8"/>
  <c r="L93" i="8" s="1"/>
  <c r="G94" i="8"/>
  <c r="L94" i="8" s="1"/>
  <c r="G95" i="8"/>
  <c r="L95" i="8" s="1"/>
  <c r="G96" i="8"/>
  <c r="L96" i="8" s="1"/>
  <c r="G97" i="8"/>
  <c r="L97" i="8" s="1"/>
  <c r="G98" i="8"/>
  <c r="L98" i="8" s="1"/>
  <c r="G99" i="8"/>
  <c r="L99" i="8" s="1"/>
  <c r="G100" i="8"/>
  <c r="L100" i="8" s="1"/>
  <c r="G101" i="8"/>
  <c r="L101" i="8" s="1"/>
  <c r="G102" i="8"/>
  <c r="L102" i="8" s="1"/>
  <c r="G103" i="8"/>
  <c r="L103" i="8" s="1"/>
  <c r="G104" i="8"/>
  <c r="L104" i="8" s="1"/>
  <c r="G105" i="8"/>
  <c r="L105" i="8" s="1"/>
  <c r="G106" i="8"/>
  <c r="L106" i="8" s="1"/>
  <c r="G107" i="8"/>
  <c r="L107" i="8" s="1"/>
  <c r="G108" i="8"/>
  <c r="L108" i="8" s="1"/>
  <c r="G109" i="8"/>
  <c r="L109" i="8" s="1"/>
  <c r="G110" i="8"/>
  <c r="L110" i="8" s="1"/>
  <c r="G111" i="8"/>
  <c r="L111" i="8" s="1"/>
  <c r="G112" i="8"/>
  <c r="L112" i="8" s="1"/>
  <c r="G113" i="8"/>
  <c r="L113" i="8" s="1"/>
  <c r="G114" i="8"/>
  <c r="L114" i="8" s="1"/>
  <c r="G115" i="8"/>
  <c r="L115" i="8" s="1"/>
  <c r="G116" i="8"/>
  <c r="L116" i="8" s="1"/>
  <c r="G117" i="8"/>
  <c r="L117" i="8" s="1"/>
  <c r="G118" i="8"/>
  <c r="L118" i="8" s="1"/>
  <c r="G119" i="8"/>
  <c r="L119" i="8" s="1"/>
  <c r="G120" i="8"/>
  <c r="L120" i="8" s="1"/>
  <c r="G121" i="8"/>
  <c r="L121" i="8" s="1"/>
  <c r="G122" i="8"/>
  <c r="L122" i="8" s="1"/>
  <c r="F86" i="8"/>
  <c r="K86" i="8" s="1"/>
  <c r="E86" i="8"/>
  <c r="F34" i="8"/>
  <c r="K34" i="8" s="1"/>
  <c r="E34" i="8"/>
  <c r="G20" i="8"/>
  <c r="L20" i="8" s="1"/>
  <c r="G21" i="8"/>
  <c r="L21" i="8" s="1"/>
  <c r="G22" i="8"/>
  <c r="L22" i="8" s="1"/>
  <c r="G23" i="8"/>
  <c r="L23" i="8" s="1"/>
  <c r="G24" i="8"/>
  <c r="L24" i="8" s="1"/>
  <c r="G25" i="8"/>
  <c r="L25" i="8" s="1"/>
  <c r="G26" i="8"/>
  <c r="L26" i="8" s="1"/>
  <c r="G27" i="8"/>
  <c r="L27" i="8" s="1"/>
  <c r="G28" i="8"/>
  <c r="L28" i="8" s="1"/>
  <c r="G29" i="8"/>
  <c r="L29" i="8" s="1"/>
  <c r="G30" i="8"/>
  <c r="L30" i="8" s="1"/>
  <c r="G31" i="8"/>
  <c r="L31" i="8" s="1"/>
  <c r="G32" i="8"/>
  <c r="L32" i="8" s="1"/>
  <c r="G33" i="8"/>
  <c r="L33" i="8" s="1"/>
  <c r="G35" i="8"/>
  <c r="L35" i="8" s="1"/>
  <c r="G36" i="8"/>
  <c r="L36" i="8" s="1"/>
  <c r="G37" i="8"/>
  <c r="L37" i="8" s="1"/>
  <c r="G38" i="8"/>
  <c r="L38" i="8" s="1"/>
  <c r="G39" i="8"/>
  <c r="L39" i="8" s="1"/>
  <c r="G40" i="8"/>
  <c r="L40" i="8" s="1"/>
  <c r="G41" i="8"/>
  <c r="L41" i="8" s="1"/>
  <c r="G42" i="8"/>
  <c r="L42" i="8" s="1"/>
  <c r="G43" i="8"/>
  <c r="L43" i="8" s="1"/>
  <c r="G44" i="8"/>
  <c r="L44" i="8" s="1"/>
  <c r="G45" i="8"/>
  <c r="L45" i="8" s="1"/>
  <c r="G46" i="8"/>
  <c r="L46" i="8" s="1"/>
  <c r="G47" i="8"/>
  <c r="L47" i="8" s="1"/>
  <c r="G48" i="8"/>
  <c r="L48" i="8" s="1"/>
  <c r="G49" i="8"/>
  <c r="L49" i="8" s="1"/>
  <c r="G50" i="8"/>
  <c r="L50" i="8" s="1"/>
  <c r="G51" i="8"/>
  <c r="L51" i="8" s="1"/>
  <c r="G52" i="8"/>
  <c r="L52" i="8" s="1"/>
  <c r="G53" i="8"/>
  <c r="L53" i="8" s="1"/>
  <c r="G54" i="8"/>
  <c r="L54" i="8" s="1"/>
  <c r="G55" i="8"/>
  <c r="L55" i="8" s="1"/>
  <c r="G56" i="8"/>
  <c r="L56" i="8" s="1"/>
  <c r="G57" i="8"/>
  <c r="L57" i="8" s="1"/>
  <c r="G58" i="8"/>
  <c r="L58" i="8" s="1"/>
  <c r="G59" i="8"/>
  <c r="L59" i="8" s="1"/>
  <c r="G60" i="8"/>
  <c r="L60" i="8" s="1"/>
  <c r="G61" i="8"/>
  <c r="L61" i="8" s="1"/>
  <c r="G62" i="8"/>
  <c r="L62" i="8" s="1"/>
  <c r="G63" i="8"/>
  <c r="L63" i="8" s="1"/>
  <c r="G64" i="8"/>
  <c r="L64" i="8" s="1"/>
  <c r="G65" i="8"/>
  <c r="L65" i="8" s="1"/>
  <c r="G66" i="8"/>
  <c r="L66" i="8" s="1"/>
  <c r="G67" i="8"/>
  <c r="L67" i="8" s="1"/>
  <c r="G68" i="8"/>
  <c r="L68" i="8" s="1"/>
  <c r="G69" i="8"/>
  <c r="L69" i="8" s="1"/>
  <c r="G19" i="8"/>
  <c r="L19" i="8" s="1"/>
  <c r="G190" i="8" l="1"/>
  <c r="L190" i="8" s="1"/>
  <c r="K190" i="8"/>
  <c r="G138" i="8"/>
  <c r="L138" i="8" s="1"/>
  <c r="K138" i="8"/>
  <c r="G242" i="8"/>
  <c r="L242" i="8" s="1"/>
  <c r="G86" i="8"/>
  <c r="L86" i="8" s="1"/>
  <c r="G34" i="8"/>
  <c r="L34" i="8" s="1"/>
</calcChain>
</file>

<file path=xl/sharedStrings.xml><?xml version="1.0" encoding="utf-8"?>
<sst xmlns="http://schemas.openxmlformats.org/spreadsheetml/2006/main" count="11980" uniqueCount="209">
  <si>
    <t>Land
Statistische Region</t>
  </si>
  <si>
    <r>
      <t>Schulabgängerinnen und Schulabgänger ohne Hauptschulabschluss</t>
    </r>
    <r>
      <rPr>
        <vertAlign val="superscript"/>
        <sz val="6"/>
        <rFont val="NDSFrutiger 45 Light"/>
      </rPr>
      <t>1)</t>
    </r>
  </si>
  <si>
    <t>Deutsche</t>
  </si>
  <si>
    <t>Ausländerinnen und Ausländer</t>
  </si>
  <si>
    <t>Anzahl</t>
  </si>
  <si>
    <t>1</t>
  </si>
  <si>
    <t>2</t>
  </si>
  <si>
    <t>3</t>
  </si>
  <si>
    <t>4</t>
  </si>
  <si>
    <t>5</t>
  </si>
  <si>
    <t>6</t>
  </si>
  <si>
    <t>7</t>
  </si>
  <si>
    <t>Braunschweig, Stadt</t>
  </si>
  <si>
    <t>Salzgitter, Stadt</t>
  </si>
  <si>
    <t>Wolfsburg, Stadt</t>
  </si>
  <si>
    <t>Gifhorn</t>
  </si>
  <si>
    <t>Göttingen</t>
  </si>
  <si>
    <t>Goslar</t>
  </si>
  <si>
    <t>Helmstedt</t>
  </si>
  <si>
    <t>Northeim</t>
  </si>
  <si>
    <t>Osterode am Harz</t>
  </si>
  <si>
    <t>Peine</t>
  </si>
  <si>
    <t>Wolfenbüttel</t>
  </si>
  <si>
    <t>Stat. Region Braunschweig</t>
  </si>
  <si>
    <t>Region Hannover</t>
  </si>
  <si>
    <t xml:space="preserve">  dav. Hannover, Landeshauptstadt</t>
  </si>
  <si>
    <t xml:space="preserve">  dav. Hannover, Umland</t>
  </si>
  <si>
    <t>Diepholz</t>
  </si>
  <si>
    <t>Hameln-Pyrmont</t>
  </si>
  <si>
    <t>Hildesheim</t>
  </si>
  <si>
    <t>Holzminden</t>
  </si>
  <si>
    <t>Nienburg (Weser)</t>
  </si>
  <si>
    <t>Schaumburg</t>
  </si>
  <si>
    <t>Stat. Region Hannover</t>
  </si>
  <si>
    <t>Celle</t>
  </si>
  <si>
    <t>Cuxhaven</t>
  </si>
  <si>
    <t>Harburg</t>
  </si>
  <si>
    <t>Lüchow-Dannenberg</t>
  </si>
  <si>
    <t>Lüneburg</t>
  </si>
  <si>
    <t>Osterholz</t>
  </si>
  <si>
    <t>Rotenburg (Wümme)</t>
  </si>
  <si>
    <t>Heidekreis</t>
  </si>
  <si>
    <t>Stade</t>
  </si>
  <si>
    <t>Uelzen</t>
  </si>
  <si>
    <t>Verden</t>
  </si>
  <si>
    <t>Stat. Region Lüneburg</t>
  </si>
  <si>
    <t>Delmenhorst, Stadt</t>
  </si>
  <si>
    <t>Emden, Stadt</t>
  </si>
  <si>
    <t>Oldenburg (Oldb), Stadt</t>
  </si>
  <si>
    <t>Osnabrück, Stadt</t>
  </si>
  <si>
    <t>Wilhelmshaven, Stadt</t>
  </si>
  <si>
    <t>Ammerland</t>
  </si>
  <si>
    <t>Aurich</t>
  </si>
  <si>
    <t>Cloppenburg</t>
  </si>
  <si>
    <t>Emsland</t>
  </si>
  <si>
    <t>Friesland</t>
  </si>
  <si>
    <t>Grafschaft Bentheim</t>
  </si>
  <si>
    <t>Leer</t>
  </si>
  <si>
    <t>Oldenburg</t>
  </si>
  <si>
    <t>Osnabrück</t>
  </si>
  <si>
    <t>Vechta</t>
  </si>
  <si>
    <t>Wesermarsch</t>
  </si>
  <si>
    <t>Wittmund</t>
  </si>
  <si>
    <t>Stat. Region Weser-Ems</t>
  </si>
  <si>
    <t>Niedersachsen</t>
  </si>
  <si>
    <t>1) einschließlich Abgängerinnen/Abgänger der Förderschulen</t>
  </si>
  <si>
    <t>Quelle: Schulstatistik</t>
  </si>
  <si>
    <t>LSN-Online: Tabelle K3002519</t>
  </si>
  <si>
    <t>Landesamt für Statistik Niedersachsen</t>
  </si>
  <si>
    <t>Absolventen/Abgänger an allgemein bildenden Schulen in Niedersachsen (einschließlich Abendgymnasien und Kollegs)</t>
  </si>
  <si>
    <t>Gebietsstand: 01.07.2017</t>
  </si>
  <si>
    <t>Hauptschule (HS)*</t>
  </si>
  <si>
    <t>Statistische Region*</t>
  </si>
  <si>
    <t>Kreis*</t>
  </si>
  <si>
    <t>-------</t>
  </si>
  <si>
    <t>Art des Abschlusses/Abganges</t>
  </si>
  <si>
    <t>Absolventen/Abgänger</t>
  </si>
  <si>
    <t>Schulen insgesamt</t>
  </si>
  <si>
    <t>Öffentliche Schulen</t>
  </si>
  <si>
    <t>Schulen in freier Trägerschaft</t>
  </si>
  <si>
    <t>insgesamt</t>
  </si>
  <si>
    <t>weiblich</t>
  </si>
  <si>
    <t>Ausländer</t>
  </si>
  <si>
    <t>1)</t>
  </si>
  <si>
    <t>0 Niedersachsen</t>
  </si>
  <si>
    <t>Insgesamt</t>
  </si>
  <si>
    <t>-</t>
  </si>
  <si>
    <t>  Realschulabschluss</t>
  </si>
  <si>
    <t>  Hauptschulabschluss</t>
  </si>
  <si>
    <t>  ohne Hauptschulabschluss</t>
  </si>
  <si>
    <t>1 Braunschweig</t>
  </si>
  <si>
    <t>101 Braunschweig,Stadt</t>
  </si>
  <si>
    <t>102 Salzgitter,Stadt</t>
  </si>
  <si>
    <t>103 Wolfsburg,Stadt</t>
  </si>
  <si>
    <t>151 Gifhorn</t>
  </si>
  <si>
    <t>153 Goslar</t>
  </si>
  <si>
    <t>154 Helmstedt</t>
  </si>
  <si>
    <t>155 Northeim</t>
  </si>
  <si>
    <t>157 Peine</t>
  </si>
  <si>
    <t>158 Wolfenbüttel</t>
  </si>
  <si>
    <t>159 Göttingen</t>
  </si>
  <si>
    <t>2 Hannover</t>
  </si>
  <si>
    <t>241 Hannover,Region</t>
  </si>
  <si>
    <t>241001 Hannover,Landeshauptstadt</t>
  </si>
  <si>
    <t>251 Diepholz</t>
  </si>
  <si>
    <t>252 Hameln-Pyrmont</t>
  </si>
  <si>
    <t>254 Hildesheim</t>
  </si>
  <si>
    <t>255 Holzminden</t>
  </si>
  <si>
    <t>256 Nienburg (Weser)</t>
  </si>
  <si>
    <t>257 Schaumburg</t>
  </si>
  <si>
    <t>3 Lüneburg</t>
  </si>
  <si>
    <t>351 Celle</t>
  </si>
  <si>
    <t>352 Cuxhaven</t>
  </si>
  <si>
    <t>353 Harburg</t>
  </si>
  <si>
    <t>354 Lüchow-Dannenberg</t>
  </si>
  <si>
    <t>355 Lüneburg</t>
  </si>
  <si>
    <t>356 Osterholz</t>
  </si>
  <si>
    <t>357 Rotenburg (Wümme)</t>
  </si>
  <si>
    <t>358 Heidekreis</t>
  </si>
  <si>
    <t>359 Stade</t>
  </si>
  <si>
    <t>360 Uelzen</t>
  </si>
  <si>
    <t>361 Verden</t>
  </si>
  <si>
    <t>4 Weser-Ems</t>
  </si>
  <si>
    <t>401 Delmenhorst,Stadt</t>
  </si>
  <si>
    <t>402 Emden,Stadt</t>
  </si>
  <si>
    <t>403 Oldenburg(Oldb),Stadt</t>
  </si>
  <si>
    <t>404 Osnabrück,Stadt</t>
  </si>
  <si>
    <t>405 Wilhelmshaven,Stadt</t>
  </si>
  <si>
    <t>451 Ammerland</t>
  </si>
  <si>
    <t>452 Aurich</t>
  </si>
  <si>
    <t>453 Cloppenburg</t>
  </si>
  <si>
    <t>454 Emsland</t>
  </si>
  <si>
    <t>455 Friesland</t>
  </si>
  <si>
    <t>456 Grafschaft Bentheim</t>
  </si>
  <si>
    <t>457 Leer</t>
  </si>
  <si>
    <t>458 Oldenburg</t>
  </si>
  <si>
    <t>459 Osnabrück</t>
  </si>
  <si>
    <t>460 Vechta</t>
  </si>
  <si>
    <t>461 Wesermarsch</t>
  </si>
  <si>
    <t>462 Wittmund</t>
  </si>
  <si>
    <t>Hinweis: Zusatzinformationen zur Schulstatistik, Abkürzungsverzeichnis und Zeichenerklärung finden</t>
  </si>
  <si>
    <t>         Sie unter: http://www1.nls.niedersachsen.de/statistik/html/pdf/300.pdf</t>
  </si>
  <si>
    <t>         Daten der Jahre 1998 - 2008 sind in der Tabelle K3002520 abrufbar.</t>
  </si>
  <si>
    <t>         Aus Platzgründen wird bei dieser Tabelle auf eine geschlechtergerechte Formulierung verzichtet. </t>
  </si>
  <si>
    <t>Schuljahr 2010/11: Doppelter Abiturjahrgang.</t>
  </si>
  <si>
    <t>Gymnasium, KGS-Gymnasialzweig, IGS, SmG, FWS: Übergänger/-innen auf eine gymnasiale Oberstufe sind nicht</t>
  </si>
  <si>
    <t>als Absolventen ausgewiesen, da an diesen Schulformen i.d.R. ein höherwertiger Abschluss erworben wird.</t>
  </si>
  <si>
    <t>1) Ab Schuljahr 2013/14.</t>
  </si>
  <si>
    <t>Aus erhebungstechnischen Gründen liegt zum Stichtag 18.08.2016 nur eine eingeschränkte Datenqualität vor.</t>
  </si>
  <si>
    <t> gezippte Excel-Datei herunterladen </t>
  </si>
  <si>
    <t>© Landesamt für Statistik Niedersachsen, 2019.</t>
  </si>
  <si>
    <t>   Vervielfältigung und Verbreitung, auch auszugsweise, mit Quellenangabe gestattet.</t>
  </si>
  <si>
    <t>Schulgliederungen insgesamt*</t>
  </si>
  <si>
    <t>  Hochschulreife</t>
  </si>
  <si>
    <t>  Fachhochschulreife (schulischer Teil)</t>
  </si>
  <si>
    <t>    dar. Abschluss FÖS Lernen</t>
  </si>
  <si>
    <t>         Abgang aus FÖS geistige Entwickl.</t>
  </si>
  <si>
    <t>Schuljahr: 2012/13*</t>
  </si>
  <si>
    <t>Schuljahr: 2014/15*</t>
  </si>
  <si>
    <t>Schuljahr: 2015/16*</t>
  </si>
  <si>
    <t>Schuljahr: 2016/17*</t>
  </si>
  <si>
    <t>Schuljahr: 2017/18*</t>
  </si>
  <si>
    <t>Jahr</t>
  </si>
  <si>
    <t>Indikator B5: Schulabgängerinnen und Schulabgänger ohne Hauptschulabschluss nach Nationalität</t>
  </si>
  <si>
    <t>Tabelle B5-3K: Schulabgängerinnen und Schulabgänger ohne Hauptschulabschluss nach Kreisen</t>
  </si>
  <si>
    <t>Prozent</t>
  </si>
  <si>
    <t>Niedersachsen / Statistische Region*/  Kreis*</t>
  </si>
  <si>
    <t>Absolventen/Abgänger ohne Hauptschulabschluss</t>
  </si>
  <si>
    <t>Absolventen/Abgänger insgesamt</t>
  </si>
  <si>
    <t>Anteil der Absolventen/Abgänger an Absolventen insgesamt</t>
  </si>
  <si>
    <t xml:space="preserve">Indikator B5: Schulabgängerinnen und Schulabgänger ohne Hauptschulabschluss nach Nationalität </t>
  </si>
  <si>
    <t>Statistische Region
Land</t>
  </si>
  <si>
    <t>Tabelle B5-1: Schulabgängerinnen und Schulabgänger ohne Hauptschulabschluss 2005 und 2018 nach Nationalität und Statistischen Regionen</t>
  </si>
  <si>
    <t>Kreisfreie Stadt
Landkreis
(Großstadt, Umland)
Statistische Region
Land</t>
  </si>
  <si>
    <t>8</t>
  </si>
  <si>
    <t>9</t>
  </si>
  <si>
    <t>Göttingen (bis 31.10.2016)</t>
  </si>
  <si>
    <t>Osterode am Harz (bis 31.10.2016)</t>
  </si>
  <si>
    <t>Göttingen (ab 01.11.2016)</t>
  </si>
  <si>
    <t>Tabelle B5-2: Schulabgängerinnen und Schulabgänger ohne Hauptschulabschluss 2005 und 2018 nach Nationalität und Kreisen</t>
  </si>
  <si>
    <t>AGS</t>
  </si>
  <si>
    <t>241x</t>
  </si>
  <si>
    <t>10</t>
  </si>
  <si>
    <t xml:space="preserve"> </t>
  </si>
  <si>
    <t>Gebiet</t>
  </si>
  <si>
    <t>Wert</t>
  </si>
  <si>
    <t>© Landesamt für Statistik Niedersachsen, 2020.</t>
  </si>
  <si>
    <t>Absolventinnen/Absolventen und Abgängerinnen/Abgänger an allgemein bildenden Schulen in Niedersachsen (einschließlich Abendgymnasien und Kollegs)</t>
  </si>
  <si>
    <t>Schuljahr: 2018/19*</t>
  </si>
  <si>
    <t>Absolventinnen/Absolventen und Abgängerinnen/Abgänger</t>
  </si>
  <si>
    <t>         Aus Platzgründen wird bei dieser Tabelle auf eine gendergerechte Formulierung verzichtet. </t>
  </si>
  <si>
    <t>Gymnasium, KGS-Gymnasialzweig, IGS, SmG, FWS: Übergängerinnen/Übergänger auf eine gymnasiale Oberstufe sind nicht</t>
  </si>
  <si>
    <t>241999 Hannover, Umland</t>
  </si>
  <si>
    <t>Schuljahr: 2013/2014 - 2018/19*</t>
  </si>
  <si>
    <t>241999 Hannover Umland</t>
  </si>
  <si>
    <t>Spalte1</t>
  </si>
  <si>
    <t>Spalte2</t>
  </si>
  <si>
    <t>Spalte3</t>
  </si>
  <si>
    <t>Spalte4</t>
  </si>
  <si>
    <t>Spalte5</t>
  </si>
  <si>
    <t>Spalte6</t>
  </si>
  <si>
    <t>Spalte7</t>
  </si>
  <si>
    <t>Spalte8</t>
  </si>
  <si>
    <t>Spalte9</t>
  </si>
  <si>
    <t>Spalte10</t>
  </si>
  <si>
    <t>Spalte11</t>
  </si>
  <si>
    <t>Spalte12</t>
  </si>
  <si>
    <t>Spalte13</t>
  </si>
  <si>
    <t>Spalte14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</si>
</sst>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0"/>
    <numFmt numFmtId="165" formatCode="0.0"/>
    <numFmt numFmtId="166" formatCode="###\ ###\ ###"/>
  </numFmts>
  <fonts count="16" x14ac:knownFonts="1">
    <font>
      <sz val="11"/>
      <color theme="1"/>
      <name val="Calibri"/>
      <family val="2"/>
      <scheme val="minor"/>
    </font>
    <font>
      <b/>
      <sz val="11"/>
      <color theme="1"/>
      <name val="Calibri"/>
      <family val="2"/>
      <scheme val="minor"/>
    </font>
    <font>
      <sz val="6"/>
      <name val="NDSFrutiger 45 Light"/>
    </font>
    <font>
      <vertAlign val="superscript"/>
      <sz val="6"/>
      <name val="NDSFrutiger 45 Light"/>
    </font>
    <font>
      <sz val="6"/>
      <name val="NDSFrutiger 55 Roman"/>
    </font>
    <font>
      <b/>
      <sz val="11"/>
      <color rgb="FF000080"/>
      <name val="Calibri"/>
      <family val="2"/>
      <scheme val="minor"/>
    </font>
    <font>
      <sz val="7.5"/>
      <color rgb="FF000080"/>
      <name val="Arial"/>
      <family val="2"/>
    </font>
    <font>
      <u/>
      <sz val="11"/>
      <color theme="10"/>
      <name val="Calibri"/>
      <family val="2"/>
      <scheme val="minor"/>
    </font>
    <font>
      <sz val="6"/>
      <color theme="1"/>
      <name val="NDSFrutiger 45 Light"/>
    </font>
    <font>
      <sz val="6"/>
      <color theme="1"/>
      <name val="NDSFrutiger 55 Roman"/>
    </font>
    <font>
      <sz val="11"/>
      <color theme="1"/>
      <name val="NDSFrutiger 55 Roman"/>
    </font>
    <font>
      <sz val="11"/>
      <name val="NDSFrutiger 55 Roman"/>
    </font>
    <font>
      <sz val="9"/>
      <name val="NDSFrutiger 55 Roman"/>
    </font>
    <font>
      <sz val="8"/>
      <name val="NDSFrutiger 45 Light"/>
    </font>
    <font>
      <b/>
      <sz val="6"/>
      <name val="NDSFrutiger 45 Light"/>
    </font>
    <font>
      <sz val="10"/>
      <color theme="1"/>
      <name val="NDSFrutiger 45 Light"/>
      <family val="2"/>
    </font>
  </fonts>
  <fills count="6">
    <fill>
      <patternFill patternType="none"/>
    </fill>
    <fill>
      <patternFill patternType="gray125"/>
    </fill>
    <fill>
      <patternFill patternType="solid">
        <fgColor rgb="FFE4E4E4"/>
        <bgColor indexed="64"/>
      </patternFill>
    </fill>
    <fill>
      <patternFill patternType="solid">
        <fgColor rgb="FFFFFF00"/>
        <bgColor indexed="64"/>
      </patternFill>
    </fill>
    <fill>
      <patternFill patternType="solid">
        <fgColor theme="2"/>
        <bgColor indexed="64"/>
      </patternFill>
    </fill>
    <fill>
      <patternFill patternType="solid">
        <fgColor theme="7"/>
        <bgColor indexed="64"/>
      </patternFill>
    </fill>
  </fills>
  <borders count="29">
    <border>
      <left/>
      <right/>
      <top/>
      <bottom/>
      <diagonal/>
    </border>
    <border>
      <left/>
      <right style="thin">
        <color indexed="64"/>
      </right>
      <top style="thin">
        <color indexed="64"/>
      </top>
      <bottom/>
      <diagonal/>
    </border>
    <border>
      <left/>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s>
  <cellStyleXfs count="3">
    <xf numFmtId="0" fontId="0" fillId="0" borderId="0"/>
    <xf numFmtId="0" fontId="7" fillId="0" borderId="0" applyNumberFormat="0" applyFill="0" applyBorder="0" applyAlignment="0" applyProtection="0"/>
    <xf numFmtId="0" fontId="15" fillId="0" borderId="0"/>
  </cellStyleXfs>
  <cellXfs count="164">
    <xf numFmtId="0" fontId="0" fillId="0" borderId="0" xfId="0"/>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1" fontId="2" fillId="0" borderId="0" xfId="0" applyNumberFormat="1" applyFont="1" applyFill="1" applyBorder="1" applyAlignment="1">
      <alignment horizontal="center" vertical="center"/>
    </xf>
    <xf numFmtId="1" fontId="2" fillId="0" borderId="0" xfId="0" applyNumberFormat="1" applyFont="1" applyBorder="1" applyAlignment="1">
      <alignment horizontal="center" vertical="center"/>
    </xf>
    <xf numFmtId="0" fontId="2" fillId="0" borderId="0" xfId="0" applyFont="1" applyFill="1" applyBorder="1" applyAlignment="1">
      <alignment vertical="center"/>
    </xf>
    <xf numFmtId="164" fontId="2" fillId="0" borderId="0" xfId="0" applyNumberFormat="1" applyFont="1" applyBorder="1" applyAlignment="1">
      <alignment vertical="center"/>
    </xf>
    <xf numFmtId="164" fontId="2" fillId="0" borderId="0" xfId="0" applyNumberFormat="1" applyFont="1" applyAlignment="1">
      <alignment horizontal="right" vertical="center"/>
    </xf>
    <xf numFmtId="0" fontId="4" fillId="0" borderId="0" xfId="0" applyFont="1" applyFill="1" applyBorder="1" applyAlignment="1">
      <alignment vertical="top"/>
    </xf>
    <xf numFmtId="0" fontId="0" fillId="0" borderId="8" xfId="0" applyBorder="1"/>
    <xf numFmtId="0" fontId="2" fillId="0" borderId="0" xfId="0" applyFont="1" applyBorder="1" applyAlignment="1">
      <alignment horizontal="left" vertical="center"/>
    </xf>
    <xf numFmtId="0" fontId="2" fillId="0" borderId="0" xfId="0" applyFont="1"/>
    <xf numFmtId="0" fontId="2" fillId="0" borderId="0" xfId="0" applyFont="1" applyAlignment="1">
      <alignment vertical="center"/>
    </xf>
    <xf numFmtId="0" fontId="5" fillId="0" borderId="0" xfId="0" applyFont="1"/>
    <xf numFmtId="0" fontId="1" fillId="2" borderId="10" xfId="0" applyFont="1" applyFill="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9" xfId="0" applyFont="1" applyFill="1" applyBorder="1" applyAlignment="1">
      <alignment horizontal="center" vertical="center" wrapText="1"/>
    </xf>
    <xf numFmtId="0" fontId="0" fillId="0" borderId="9" xfId="0" applyBorder="1" applyAlignment="1">
      <alignment vertical="center" wrapText="1"/>
    </xf>
    <xf numFmtId="0" fontId="0" fillId="0" borderId="22" xfId="0" applyBorder="1"/>
    <xf numFmtId="0" fontId="0" fillId="0" borderId="23" xfId="0" applyBorder="1"/>
    <xf numFmtId="0" fontId="1" fillId="2" borderId="19" xfId="0" applyFont="1" applyFill="1" applyBorder="1" applyAlignment="1">
      <alignment horizontal="center" vertical="center" wrapText="1"/>
    </xf>
    <xf numFmtId="0" fontId="7" fillId="0" borderId="0" xfId="1"/>
    <xf numFmtId="0" fontId="6" fillId="0" borderId="0" xfId="0" applyFont="1"/>
    <xf numFmtId="0" fontId="0" fillId="0" borderId="5" xfId="0" applyBorder="1"/>
    <xf numFmtId="0" fontId="10" fillId="0" borderId="0" xfId="0" applyFont="1"/>
    <xf numFmtId="0" fontId="0" fillId="0" borderId="0" xfId="0" applyBorder="1" applyProtection="1">
      <protection locked="0"/>
    </xf>
    <xf numFmtId="0" fontId="12" fillId="0" borderId="0" xfId="0" applyFont="1"/>
    <xf numFmtId="0" fontId="11" fillId="0" borderId="0" xfId="0" applyFont="1" applyFill="1" applyAlignment="1" applyProtection="1">
      <alignment vertical="center"/>
      <protection locked="0"/>
    </xf>
    <xf numFmtId="0" fontId="0" fillId="0" borderId="0" xfId="0" applyFill="1" applyProtection="1">
      <protection locked="0"/>
    </xf>
    <xf numFmtId="0" fontId="12" fillId="0" borderId="0" xfId="0" applyFont="1" applyFill="1"/>
    <xf numFmtId="165" fontId="2" fillId="0" borderId="0" xfId="0" applyNumberFormat="1" applyFont="1" applyAlignment="1">
      <alignment vertical="center"/>
    </xf>
    <xf numFmtId="165" fontId="2" fillId="0" borderId="0" xfId="0" applyNumberFormat="1" applyFont="1" applyAlignment="1">
      <alignment horizontal="right" vertical="center"/>
    </xf>
    <xf numFmtId="0" fontId="8" fillId="0" borderId="0" xfId="0" applyFont="1"/>
    <xf numFmtId="0" fontId="9" fillId="0" borderId="0" xfId="0" applyFont="1"/>
    <xf numFmtId="0" fontId="0" fillId="3" borderId="9" xfId="0" applyFill="1" applyBorder="1" applyAlignment="1">
      <alignment vertical="center" wrapText="1"/>
    </xf>
    <xf numFmtId="0" fontId="0" fillId="0" borderId="9" xfId="0" applyFill="1" applyBorder="1" applyAlignment="1">
      <alignment vertical="center" wrapText="1"/>
    </xf>
    <xf numFmtId="0" fontId="0" fillId="0" borderId="0" xfId="0" applyAlignment="1"/>
    <xf numFmtId="0" fontId="0" fillId="0" borderId="5" xfId="0" applyBorder="1" applyAlignment="1">
      <alignment vertical="center"/>
    </xf>
    <xf numFmtId="0" fontId="0" fillId="0" borderId="0" xfId="0" applyAlignment="1">
      <alignment vertical="center"/>
    </xf>
    <xf numFmtId="0" fontId="0" fillId="0" borderId="0" xfId="0" applyFill="1"/>
    <xf numFmtId="0" fontId="1" fillId="4" borderId="5" xfId="0" applyFont="1" applyFill="1" applyBorder="1" applyAlignment="1">
      <alignment horizontal="center" vertical="center"/>
    </xf>
    <xf numFmtId="0" fontId="0" fillId="0" borderId="5" xfId="0" applyFill="1" applyBorder="1" applyAlignment="1">
      <alignment vertical="center" wrapText="1"/>
    </xf>
    <xf numFmtId="0" fontId="0" fillId="0" borderId="5" xfId="0" applyFill="1" applyBorder="1"/>
    <xf numFmtId="0" fontId="0" fillId="0" borderId="5" xfId="0" applyBorder="1" applyAlignment="1">
      <alignment vertical="center" wrapText="1"/>
    </xf>
    <xf numFmtId="165" fontId="0" fillId="0" borderId="5" xfId="0" applyNumberFormat="1" applyBorder="1"/>
    <xf numFmtId="165" fontId="0" fillId="0" borderId="5" xfId="0" applyNumberFormat="1" applyBorder="1" applyAlignment="1">
      <alignment vertical="center"/>
    </xf>
    <xf numFmtId="165" fontId="0" fillId="0" borderId="5" xfId="0" applyNumberFormat="1" applyBorder="1" applyAlignment="1">
      <alignment horizontal="right"/>
    </xf>
    <xf numFmtId="165" fontId="0" fillId="0" borderId="5" xfId="0" applyNumberFormat="1" applyBorder="1" applyAlignment="1">
      <alignment horizontal="right" vertical="center"/>
    </xf>
    <xf numFmtId="165" fontId="2" fillId="0" borderId="0" xfId="0" applyNumberFormat="1" applyFont="1" applyBorder="1" applyAlignment="1">
      <alignment horizontal="right" vertical="center"/>
    </xf>
    <xf numFmtId="165" fontId="8" fillId="0" borderId="0" xfId="0" applyNumberFormat="1" applyFont="1" applyBorder="1" applyAlignment="1">
      <alignment horizontal="right"/>
    </xf>
    <xf numFmtId="165" fontId="4" fillId="0" borderId="0" xfId="0" applyNumberFormat="1" applyFont="1" applyAlignment="1">
      <alignment horizontal="right" vertical="top"/>
    </xf>
    <xf numFmtId="165" fontId="4" fillId="0" borderId="0" xfId="0" applyNumberFormat="1" applyFont="1" applyBorder="1" applyAlignment="1">
      <alignment horizontal="right" vertical="top"/>
    </xf>
    <xf numFmtId="0" fontId="4" fillId="0" borderId="0" xfId="0" applyFont="1" applyFill="1" applyBorder="1" applyAlignment="1"/>
    <xf numFmtId="165" fontId="9" fillId="0" borderId="0" xfId="0" applyNumberFormat="1" applyFont="1" applyBorder="1" applyAlignment="1">
      <alignment horizontal="right" vertical="top"/>
    </xf>
    <xf numFmtId="0" fontId="10" fillId="0" borderId="0" xfId="0" applyFont="1" applyAlignment="1">
      <alignment vertical="top"/>
    </xf>
    <xf numFmtId="0" fontId="11" fillId="0" borderId="0" xfId="0" applyFont="1" applyAlignment="1" applyProtection="1">
      <alignment horizontal="left" vertical="center" wrapText="1"/>
      <protection locked="0"/>
    </xf>
    <xf numFmtId="0" fontId="13" fillId="0" borderId="0" xfId="0" applyFont="1"/>
    <xf numFmtId="0" fontId="13" fillId="0" borderId="0" xfId="0" applyFont="1" applyBorder="1"/>
    <xf numFmtId="0" fontId="2" fillId="0" borderId="27" xfId="0" applyNumberFormat="1" applyFont="1" applyBorder="1" applyAlignment="1">
      <alignment horizontal="center" vertical="center" wrapText="1"/>
    </xf>
    <xf numFmtId="164" fontId="4" fillId="0" borderId="0" xfId="0" applyNumberFormat="1" applyFont="1" applyBorder="1" applyAlignment="1"/>
    <xf numFmtId="165" fontId="4" fillId="0" borderId="0" xfId="0" applyNumberFormat="1" applyFont="1" applyAlignment="1"/>
    <xf numFmtId="0" fontId="14" fillId="0" borderId="8" xfId="0" applyFont="1" applyBorder="1"/>
    <xf numFmtId="0" fontId="14" fillId="0" borderId="0" xfId="0" applyFont="1" applyBorder="1"/>
    <xf numFmtId="164" fontId="2" fillId="0" borderId="0" xfId="0" applyNumberFormat="1" applyFont="1" applyBorder="1" applyAlignment="1">
      <alignment horizontal="right" vertical="center"/>
    </xf>
    <xf numFmtId="0" fontId="8" fillId="0" borderId="0" xfId="0" applyFont="1" applyBorder="1" applyAlignment="1">
      <alignment horizontal="right"/>
    </xf>
    <xf numFmtId="0" fontId="8" fillId="0" borderId="0" xfId="0" applyFont="1" applyBorder="1" applyAlignment="1">
      <alignment horizontal="right" vertical="center" wrapText="1"/>
    </xf>
    <xf numFmtId="164" fontId="4" fillId="0" borderId="0" xfId="0" applyNumberFormat="1" applyFont="1" applyBorder="1" applyAlignment="1">
      <alignment horizontal="right" vertical="top"/>
    </xf>
    <xf numFmtId="164" fontId="4" fillId="0" borderId="0" xfId="0" applyNumberFormat="1" applyFont="1" applyAlignment="1">
      <alignment horizontal="right" vertical="top"/>
    </xf>
    <xf numFmtId="0" fontId="9" fillId="0" borderId="0" xfId="0" applyFont="1" applyBorder="1" applyAlignment="1">
      <alignment horizontal="right" vertical="top"/>
    </xf>
    <xf numFmtId="0" fontId="9" fillId="0" borderId="0" xfId="0" applyFont="1" applyBorder="1" applyAlignment="1">
      <alignment horizontal="right" vertical="top" wrapText="1"/>
    </xf>
    <xf numFmtId="0" fontId="8" fillId="0" borderId="0" xfId="0" applyFont="1" applyFill="1" applyBorder="1" applyAlignment="1">
      <alignment horizontal="right" vertical="center" wrapText="1"/>
    </xf>
    <xf numFmtId="0" fontId="11" fillId="0" borderId="0" xfId="0" applyFont="1" applyAlignment="1" applyProtection="1">
      <alignment horizontal="left" vertical="center"/>
      <protection locked="0"/>
    </xf>
    <xf numFmtId="0" fontId="12" fillId="0" borderId="0" xfId="0" applyFont="1" applyAlignment="1">
      <alignment wrapText="1"/>
    </xf>
    <xf numFmtId="0" fontId="0" fillId="0" borderId="0" xfId="0" applyAlignment="1">
      <alignment wrapText="1"/>
    </xf>
    <xf numFmtId="1" fontId="2" fillId="0" borderId="0" xfId="2" applyNumberFormat="1" applyFont="1" applyFill="1" applyBorder="1" applyAlignment="1">
      <alignment horizontal="center" vertical="center"/>
    </xf>
    <xf numFmtId="1" fontId="2" fillId="0" borderId="0" xfId="2" applyNumberFormat="1" applyFont="1" applyBorder="1" applyAlignment="1">
      <alignment horizontal="center" vertical="center"/>
    </xf>
    <xf numFmtId="0" fontId="2" fillId="0" borderId="0" xfId="2" applyFont="1" applyFill="1" applyBorder="1" applyAlignment="1">
      <alignment vertical="center"/>
    </xf>
    <xf numFmtId="164" fontId="2" fillId="0" borderId="0" xfId="2" applyNumberFormat="1" applyFont="1" applyBorder="1" applyAlignment="1">
      <alignment vertical="center"/>
    </xf>
    <xf numFmtId="0" fontId="2" fillId="0" borderId="0" xfId="2" applyFont="1" applyFill="1" applyAlignment="1">
      <alignment vertical="center"/>
    </xf>
    <xf numFmtId="0" fontId="4" fillId="0" borderId="0" xfId="2" applyFont="1" applyFill="1" applyBorder="1" applyAlignment="1">
      <alignment vertical="top"/>
    </xf>
    <xf numFmtId="0" fontId="2" fillId="0" borderId="0" xfId="2" applyFont="1" applyFill="1" applyBorder="1" applyAlignment="1">
      <alignment vertical="top"/>
    </xf>
    <xf numFmtId="0" fontId="2" fillId="0" borderId="27" xfId="0" applyFont="1" applyBorder="1" applyAlignment="1">
      <alignment horizontal="left" vertical="center"/>
    </xf>
    <xf numFmtId="166" fontId="2" fillId="0" borderId="0" xfId="2" applyNumberFormat="1" applyFont="1" applyFill="1" applyBorder="1" applyAlignment="1">
      <alignment vertical="center"/>
    </xf>
    <xf numFmtId="0" fontId="8" fillId="0" borderId="0" xfId="0" applyFont="1" applyAlignment="1">
      <alignment horizontal="right"/>
    </xf>
    <xf numFmtId="0" fontId="9" fillId="0" borderId="0" xfId="0" applyFont="1" applyAlignment="1">
      <alignment horizontal="right" vertical="top"/>
    </xf>
    <xf numFmtId="0" fontId="0" fillId="0" borderId="0" xfId="0" applyAlignment="1">
      <alignment horizontal="left" vertical="center"/>
    </xf>
    <xf numFmtId="0" fontId="12" fillId="0" borderId="0" xfId="0" applyFont="1" applyAlignment="1"/>
    <xf numFmtId="165" fontId="0" fillId="0" borderId="0" xfId="0" applyNumberFormat="1" applyAlignment="1">
      <alignment horizontal="right"/>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8" fillId="5" borderId="0" xfId="0" applyFont="1" applyFill="1" applyBorder="1" applyAlignment="1">
      <alignment horizontal="right" vertical="top"/>
    </xf>
    <xf numFmtId="0" fontId="8" fillId="5" borderId="0" xfId="0" applyFont="1" applyFill="1" applyBorder="1" applyAlignment="1">
      <alignment horizontal="right" vertical="top" wrapText="1"/>
    </xf>
    <xf numFmtId="165" fontId="8" fillId="5" borderId="0" xfId="0" applyNumberFormat="1" applyFont="1" applyFill="1" applyBorder="1" applyAlignment="1">
      <alignment horizontal="right" vertical="top"/>
    </xf>
    <xf numFmtId="0" fontId="9" fillId="5" borderId="0" xfId="0" applyFont="1" applyFill="1" applyBorder="1" applyAlignment="1">
      <alignment horizontal="right" vertical="top"/>
    </xf>
    <xf numFmtId="0" fontId="9" fillId="5" borderId="0" xfId="0" applyFont="1" applyFill="1" applyBorder="1" applyAlignment="1">
      <alignment horizontal="right" vertical="top" wrapText="1"/>
    </xf>
    <xf numFmtId="165" fontId="9" fillId="5" borderId="0" xfId="0" applyNumberFormat="1" applyFont="1" applyFill="1" applyBorder="1" applyAlignment="1">
      <alignment horizontal="right" vertical="top"/>
    </xf>
    <xf numFmtId="164" fontId="2" fillId="5" borderId="0" xfId="2" applyNumberFormat="1" applyFont="1" applyFill="1" applyBorder="1" applyAlignment="1">
      <alignment vertical="center"/>
    </xf>
    <xf numFmtId="165" fontId="2" fillId="5" borderId="0" xfId="2" applyNumberFormat="1" applyFont="1" applyFill="1" applyBorder="1" applyAlignment="1">
      <alignment vertical="center"/>
    </xf>
    <xf numFmtId="0" fontId="8" fillId="5" borderId="0" xfId="0" applyFont="1" applyFill="1" applyBorder="1" applyAlignment="1">
      <alignment horizontal="right"/>
    </xf>
    <xf numFmtId="0" fontId="8" fillId="5" borderId="0" xfId="0" applyFont="1" applyFill="1" applyBorder="1" applyAlignment="1">
      <alignment horizontal="right" vertical="center" wrapText="1"/>
    </xf>
    <xf numFmtId="165" fontId="8" fillId="5" borderId="0" xfId="0" applyNumberFormat="1" applyFont="1" applyFill="1" applyBorder="1" applyAlignment="1">
      <alignment horizontal="right"/>
    </xf>
    <xf numFmtId="0" fontId="8" fillId="5" borderId="0" xfId="0" applyFont="1" applyFill="1" applyBorder="1" applyAlignment="1">
      <alignment horizontal="right" vertical="center"/>
    </xf>
    <xf numFmtId="165" fontId="2" fillId="5" borderId="0" xfId="2" applyNumberFormat="1" applyFont="1" applyFill="1" applyBorder="1" applyAlignment="1">
      <alignment horizontal="right" vertical="center"/>
    </xf>
    <xf numFmtId="164" fontId="2" fillId="5" borderId="0" xfId="2" applyNumberFormat="1" applyFont="1" applyFill="1" applyBorder="1" applyAlignment="1">
      <alignment horizontal="right" vertical="center"/>
    </xf>
    <xf numFmtId="164" fontId="4" fillId="5" borderId="0" xfId="2" applyNumberFormat="1" applyFont="1" applyFill="1" applyBorder="1" applyAlignment="1">
      <alignment horizontal="right" vertical="top"/>
    </xf>
    <xf numFmtId="165" fontId="4" fillId="5" borderId="0" xfId="2" applyNumberFormat="1" applyFont="1" applyFill="1" applyBorder="1" applyAlignment="1">
      <alignment horizontal="right" vertical="top"/>
    </xf>
    <xf numFmtId="164" fontId="2" fillId="5" borderId="0" xfId="2" applyNumberFormat="1" applyFont="1" applyFill="1" applyBorder="1" applyAlignment="1">
      <alignment horizontal="right" vertical="top"/>
    </xf>
    <xf numFmtId="165" fontId="2" fillId="5" borderId="0" xfId="2" applyNumberFormat="1" applyFont="1" applyFill="1" applyBorder="1" applyAlignment="1">
      <alignment horizontal="right" vertical="top"/>
    </xf>
    <xf numFmtId="164" fontId="4" fillId="5" borderId="0" xfId="2" applyNumberFormat="1" applyFont="1" applyFill="1" applyBorder="1" applyAlignment="1">
      <alignment vertical="top"/>
    </xf>
    <xf numFmtId="165" fontId="4" fillId="5" borderId="0" xfId="2" applyNumberFormat="1" applyFont="1" applyFill="1" applyBorder="1" applyAlignment="1">
      <alignment vertical="top"/>
    </xf>
    <xf numFmtId="0" fontId="8" fillId="0" borderId="1" xfId="0" applyFont="1" applyBorder="1" applyAlignment="1">
      <alignment horizontal="center" vertical="center"/>
    </xf>
    <xf numFmtId="0" fontId="8" fillId="0" borderId="3" xfId="0" applyFont="1" applyBorder="1" applyAlignment="1">
      <alignment horizontal="center" vertical="center"/>
    </xf>
    <xf numFmtId="0" fontId="8" fillId="0" borderId="6" xfId="0" applyFont="1" applyBorder="1" applyAlignment="1">
      <alignment horizontal="center" vertical="center"/>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2" xfId="0" applyFont="1" applyBorder="1" applyAlignment="1">
      <alignment horizontal="center" vertical="center"/>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28" xfId="0" applyFont="1" applyBorder="1" applyAlignment="1">
      <alignment horizontal="center" vertical="center" wrapText="1"/>
    </xf>
    <xf numFmtId="0" fontId="1" fillId="2" borderId="11"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4" borderId="11" xfId="0" applyFont="1" applyFill="1" applyBorder="1" applyAlignment="1">
      <alignment horizontal="center" vertical="center"/>
    </xf>
    <xf numFmtId="0" fontId="1" fillId="2" borderId="5" xfId="0" applyFont="1" applyFill="1" applyBorder="1" applyAlignment="1">
      <alignment horizontal="center" vertical="center" wrapText="1"/>
    </xf>
    <xf numFmtId="0" fontId="1" fillId="2" borderId="24" xfId="0" applyFont="1" applyFill="1" applyBorder="1" applyAlignment="1">
      <alignment horizontal="center" vertical="center" wrapText="1"/>
    </xf>
    <xf numFmtId="0" fontId="1" fillId="2" borderId="25"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2" borderId="0"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1" fillId="2" borderId="10" xfId="0" applyFont="1" applyFill="1" applyBorder="1" applyAlignment="1">
      <alignment horizontal="center" vertical="center" wrapText="1"/>
    </xf>
    <xf numFmtId="0" fontId="1" fillId="4" borderId="10" xfId="0" applyFont="1" applyFill="1" applyBorder="1" applyAlignment="1">
      <alignment horizontal="center" vertical="center"/>
    </xf>
    <xf numFmtId="0" fontId="1" fillId="2" borderId="15" xfId="0" applyFont="1" applyFill="1" applyBorder="1" applyAlignment="1">
      <alignment horizontal="center" vertical="center" wrapText="1"/>
    </xf>
    <xf numFmtId="0" fontId="1" fillId="2" borderId="23"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 fillId="2" borderId="19"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0" fillId="0" borderId="25" xfId="0" applyFill="1" applyBorder="1"/>
    <xf numFmtId="2" fontId="0" fillId="0" borderId="0" xfId="0" applyNumberFormat="1"/>
    <xf numFmtId="0" fontId="0" fillId="0" borderId="0" xfId="0" applyNumberFormat="1"/>
    <xf numFmtId="0" fontId="0" fillId="0" borderId="9" xfId="0" applyBorder="1" applyAlignment="1">
      <alignment vertical="center"/>
    </xf>
    <xf numFmtId="0" fontId="0" fillId="0" borderId="19" xfId="0" applyBorder="1" applyAlignment="1">
      <alignment vertical="center"/>
    </xf>
    <xf numFmtId="2" fontId="0" fillId="0" borderId="9" xfId="0" applyNumberFormat="1" applyBorder="1" applyAlignment="1">
      <alignment vertical="center" wrapText="1"/>
    </xf>
    <xf numFmtId="2" fontId="0" fillId="0" borderId="20" xfId="0" applyNumberFormat="1" applyBorder="1" applyAlignment="1">
      <alignment vertical="center" wrapText="1"/>
    </xf>
    <xf numFmtId="2" fontId="0" fillId="0" borderId="21" xfId="0" applyNumberFormat="1" applyBorder="1" applyAlignment="1">
      <alignment vertical="center" wrapText="1"/>
    </xf>
  </cellXfs>
  <cellStyles count="3">
    <cellStyle name="Link" xfId="1" builtinId="8"/>
    <cellStyle name="Standard" xfId="0" builtinId="0"/>
    <cellStyle name="Standard 2" xfId="2" xr:uid="{00000000-0005-0000-0000-000002000000}"/>
  </cellStyles>
  <dxfs count="34">
    <dxf>
      <numFmt numFmtId="2" formatCode="0.00"/>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2" formatCode="0.00"/>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2" formatCode="0.00"/>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2" formatCode="0.00"/>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2" formatCode="0.00"/>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2" formatCode="0.00"/>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2" formatCode="0.00"/>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2" formatCode="0.00"/>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2" formatCode="0.00"/>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2" formatCode="0.00"/>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2" formatCode="0.00"/>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2" formatCode="0.00"/>
      <alignment horizontal="general" vertical="center"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alignment horizontal="general" vertical="center" textRotation="0" wrapText="0" indent="0" justifyLastLine="0" shrinkToFit="0" readingOrder="0"/>
      <border diagonalUp="0" diagonalDown="0" outline="0">
        <left style="thin">
          <color rgb="FF000000"/>
        </left>
        <right style="thin">
          <color rgb="FF000000"/>
        </right>
        <top style="thin">
          <color rgb="FF000000"/>
        </top>
        <bottom style="thin">
          <color rgb="FF000000"/>
        </bottom>
      </border>
    </dxf>
    <dxf>
      <numFmt numFmtId="0" formatCode="General"/>
      <border outline="0">
        <right style="thin">
          <color rgb="FF000000"/>
        </right>
      </border>
    </dxf>
    <dxf>
      <numFmt numFmtId="0" formatCode="General"/>
    </dxf>
    <dxf>
      <alignment horizontal="general" vertical="center" textRotation="0" wrapText="1" indent="0" justifyLastLine="0" shrinkToFit="0" readingOrder="0"/>
      <border diagonalUp="0" diagonalDown="0" outline="0">
        <left style="thin">
          <color rgb="FF000000"/>
        </left>
        <right style="thin">
          <color rgb="FF000000"/>
        </right>
        <top/>
        <bottom/>
      </border>
    </dxf>
    <dxf>
      <alignment horizontal="general" vertical="center" textRotation="0" wrapText="1" indent="0" justifyLastLine="0" shrinkToFit="0" readingOrder="0"/>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left style="thin">
          <color indexed="64"/>
        </left>
        <right style="thin">
          <color indexed="64"/>
        </right>
        <top/>
        <bottom/>
        <vertical/>
        <horizontal/>
      </border>
    </dxf>
    <dxf>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dxf>
    <dxf>
      <font>
        <b val="0"/>
        <i val="0"/>
        <strike val="0"/>
        <condense val="0"/>
        <extend val="0"/>
        <outline val="0"/>
        <shadow val="0"/>
        <u val="none"/>
        <vertAlign val="baseline"/>
        <sz val="6"/>
        <color auto="1"/>
        <name val="NDSFrutiger 45 Light"/>
        <scheme val="none"/>
      </font>
      <numFmt numFmtId="165" formatCode="0.0"/>
      <fill>
        <patternFill patternType="solid">
          <fgColor indexed="64"/>
          <bgColor theme="7"/>
        </patternFill>
      </fill>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5" formatCode="0.0"/>
      <fill>
        <patternFill patternType="solid">
          <fgColor indexed="64"/>
          <bgColor theme="7"/>
        </patternFill>
      </fill>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 ##0"/>
      <fill>
        <patternFill patternType="solid">
          <fgColor indexed="64"/>
          <bgColor theme="7"/>
        </patternFill>
      </fill>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 ##0"/>
      <fill>
        <patternFill patternType="solid">
          <fgColor indexed="64"/>
          <bgColor theme="7"/>
        </patternFill>
      </fill>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5" formatCode="0.0"/>
      <fill>
        <patternFill patternType="solid">
          <fgColor indexed="64"/>
          <bgColor theme="7"/>
        </patternFill>
      </fill>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5" formatCode="0.0"/>
      <fill>
        <patternFill patternType="solid">
          <fgColor indexed="64"/>
          <bgColor theme="7"/>
        </patternFill>
      </fill>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 ##0"/>
      <fill>
        <patternFill patternType="solid">
          <fgColor indexed="64"/>
          <bgColor theme="7"/>
        </patternFill>
      </fill>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4" formatCode="###\ ###\ ##0"/>
      <fill>
        <patternFill patternType="solid">
          <fgColor indexed="64"/>
          <bgColor theme="7"/>
        </patternFill>
      </fill>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fill>
        <patternFill patternType="none">
          <fgColor indexed="64"/>
          <bgColor indexed="65"/>
        </patternFill>
      </fill>
      <alignment horizontal="general" vertical="center" textRotation="0" wrapText="0" indent="0" justifyLastLine="0" shrinkToFit="0" readingOrder="0"/>
    </dxf>
    <dxf>
      <border outline="0">
        <top style="thin">
          <color indexed="64"/>
        </top>
      </border>
    </dxf>
    <dxf>
      <font>
        <b val="0"/>
        <i val="0"/>
        <strike val="0"/>
        <condense val="0"/>
        <extend val="0"/>
        <outline val="0"/>
        <shadow val="0"/>
        <u val="none"/>
        <vertAlign val="baseline"/>
        <sz val="6"/>
        <color auto="1"/>
        <name val="NDSFrutiger 45 Light"/>
        <scheme val="none"/>
      </font>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 formatCode="0"/>
      <alignment horizontal="center" vertical="center" textRotation="0" wrapText="0" indent="0" justifyLastLine="0" shrinkToFit="0" readingOrder="0"/>
    </dxf>
  </dxfs>
  <tableStyles count="1" defaultTableStyle="TableStyleMedium2" defaultPivotStyle="PivotStyleLight16">
    <tableStyle name="Tabellenformat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2" displayName="Tabelle12" ref="B9:J63" totalsRowShown="0" headerRowDxfId="33" dataDxfId="32" tableBorderDxfId="31" headerRowCellStyle="Standard 2" dataCellStyle="Standard 2">
  <tableColumns count="9">
    <tableColumn id="1" xr3:uid="{00000000-0010-0000-0000-000001000000}" name="2" dataDxfId="30" dataCellStyle="Standard 2"/>
    <tableColumn id="2" xr3:uid="{00000000-0010-0000-0000-000002000000}" name="3" dataDxfId="29" dataCellStyle="Standard 2"/>
    <tableColumn id="3" xr3:uid="{00000000-0010-0000-0000-000003000000}" name="4" dataDxfId="28" dataCellStyle="Standard 2"/>
    <tableColumn id="4" xr3:uid="{00000000-0010-0000-0000-000004000000}" name="5" dataDxfId="27" dataCellStyle="Standard 2"/>
    <tableColumn id="5" xr3:uid="{00000000-0010-0000-0000-000005000000}" name="6" dataDxfId="26" dataCellStyle="Standard 2"/>
    <tableColumn id="6" xr3:uid="{00000000-0010-0000-0000-000006000000}" name="7" dataDxfId="25" dataCellStyle="Standard 2"/>
    <tableColumn id="7" xr3:uid="{00000000-0010-0000-0000-000007000000}" name="8" dataDxfId="24" dataCellStyle="Standard 2"/>
    <tableColumn id="8" xr3:uid="{00000000-0010-0000-0000-000008000000}" name="9" dataDxfId="23" dataCellStyle="Standard 2"/>
    <tableColumn id="9" xr3:uid="{00000000-0010-0000-0000-000009000000}" name="10" dataDxfId="22" dataCellStyle="Standard 2"/>
  </tableColumns>
  <tableStyleInfo name="Tabellenformat 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AD4361-4E58-4ACB-9B64-64AEBFA1DC10}" name="Tabelle2" displayName="Tabelle2" ref="A18:L330" totalsRowShown="0">
  <autoFilter ref="A18:L330" xr:uid="{8964F361-105B-423D-AC41-18CADA96B01A}">
    <filterColumn colId="3">
      <filters>
        <filter val="2019"/>
      </filters>
    </filterColumn>
  </autoFilter>
  <tableColumns count="12">
    <tableColumn id="1" xr3:uid="{26F094CE-757B-4184-B092-E70CD3F49CA4}" name="Spalte1" dataDxfId="21"/>
    <tableColumn id="12" xr3:uid="{DB2FE6D4-94A8-4A1D-93A8-E201D45CF938}" name="Spalte12" dataDxfId="14"/>
    <tableColumn id="2" xr3:uid="{DC386E36-2337-40CB-8EB5-F33DF7192BE1}" name="Spalte2" dataDxfId="20"/>
    <tableColumn id="3" xr3:uid="{92F44452-F47D-45C5-BA35-524B8EBC30A1}" name="Spalte3" dataDxfId="19"/>
    <tableColumn id="4" xr3:uid="{4A44865E-57A6-4A87-8F8B-ACE2B20564EC}" name="Spalte4"/>
    <tableColumn id="5" xr3:uid="{25852DBD-939E-4E3C-B1BC-A0187E0132D2}" name="Spalte5"/>
    <tableColumn id="6" xr3:uid="{017C0D02-76FB-4777-AD46-F3DC4B07F576}" name="Spalte6"/>
    <tableColumn id="7" xr3:uid="{B7B2DD50-10C3-4242-BA5B-2BB8FAEABF34}" name="Spalte7"/>
    <tableColumn id="8" xr3:uid="{11272585-150F-4573-9961-B045F48BF299}" name="Spalte8" dataDxfId="18"/>
    <tableColumn id="9" xr3:uid="{A6B81D8C-148A-4D46-9034-91BA1ABB93B9}" name="Spalte9" dataDxfId="17"/>
    <tableColumn id="10" xr3:uid="{224C9D55-71F8-4E64-BC86-DADD73E172CE}" name="Spalte10"/>
    <tableColumn id="11" xr3:uid="{BFD8B8F9-C65A-44D9-A7DD-26726658F430}" name="Spalte1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9ECFDA7-17C0-430A-9763-957AAED5D126}" name="Tabelle3" displayName="Tabelle3" ref="A10:N165" totalsRowShown="0" headerRowDxfId="15" dataDxfId="16">
  <autoFilter ref="A10:N165" xr:uid="{BBF06EE3-E522-45BC-AE76-958CF7AD5290}"/>
  <tableColumns count="14">
    <tableColumn id="1" xr3:uid="{F268DEA0-DE53-4B64-A919-74BF0D6CF222}" name="Spalte1" dataDxfId="13"/>
    <tableColumn id="2" xr3:uid="{4CD6F620-E9C4-4134-94F7-121A1B4748BB}" name="Spalte2" dataDxfId="12"/>
    <tableColumn id="3" xr3:uid="{FE7A83D1-2166-4740-9C98-B7D60D5886C4}" name="Spalte3" dataDxfId="11"/>
    <tableColumn id="4" xr3:uid="{C941A44C-EB8B-4CE6-AEE8-84F4E5A08F50}" name="Spalte4" dataDxfId="10"/>
    <tableColumn id="5" xr3:uid="{108D7E2A-F238-4D70-AB71-9EA62DBD2C17}" name="Spalte5" dataDxfId="9"/>
    <tableColumn id="6" xr3:uid="{61A5F98B-9574-43EA-AC09-8FF0FC1764FD}" name="Spalte6" dataDxfId="8"/>
    <tableColumn id="7" xr3:uid="{A6B839D9-2A80-425D-B722-ADC1A4206911}" name="Spalte7" dataDxfId="7"/>
    <tableColumn id="8" xr3:uid="{781210D8-E70C-4863-8467-8A2A6C1FC43F}" name="Spalte8" dataDxfId="6"/>
    <tableColumn id="9" xr3:uid="{BEA23392-54C3-4F8A-97CE-65434B0CC9EA}" name="Spalte9" dataDxfId="5"/>
    <tableColumn id="10" xr3:uid="{9C386DC3-1F89-42EA-82F7-2BCA7CFA8717}" name="Spalte10" dataDxfId="4"/>
    <tableColumn id="11" xr3:uid="{B1E3B8EE-80D1-43B4-B3EA-862BB8536BF4}" name="Spalte11" dataDxfId="3"/>
    <tableColumn id="12" xr3:uid="{79FDF758-3D32-4675-9CAB-C0859A333F09}" name="Spalte12" dataDxfId="2"/>
    <tableColumn id="13" xr3:uid="{3D95A570-54BB-444E-94E2-BC32D34CF201}" name="Spalte13" dataDxfId="1"/>
    <tableColumn id="14" xr3:uid="{12244E40-5E21-4EA7-8497-C52F03D981C3}" name="Spalte1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hyperlink" Target="https://www1.nls.niedersachsen.de/Statistik/pool/K3002519/K3002519_000016CE1821D844E098B3AD2E8021CD9EE0017B20A66A3F80AB.zip"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1.nls.niedersachsen.de/Statistik/pool/K3002519/K3002519_00001735BD4E225FD31D668B2C2EEC6493AE0ADCEE342FD77566.zip" TargetMode="External"/></Relationships>
</file>

<file path=xl/worksheets/_rels/sheet12.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1.nls.niedersachsen.de/Statistik/pool/K3002519/K3002519_000016CE182133918EBA3F44FF471547D4AB56459FA015CB47DB.zip"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1.nls.niedersachsen.de/Statistik/pool/K3002519/K3002519_000016CE1821A485198B60A28222BABAFF0EBC63822E52C8AF6C.zip"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www1.nls.niedersachsen.de/Statistik/pool/K3002519/K3002519_000016CE18212D954863B0164EC5BFD1A5E7FCB27A00A43E2713.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T124"/>
  <sheetViews>
    <sheetView topLeftCell="C1" zoomScale="130" zoomScaleNormal="130" workbookViewId="0">
      <selection activeCell="S9" sqref="S9"/>
    </sheetView>
  </sheetViews>
  <sheetFormatPr baseColWidth="10" defaultRowHeight="15" x14ac:dyDescent="0.25"/>
  <sheetData>
    <row r="1" spans="1:20" ht="30" customHeight="1" x14ac:dyDescent="0.25">
      <c r="A1" s="29" t="s">
        <v>163</v>
      </c>
      <c r="C1" s="29"/>
      <c r="D1" s="30"/>
      <c r="E1" s="30"/>
      <c r="F1" s="30"/>
      <c r="G1" s="30"/>
      <c r="H1" s="30"/>
      <c r="I1" s="30"/>
      <c r="J1" s="30"/>
      <c r="K1" s="30"/>
      <c r="L1" s="27"/>
    </row>
    <row r="2" spans="1:20" ht="30" customHeight="1" x14ac:dyDescent="0.25">
      <c r="A2" s="31" t="s">
        <v>164</v>
      </c>
      <c r="C2" s="31"/>
      <c r="D2" s="31"/>
      <c r="E2" s="31"/>
      <c r="F2" s="31"/>
      <c r="G2" s="31"/>
      <c r="H2" s="31"/>
      <c r="I2" s="31"/>
      <c r="J2" s="31"/>
      <c r="K2" s="31"/>
      <c r="L2" s="28"/>
    </row>
    <row r="4" spans="1:20" ht="8.25" customHeight="1" x14ac:dyDescent="0.25">
      <c r="A4" s="119" t="s">
        <v>180</v>
      </c>
      <c r="B4" s="122" t="s">
        <v>0</v>
      </c>
      <c r="C4" s="125" t="s">
        <v>1</v>
      </c>
      <c r="D4" s="125"/>
      <c r="E4" s="125"/>
      <c r="F4" s="125"/>
      <c r="G4" s="125"/>
      <c r="H4" s="125"/>
      <c r="I4" s="125"/>
      <c r="J4" s="125"/>
      <c r="K4" s="125"/>
      <c r="L4" s="125"/>
      <c r="M4" s="125"/>
      <c r="N4" s="125"/>
      <c r="O4" s="125"/>
      <c r="P4" s="125"/>
      <c r="Q4" s="125"/>
      <c r="R4" s="125"/>
      <c r="S4" s="125"/>
      <c r="T4" s="125"/>
    </row>
    <row r="5" spans="1:20" ht="8.25" customHeight="1" x14ac:dyDescent="0.25">
      <c r="A5" s="120"/>
      <c r="B5" s="123"/>
      <c r="C5" s="126">
        <v>2005</v>
      </c>
      <c r="D5" s="127"/>
      <c r="E5" s="127">
        <v>2011</v>
      </c>
      <c r="F5" s="127"/>
      <c r="G5" s="127">
        <v>2012</v>
      </c>
      <c r="H5" s="127"/>
      <c r="I5" s="128">
        <v>2013</v>
      </c>
      <c r="J5" s="126"/>
      <c r="K5" s="127">
        <v>2014</v>
      </c>
      <c r="L5" s="127"/>
      <c r="M5" s="128">
        <v>2015</v>
      </c>
      <c r="N5" s="126"/>
      <c r="O5" s="128">
        <v>2016</v>
      </c>
      <c r="P5" s="126"/>
      <c r="Q5" s="128">
        <v>2017</v>
      </c>
      <c r="R5" s="126"/>
      <c r="S5" s="127">
        <v>2018</v>
      </c>
      <c r="T5" s="128"/>
    </row>
    <row r="6" spans="1:20" ht="17.25" customHeight="1" x14ac:dyDescent="0.25">
      <c r="A6" s="120"/>
      <c r="B6" s="123"/>
      <c r="C6" s="1" t="s">
        <v>2</v>
      </c>
      <c r="D6" s="2" t="s">
        <v>3</v>
      </c>
      <c r="E6" s="2" t="s">
        <v>2</v>
      </c>
      <c r="F6" s="2" t="s">
        <v>3</v>
      </c>
      <c r="G6" s="2" t="s">
        <v>2</v>
      </c>
      <c r="H6" s="2" t="s">
        <v>3</v>
      </c>
      <c r="I6" s="2" t="s">
        <v>2</v>
      </c>
      <c r="J6" s="2" t="s">
        <v>3</v>
      </c>
      <c r="K6" s="2" t="s">
        <v>2</v>
      </c>
      <c r="L6" s="2" t="s">
        <v>3</v>
      </c>
      <c r="M6" s="2" t="s">
        <v>2</v>
      </c>
      <c r="N6" s="2" t="s">
        <v>3</v>
      </c>
      <c r="O6" s="2" t="s">
        <v>2</v>
      </c>
      <c r="P6" s="2" t="s">
        <v>3</v>
      </c>
      <c r="Q6" s="2" t="s">
        <v>2</v>
      </c>
      <c r="R6" s="2" t="s">
        <v>3</v>
      </c>
      <c r="S6" s="2" t="s">
        <v>2</v>
      </c>
      <c r="T6" s="3" t="s">
        <v>3</v>
      </c>
    </row>
    <row r="7" spans="1:20" ht="8.25" customHeight="1" x14ac:dyDescent="0.25">
      <c r="A7" s="121"/>
      <c r="B7" s="124"/>
      <c r="C7" s="128" t="s">
        <v>4</v>
      </c>
      <c r="D7" s="129"/>
      <c r="E7" s="129"/>
      <c r="F7" s="129"/>
      <c r="G7" s="129"/>
      <c r="H7" s="129"/>
      <c r="I7" s="129"/>
      <c r="J7" s="129"/>
      <c r="K7" s="129"/>
      <c r="L7" s="129"/>
      <c r="M7" s="129"/>
      <c r="N7" s="129"/>
      <c r="O7" s="129"/>
      <c r="P7" s="129"/>
      <c r="Q7" s="129"/>
      <c r="R7" s="129"/>
      <c r="S7" s="129"/>
      <c r="T7" s="129"/>
    </row>
    <row r="8" spans="1:20" ht="8.25" customHeight="1" x14ac:dyDescent="0.25">
      <c r="A8" s="4" t="s">
        <v>5</v>
      </c>
      <c r="B8" s="5" t="s">
        <v>6</v>
      </c>
      <c r="C8" s="5" t="s">
        <v>7</v>
      </c>
      <c r="D8" s="5" t="s">
        <v>8</v>
      </c>
      <c r="E8" s="5" t="s">
        <v>9</v>
      </c>
      <c r="F8" s="5" t="s">
        <v>10</v>
      </c>
      <c r="G8" s="5" t="s">
        <v>11</v>
      </c>
      <c r="H8" s="5">
        <v>8</v>
      </c>
      <c r="I8" s="5">
        <v>9</v>
      </c>
      <c r="J8" s="5">
        <v>10</v>
      </c>
      <c r="K8" s="5">
        <v>11</v>
      </c>
      <c r="L8" s="5">
        <v>12</v>
      </c>
      <c r="M8" s="5">
        <v>13</v>
      </c>
      <c r="N8" s="5">
        <v>14</v>
      </c>
      <c r="O8" s="5">
        <v>15</v>
      </c>
      <c r="P8" s="5">
        <v>16</v>
      </c>
      <c r="Q8" s="5">
        <v>17</v>
      </c>
      <c r="R8" s="4">
        <v>18</v>
      </c>
      <c r="S8" s="4">
        <v>19</v>
      </c>
      <c r="T8" s="4">
        <v>20</v>
      </c>
    </row>
    <row r="9" spans="1:20" ht="8.25" customHeight="1" x14ac:dyDescent="0.25">
      <c r="A9" s="85">
        <v>101</v>
      </c>
      <c r="B9" s="6" t="s">
        <v>12</v>
      </c>
      <c r="C9" s="65">
        <v>202</v>
      </c>
      <c r="D9" s="65">
        <v>44</v>
      </c>
      <c r="E9" s="65">
        <v>65</v>
      </c>
      <c r="F9" s="65">
        <v>17</v>
      </c>
      <c r="G9" s="65">
        <v>144</v>
      </c>
      <c r="H9" s="65">
        <v>15</v>
      </c>
      <c r="I9" s="66">
        <v>126</v>
      </c>
      <c r="J9" s="67">
        <v>25</v>
      </c>
      <c r="K9" s="65">
        <v>115</v>
      </c>
      <c r="L9" s="65">
        <v>25</v>
      </c>
      <c r="M9" s="66">
        <v>106</v>
      </c>
      <c r="N9" s="67">
        <v>24</v>
      </c>
      <c r="O9" s="66">
        <v>120</v>
      </c>
      <c r="P9" s="67">
        <v>20</v>
      </c>
      <c r="Q9" s="66">
        <v>129</v>
      </c>
      <c r="R9" s="67">
        <v>39</v>
      </c>
      <c r="S9" s="107">
        <v>103</v>
      </c>
      <c r="T9" s="108">
        <v>32</v>
      </c>
    </row>
    <row r="10" spans="1:20" ht="8.25" customHeight="1" x14ac:dyDescent="0.25">
      <c r="A10" s="85">
        <v>102</v>
      </c>
      <c r="B10" s="6" t="s">
        <v>13</v>
      </c>
      <c r="C10" s="65">
        <v>61</v>
      </c>
      <c r="D10" s="65">
        <v>30</v>
      </c>
      <c r="E10" s="65">
        <v>21</v>
      </c>
      <c r="F10" s="65">
        <v>7</v>
      </c>
      <c r="G10" s="8">
        <v>33</v>
      </c>
      <c r="H10" s="8">
        <v>1</v>
      </c>
      <c r="I10" s="66">
        <v>28</v>
      </c>
      <c r="J10" s="67">
        <v>9</v>
      </c>
      <c r="K10" s="65">
        <v>27</v>
      </c>
      <c r="L10" s="65">
        <v>16</v>
      </c>
      <c r="M10" s="66">
        <v>30</v>
      </c>
      <c r="N10" s="67">
        <v>19</v>
      </c>
      <c r="O10" s="66">
        <v>33</v>
      </c>
      <c r="P10" s="67">
        <v>21</v>
      </c>
      <c r="Q10" s="66">
        <v>51</v>
      </c>
      <c r="R10" s="67">
        <v>30</v>
      </c>
      <c r="S10" s="107">
        <v>68</v>
      </c>
      <c r="T10" s="108">
        <v>58</v>
      </c>
    </row>
    <row r="11" spans="1:20" ht="8.25" customHeight="1" x14ac:dyDescent="0.25">
      <c r="A11" s="85">
        <v>103</v>
      </c>
      <c r="B11" s="6" t="s">
        <v>14</v>
      </c>
      <c r="C11" s="65">
        <v>87</v>
      </c>
      <c r="D11" s="65">
        <v>36</v>
      </c>
      <c r="E11" s="8">
        <v>46</v>
      </c>
      <c r="F11" s="8">
        <v>7</v>
      </c>
      <c r="G11" s="8">
        <v>49</v>
      </c>
      <c r="H11" s="8">
        <v>9</v>
      </c>
      <c r="I11" s="66">
        <v>51</v>
      </c>
      <c r="J11" s="67">
        <v>10</v>
      </c>
      <c r="K11" s="65">
        <v>47</v>
      </c>
      <c r="L11" s="65">
        <v>10</v>
      </c>
      <c r="M11" s="66">
        <v>35</v>
      </c>
      <c r="N11" s="67">
        <v>6</v>
      </c>
      <c r="O11" s="66">
        <v>37</v>
      </c>
      <c r="P11" s="67">
        <v>11</v>
      </c>
      <c r="Q11" s="66">
        <v>35</v>
      </c>
      <c r="R11" s="67">
        <v>23</v>
      </c>
      <c r="S11" s="107">
        <v>39</v>
      </c>
      <c r="T11" s="108">
        <v>20</v>
      </c>
    </row>
    <row r="12" spans="1:20" ht="8.25" customHeight="1" x14ac:dyDescent="0.25">
      <c r="A12" s="85">
        <v>151</v>
      </c>
      <c r="B12" s="6" t="s">
        <v>15</v>
      </c>
      <c r="C12" s="65">
        <v>116</v>
      </c>
      <c r="D12" s="65">
        <v>34</v>
      </c>
      <c r="E12" s="8">
        <v>47</v>
      </c>
      <c r="F12" s="8">
        <v>25</v>
      </c>
      <c r="G12" s="8">
        <v>82</v>
      </c>
      <c r="H12" s="8">
        <v>8</v>
      </c>
      <c r="I12" s="66">
        <v>76</v>
      </c>
      <c r="J12" s="67">
        <v>5</v>
      </c>
      <c r="K12" s="65">
        <v>54</v>
      </c>
      <c r="L12" s="65">
        <v>6</v>
      </c>
      <c r="M12" s="66">
        <v>59</v>
      </c>
      <c r="N12" s="67">
        <v>7</v>
      </c>
      <c r="O12" s="66">
        <v>73</v>
      </c>
      <c r="P12" s="67">
        <v>5</v>
      </c>
      <c r="Q12" s="66">
        <v>70</v>
      </c>
      <c r="R12" s="67">
        <v>16</v>
      </c>
      <c r="S12" s="107">
        <v>80</v>
      </c>
      <c r="T12" s="108">
        <v>23</v>
      </c>
    </row>
    <row r="13" spans="1:20" ht="8.25" customHeight="1" x14ac:dyDescent="0.25">
      <c r="A13" s="85">
        <v>159</v>
      </c>
      <c r="B13" s="6" t="s">
        <v>16</v>
      </c>
      <c r="C13" s="65">
        <v>194</v>
      </c>
      <c r="D13" s="65">
        <v>56</v>
      </c>
      <c r="E13" s="8">
        <v>54</v>
      </c>
      <c r="F13" s="8">
        <v>33</v>
      </c>
      <c r="G13" s="8">
        <v>88</v>
      </c>
      <c r="H13" s="8">
        <v>16</v>
      </c>
      <c r="I13" s="66">
        <v>102</v>
      </c>
      <c r="J13" s="67">
        <v>31</v>
      </c>
      <c r="K13" s="65">
        <v>86</v>
      </c>
      <c r="L13" s="65">
        <v>21</v>
      </c>
      <c r="M13" s="66">
        <v>58</v>
      </c>
      <c r="N13" s="67">
        <v>7</v>
      </c>
      <c r="O13" s="66">
        <v>100</v>
      </c>
      <c r="P13" s="67">
        <v>44</v>
      </c>
      <c r="Q13" s="66">
        <v>87</v>
      </c>
      <c r="R13" s="67">
        <v>37</v>
      </c>
      <c r="S13" s="107">
        <v>118</v>
      </c>
      <c r="T13" s="108">
        <v>62</v>
      </c>
    </row>
    <row r="14" spans="1:20" ht="8.25" customHeight="1" x14ac:dyDescent="0.25">
      <c r="A14" s="85">
        <v>153</v>
      </c>
      <c r="B14" s="6" t="s">
        <v>17</v>
      </c>
      <c r="C14" s="65">
        <v>158</v>
      </c>
      <c r="D14" s="65">
        <v>33</v>
      </c>
      <c r="E14" s="8">
        <v>40</v>
      </c>
      <c r="F14" s="8">
        <v>13</v>
      </c>
      <c r="G14" s="8">
        <v>79</v>
      </c>
      <c r="H14" s="8">
        <v>10</v>
      </c>
      <c r="I14" s="66">
        <v>78</v>
      </c>
      <c r="J14" s="67">
        <v>2</v>
      </c>
      <c r="K14" s="65">
        <v>92</v>
      </c>
      <c r="L14" s="65">
        <v>13</v>
      </c>
      <c r="M14" s="66">
        <v>45</v>
      </c>
      <c r="N14" s="67">
        <v>9</v>
      </c>
      <c r="O14" s="66">
        <v>59</v>
      </c>
      <c r="P14" s="67">
        <v>6</v>
      </c>
      <c r="Q14" s="66">
        <v>55</v>
      </c>
      <c r="R14" s="67">
        <v>10</v>
      </c>
      <c r="S14" s="107">
        <v>63</v>
      </c>
      <c r="T14" s="108">
        <v>13</v>
      </c>
    </row>
    <row r="15" spans="1:20" ht="8.25" customHeight="1" x14ac:dyDescent="0.25">
      <c r="A15" s="85">
        <v>154</v>
      </c>
      <c r="B15" s="6" t="s">
        <v>18</v>
      </c>
      <c r="C15" s="65">
        <v>73</v>
      </c>
      <c r="D15" s="65">
        <v>6</v>
      </c>
      <c r="E15" s="8">
        <v>19</v>
      </c>
      <c r="F15" s="8">
        <v>3</v>
      </c>
      <c r="G15" s="8">
        <v>49</v>
      </c>
      <c r="H15" s="8">
        <v>1</v>
      </c>
      <c r="I15" s="66">
        <v>50</v>
      </c>
      <c r="J15" s="67">
        <v>4</v>
      </c>
      <c r="K15" s="65">
        <v>39</v>
      </c>
      <c r="L15" s="65">
        <v>6</v>
      </c>
      <c r="M15" s="66">
        <v>63</v>
      </c>
      <c r="N15" s="67">
        <v>10</v>
      </c>
      <c r="O15" s="66">
        <v>40</v>
      </c>
      <c r="P15" s="67">
        <v>3</v>
      </c>
      <c r="Q15" s="66">
        <v>43</v>
      </c>
      <c r="R15" s="67">
        <v>8</v>
      </c>
      <c r="S15" s="107">
        <v>52</v>
      </c>
      <c r="T15" s="108">
        <v>9</v>
      </c>
    </row>
    <row r="16" spans="1:20" ht="8.25" customHeight="1" x14ac:dyDescent="0.25">
      <c r="A16" s="85">
        <v>155</v>
      </c>
      <c r="B16" s="6" t="s">
        <v>19</v>
      </c>
      <c r="C16" s="65">
        <v>136</v>
      </c>
      <c r="D16" s="65">
        <v>23</v>
      </c>
      <c r="E16" s="8">
        <v>25</v>
      </c>
      <c r="F16" s="8">
        <v>13</v>
      </c>
      <c r="G16" s="8">
        <v>79</v>
      </c>
      <c r="H16" s="8">
        <v>17</v>
      </c>
      <c r="I16" s="66">
        <v>55</v>
      </c>
      <c r="J16" s="67">
        <v>9</v>
      </c>
      <c r="K16" s="65">
        <v>66</v>
      </c>
      <c r="L16" s="65">
        <v>20</v>
      </c>
      <c r="M16" s="66">
        <v>53</v>
      </c>
      <c r="N16" s="67">
        <v>18</v>
      </c>
      <c r="O16" s="66">
        <v>45</v>
      </c>
      <c r="P16" s="67">
        <v>17</v>
      </c>
      <c r="Q16" s="66">
        <v>46</v>
      </c>
      <c r="R16" s="67">
        <v>14</v>
      </c>
      <c r="S16" s="107">
        <v>43</v>
      </c>
      <c r="T16" s="108">
        <v>16</v>
      </c>
    </row>
    <row r="17" spans="1:20" ht="8.25" customHeight="1" x14ac:dyDescent="0.25">
      <c r="A17" s="85">
        <v>156</v>
      </c>
      <c r="B17" s="6" t="s">
        <v>20</v>
      </c>
      <c r="C17" s="65">
        <v>89</v>
      </c>
      <c r="D17" s="65">
        <v>16</v>
      </c>
      <c r="E17" s="8">
        <v>19</v>
      </c>
      <c r="F17" s="8">
        <v>4</v>
      </c>
      <c r="G17" s="8">
        <v>41</v>
      </c>
      <c r="H17" s="8">
        <v>6</v>
      </c>
      <c r="I17" s="66" t="s">
        <v>86</v>
      </c>
      <c r="J17" s="66" t="s">
        <v>86</v>
      </c>
      <c r="K17" s="65">
        <v>43</v>
      </c>
      <c r="L17" s="65">
        <v>1</v>
      </c>
      <c r="M17" s="66" t="s">
        <v>86</v>
      </c>
      <c r="N17" s="66" t="s">
        <v>86</v>
      </c>
      <c r="O17" s="66" t="s">
        <v>86</v>
      </c>
      <c r="P17" s="66" t="s">
        <v>86</v>
      </c>
      <c r="Q17" s="66" t="s">
        <v>86</v>
      </c>
      <c r="R17" s="66" t="s">
        <v>86</v>
      </c>
      <c r="S17" s="107" t="s">
        <v>86</v>
      </c>
      <c r="T17" s="107" t="s">
        <v>86</v>
      </c>
    </row>
    <row r="18" spans="1:20" ht="8.25" customHeight="1" x14ac:dyDescent="0.25">
      <c r="A18" s="85">
        <v>157</v>
      </c>
      <c r="B18" s="6" t="s">
        <v>21</v>
      </c>
      <c r="C18" s="65">
        <v>111</v>
      </c>
      <c r="D18" s="65">
        <v>28</v>
      </c>
      <c r="E18" s="8">
        <v>23</v>
      </c>
      <c r="F18" s="8">
        <v>12</v>
      </c>
      <c r="G18" s="8">
        <v>51</v>
      </c>
      <c r="H18" s="8">
        <v>13</v>
      </c>
      <c r="I18" s="66">
        <v>48</v>
      </c>
      <c r="J18" s="67">
        <v>11</v>
      </c>
      <c r="K18" s="65">
        <v>41</v>
      </c>
      <c r="L18" s="65">
        <v>11</v>
      </c>
      <c r="M18" s="66">
        <v>49</v>
      </c>
      <c r="N18" s="67">
        <v>22</v>
      </c>
      <c r="O18" s="66">
        <v>40</v>
      </c>
      <c r="P18" s="67">
        <v>13</v>
      </c>
      <c r="Q18" s="66">
        <v>35</v>
      </c>
      <c r="R18" s="67">
        <v>17</v>
      </c>
      <c r="S18" s="107">
        <v>52</v>
      </c>
      <c r="T18" s="108">
        <v>25</v>
      </c>
    </row>
    <row r="19" spans="1:20" ht="8.25" customHeight="1" x14ac:dyDescent="0.25">
      <c r="A19" s="85">
        <v>158</v>
      </c>
      <c r="B19" s="6" t="s">
        <v>22</v>
      </c>
      <c r="C19" s="65">
        <v>70</v>
      </c>
      <c r="D19" s="65">
        <v>10</v>
      </c>
      <c r="E19" s="8">
        <v>30</v>
      </c>
      <c r="F19" s="8">
        <v>6</v>
      </c>
      <c r="G19" s="8">
        <v>44</v>
      </c>
      <c r="H19" s="8">
        <v>5</v>
      </c>
      <c r="I19" s="66">
        <v>41</v>
      </c>
      <c r="J19" s="67">
        <v>4</v>
      </c>
      <c r="K19" s="65">
        <v>34</v>
      </c>
      <c r="L19" s="65">
        <v>11</v>
      </c>
      <c r="M19" s="66">
        <v>587</v>
      </c>
      <c r="N19" s="67">
        <v>158</v>
      </c>
      <c r="O19" s="66">
        <v>34</v>
      </c>
      <c r="P19" s="67">
        <v>11</v>
      </c>
      <c r="Q19" s="66">
        <v>41</v>
      </c>
      <c r="R19" s="67">
        <v>16</v>
      </c>
      <c r="S19" s="107">
        <v>42</v>
      </c>
      <c r="T19" s="108">
        <v>19</v>
      </c>
    </row>
    <row r="20" spans="1:20" s="56" customFormat="1" ht="16.5" customHeight="1" x14ac:dyDescent="0.25">
      <c r="A20" s="86">
        <v>1</v>
      </c>
      <c r="B20" s="9" t="s">
        <v>23</v>
      </c>
      <c r="C20" s="68">
        <v>1297</v>
      </c>
      <c r="D20" s="68">
        <v>316</v>
      </c>
      <c r="E20" s="69">
        <v>389</v>
      </c>
      <c r="F20" s="69">
        <v>140</v>
      </c>
      <c r="G20" s="69">
        <v>739</v>
      </c>
      <c r="H20" s="69">
        <v>101</v>
      </c>
      <c r="I20" s="70">
        <v>655</v>
      </c>
      <c r="J20" s="71">
        <v>110</v>
      </c>
      <c r="K20" s="68">
        <v>644</v>
      </c>
      <c r="L20" s="68">
        <v>140</v>
      </c>
      <c r="M20" s="70">
        <v>89</v>
      </c>
      <c r="N20" s="71">
        <v>36</v>
      </c>
      <c r="O20" s="70">
        <v>581</v>
      </c>
      <c r="P20" s="71">
        <v>151</v>
      </c>
      <c r="Q20" s="70">
        <v>592</v>
      </c>
      <c r="R20" s="71">
        <v>210</v>
      </c>
      <c r="S20" s="102">
        <v>660</v>
      </c>
      <c r="T20" s="103">
        <v>277</v>
      </c>
    </row>
    <row r="21" spans="1:20" ht="8.25" customHeight="1" x14ac:dyDescent="0.25">
      <c r="A21" s="85">
        <v>241</v>
      </c>
      <c r="B21" s="6" t="s">
        <v>24</v>
      </c>
      <c r="C21" s="65">
        <v>674</v>
      </c>
      <c r="D21" s="65">
        <v>311</v>
      </c>
      <c r="E21" s="8">
        <v>252</v>
      </c>
      <c r="F21" s="8">
        <v>187</v>
      </c>
      <c r="G21" s="8">
        <v>451</v>
      </c>
      <c r="H21" s="8">
        <v>163</v>
      </c>
      <c r="I21" s="66">
        <v>400</v>
      </c>
      <c r="J21" s="67">
        <v>144</v>
      </c>
      <c r="K21" s="65">
        <v>387</v>
      </c>
      <c r="L21" s="65">
        <v>131</v>
      </c>
      <c r="M21" s="66">
        <v>397</v>
      </c>
      <c r="N21" s="67">
        <v>139</v>
      </c>
      <c r="O21" s="66">
        <v>374</v>
      </c>
      <c r="P21" s="67">
        <v>173</v>
      </c>
      <c r="Q21" s="66">
        <v>360</v>
      </c>
      <c r="R21" s="67">
        <v>211</v>
      </c>
      <c r="S21" s="107">
        <v>413</v>
      </c>
      <c r="T21" s="108">
        <v>240</v>
      </c>
    </row>
    <row r="22" spans="1:20" ht="8.25" customHeight="1" x14ac:dyDescent="0.25">
      <c r="A22" s="85">
        <v>241001</v>
      </c>
      <c r="B22" s="6" t="s">
        <v>25</v>
      </c>
      <c r="C22" s="65">
        <v>297</v>
      </c>
      <c r="D22" s="65">
        <v>182</v>
      </c>
      <c r="E22" s="8">
        <v>126</v>
      </c>
      <c r="F22" s="8">
        <v>121</v>
      </c>
      <c r="G22" s="8">
        <v>220</v>
      </c>
      <c r="H22" s="8">
        <v>99</v>
      </c>
      <c r="I22" s="66">
        <v>196</v>
      </c>
      <c r="J22" s="67">
        <v>71</v>
      </c>
      <c r="K22" s="65">
        <v>201</v>
      </c>
      <c r="L22" s="65">
        <v>74</v>
      </c>
      <c r="M22" s="66">
        <v>205</v>
      </c>
      <c r="N22" s="67">
        <v>72</v>
      </c>
      <c r="O22" s="66">
        <v>163</v>
      </c>
      <c r="P22" s="67">
        <v>105</v>
      </c>
      <c r="Q22" s="66">
        <v>174</v>
      </c>
      <c r="R22" s="67">
        <v>129</v>
      </c>
      <c r="S22" s="107">
        <v>222</v>
      </c>
      <c r="T22" s="108">
        <v>126</v>
      </c>
    </row>
    <row r="23" spans="1:20" ht="8.25" customHeight="1" x14ac:dyDescent="0.25">
      <c r="A23" s="85" t="s">
        <v>181</v>
      </c>
      <c r="B23" s="6" t="s">
        <v>26</v>
      </c>
      <c r="C23" s="65">
        <v>377</v>
      </c>
      <c r="D23" s="65">
        <v>129</v>
      </c>
      <c r="E23" s="8">
        <v>126</v>
      </c>
      <c r="F23" s="8">
        <v>66</v>
      </c>
      <c r="G23" s="8">
        <v>231</v>
      </c>
      <c r="H23" s="8">
        <v>64</v>
      </c>
      <c r="I23" s="66">
        <v>204</v>
      </c>
      <c r="J23" s="72">
        <v>73</v>
      </c>
      <c r="K23" s="65">
        <v>186</v>
      </c>
      <c r="L23" s="65">
        <v>57</v>
      </c>
      <c r="M23" s="66">
        <v>192</v>
      </c>
      <c r="N23" s="66">
        <v>67</v>
      </c>
      <c r="O23" s="66">
        <v>211</v>
      </c>
      <c r="P23" s="66">
        <v>68</v>
      </c>
      <c r="Q23" s="66">
        <v>186</v>
      </c>
      <c r="R23" s="66">
        <v>82</v>
      </c>
      <c r="S23" s="107">
        <v>191</v>
      </c>
      <c r="T23" s="107">
        <v>114</v>
      </c>
    </row>
    <row r="24" spans="1:20" ht="8.25" customHeight="1" x14ac:dyDescent="0.25">
      <c r="A24" s="85">
        <v>251</v>
      </c>
      <c r="B24" s="6" t="s">
        <v>27</v>
      </c>
      <c r="C24" s="65">
        <v>128</v>
      </c>
      <c r="D24" s="65">
        <v>30</v>
      </c>
      <c r="E24" s="8">
        <v>54</v>
      </c>
      <c r="F24" s="8">
        <v>10</v>
      </c>
      <c r="G24" s="8">
        <v>81</v>
      </c>
      <c r="H24" s="8">
        <v>9</v>
      </c>
      <c r="I24" s="66">
        <v>69</v>
      </c>
      <c r="J24" s="67">
        <v>14</v>
      </c>
      <c r="K24" s="65">
        <v>53</v>
      </c>
      <c r="L24" s="65">
        <v>9</v>
      </c>
      <c r="M24" s="66">
        <v>60</v>
      </c>
      <c r="N24" s="67">
        <v>11</v>
      </c>
      <c r="O24" s="66">
        <v>68</v>
      </c>
      <c r="P24" s="67">
        <v>13</v>
      </c>
      <c r="Q24" s="66">
        <v>66</v>
      </c>
      <c r="R24" s="67">
        <v>31</v>
      </c>
      <c r="S24" s="107">
        <v>64</v>
      </c>
      <c r="T24" s="108">
        <v>41</v>
      </c>
    </row>
    <row r="25" spans="1:20" ht="8.25" customHeight="1" x14ac:dyDescent="0.25">
      <c r="A25" s="85">
        <v>252</v>
      </c>
      <c r="B25" s="6" t="s">
        <v>28</v>
      </c>
      <c r="C25" s="65">
        <v>151</v>
      </c>
      <c r="D25" s="65">
        <v>47</v>
      </c>
      <c r="E25" s="8">
        <v>62</v>
      </c>
      <c r="F25" s="8">
        <v>19</v>
      </c>
      <c r="G25" s="65">
        <v>88</v>
      </c>
      <c r="H25" s="65">
        <v>9</v>
      </c>
      <c r="I25" s="66">
        <v>101</v>
      </c>
      <c r="J25" s="67">
        <v>11</v>
      </c>
      <c r="K25" s="65">
        <v>78</v>
      </c>
      <c r="L25" s="65">
        <v>10</v>
      </c>
      <c r="M25" s="66">
        <v>67</v>
      </c>
      <c r="N25" s="67">
        <v>21</v>
      </c>
      <c r="O25" s="66">
        <v>45</v>
      </c>
      <c r="P25" s="67">
        <v>15</v>
      </c>
      <c r="Q25" s="66">
        <v>57</v>
      </c>
      <c r="R25" s="67">
        <v>18</v>
      </c>
      <c r="S25" s="107">
        <v>68</v>
      </c>
      <c r="T25" s="108">
        <v>33</v>
      </c>
    </row>
    <row r="26" spans="1:20" ht="8.25" customHeight="1" x14ac:dyDescent="0.25">
      <c r="A26" s="85">
        <v>254</v>
      </c>
      <c r="B26" s="6" t="s">
        <v>29</v>
      </c>
      <c r="C26" s="65">
        <v>244</v>
      </c>
      <c r="D26" s="65">
        <v>82</v>
      </c>
      <c r="E26" s="8">
        <v>79</v>
      </c>
      <c r="F26" s="8">
        <v>32</v>
      </c>
      <c r="G26" s="8">
        <v>145</v>
      </c>
      <c r="H26" s="8">
        <v>25</v>
      </c>
      <c r="I26" s="66">
        <v>153</v>
      </c>
      <c r="J26" s="67">
        <v>28</v>
      </c>
      <c r="K26" s="65">
        <v>157</v>
      </c>
      <c r="L26" s="65">
        <v>23</v>
      </c>
      <c r="M26" s="66">
        <v>191</v>
      </c>
      <c r="N26" s="67">
        <v>25</v>
      </c>
      <c r="O26" s="66">
        <v>147</v>
      </c>
      <c r="P26" s="67">
        <v>32</v>
      </c>
      <c r="Q26" s="66">
        <v>139</v>
      </c>
      <c r="R26" s="67">
        <v>46</v>
      </c>
      <c r="S26" s="107">
        <v>129</v>
      </c>
      <c r="T26" s="108">
        <v>54</v>
      </c>
    </row>
    <row r="27" spans="1:20" ht="8.25" customHeight="1" x14ac:dyDescent="0.25">
      <c r="A27" s="85">
        <v>255</v>
      </c>
      <c r="B27" s="6" t="s">
        <v>30</v>
      </c>
      <c r="C27" s="65">
        <v>55</v>
      </c>
      <c r="D27" s="65">
        <v>6</v>
      </c>
      <c r="E27" s="8">
        <v>11</v>
      </c>
      <c r="F27" s="8">
        <v>2</v>
      </c>
      <c r="G27" s="8">
        <v>37</v>
      </c>
      <c r="H27" s="8">
        <v>5</v>
      </c>
      <c r="I27" s="66">
        <v>46</v>
      </c>
      <c r="J27" s="67">
        <v>4</v>
      </c>
      <c r="K27" s="65">
        <v>48</v>
      </c>
      <c r="L27" s="65">
        <v>3</v>
      </c>
      <c r="M27" s="66">
        <v>51</v>
      </c>
      <c r="N27" s="67">
        <v>6</v>
      </c>
      <c r="O27" s="66">
        <v>21</v>
      </c>
      <c r="P27" s="67">
        <v>2</v>
      </c>
      <c r="Q27" s="66">
        <v>25</v>
      </c>
      <c r="R27" s="67">
        <v>2</v>
      </c>
      <c r="S27" s="107">
        <v>50</v>
      </c>
      <c r="T27" s="108">
        <v>12</v>
      </c>
    </row>
    <row r="28" spans="1:20" ht="8.25" customHeight="1" x14ac:dyDescent="0.25">
      <c r="A28" s="85">
        <v>256</v>
      </c>
      <c r="B28" s="6" t="s">
        <v>31</v>
      </c>
      <c r="C28" s="65">
        <v>102</v>
      </c>
      <c r="D28" s="65">
        <v>34</v>
      </c>
      <c r="E28" s="8">
        <v>23</v>
      </c>
      <c r="F28" s="8">
        <v>17</v>
      </c>
      <c r="G28" s="8">
        <v>62</v>
      </c>
      <c r="H28" s="8">
        <v>14</v>
      </c>
      <c r="I28" s="66">
        <v>65</v>
      </c>
      <c r="J28" s="67">
        <v>13</v>
      </c>
      <c r="K28" s="65">
        <v>95</v>
      </c>
      <c r="L28" s="65">
        <v>24</v>
      </c>
      <c r="M28" s="66">
        <v>60</v>
      </c>
      <c r="N28" s="67">
        <v>19</v>
      </c>
      <c r="O28" s="66">
        <v>46</v>
      </c>
      <c r="P28" s="67">
        <v>16</v>
      </c>
      <c r="Q28" s="66">
        <v>55</v>
      </c>
      <c r="R28" s="67">
        <v>19</v>
      </c>
      <c r="S28" s="107">
        <v>80</v>
      </c>
      <c r="T28" s="108">
        <v>57</v>
      </c>
    </row>
    <row r="29" spans="1:20" ht="8.25" customHeight="1" x14ac:dyDescent="0.25">
      <c r="A29" s="85">
        <v>257</v>
      </c>
      <c r="B29" s="6" t="s">
        <v>32</v>
      </c>
      <c r="C29" s="65">
        <v>141</v>
      </c>
      <c r="D29" s="65">
        <v>23</v>
      </c>
      <c r="E29" s="8">
        <v>38</v>
      </c>
      <c r="F29" s="8">
        <v>15</v>
      </c>
      <c r="G29" s="8">
        <v>64</v>
      </c>
      <c r="H29" s="8">
        <v>13</v>
      </c>
      <c r="I29" s="66">
        <v>48</v>
      </c>
      <c r="J29" s="67">
        <v>14</v>
      </c>
      <c r="K29" s="65">
        <v>31</v>
      </c>
      <c r="L29" s="65">
        <v>1</v>
      </c>
      <c r="M29" s="66">
        <v>36</v>
      </c>
      <c r="N29" s="67">
        <v>18</v>
      </c>
      <c r="O29" s="66">
        <v>57</v>
      </c>
      <c r="P29" s="67">
        <v>7</v>
      </c>
      <c r="Q29" s="66">
        <v>37</v>
      </c>
      <c r="R29" s="67">
        <v>41</v>
      </c>
      <c r="S29" s="107">
        <v>55</v>
      </c>
      <c r="T29" s="108">
        <v>25</v>
      </c>
    </row>
    <row r="30" spans="1:20" s="56" customFormat="1" ht="16.5" customHeight="1" x14ac:dyDescent="0.25">
      <c r="A30" s="86">
        <v>2</v>
      </c>
      <c r="B30" s="9" t="s">
        <v>33</v>
      </c>
      <c r="C30" s="68">
        <v>1495</v>
      </c>
      <c r="D30" s="68">
        <v>533</v>
      </c>
      <c r="E30" s="69">
        <v>519</v>
      </c>
      <c r="F30" s="69">
        <v>282</v>
      </c>
      <c r="G30" s="69">
        <v>928</v>
      </c>
      <c r="H30" s="69">
        <v>238</v>
      </c>
      <c r="I30" s="70">
        <v>882</v>
      </c>
      <c r="J30" s="68">
        <v>228</v>
      </c>
      <c r="K30" s="68">
        <v>849</v>
      </c>
      <c r="L30" s="68">
        <v>201</v>
      </c>
      <c r="M30" s="70">
        <v>862</v>
      </c>
      <c r="N30" s="71">
        <v>239</v>
      </c>
      <c r="O30" s="70">
        <v>758</v>
      </c>
      <c r="P30" s="71">
        <v>258</v>
      </c>
      <c r="Q30" s="70">
        <v>739</v>
      </c>
      <c r="R30" s="71">
        <v>368</v>
      </c>
      <c r="S30" s="102">
        <v>859</v>
      </c>
      <c r="T30" s="103">
        <v>462</v>
      </c>
    </row>
    <row r="31" spans="1:20" ht="8.25" customHeight="1" x14ac:dyDescent="0.25">
      <c r="A31" s="85">
        <v>351</v>
      </c>
      <c r="B31" s="6" t="s">
        <v>34</v>
      </c>
      <c r="C31" s="65">
        <v>181</v>
      </c>
      <c r="D31" s="65">
        <v>50</v>
      </c>
      <c r="E31" s="8">
        <v>52</v>
      </c>
      <c r="F31" s="8">
        <v>10</v>
      </c>
      <c r="G31" s="8">
        <v>126</v>
      </c>
      <c r="H31" s="8">
        <v>5</v>
      </c>
      <c r="I31" s="66">
        <v>110</v>
      </c>
      <c r="J31" s="67">
        <v>4</v>
      </c>
      <c r="K31" s="65">
        <v>81</v>
      </c>
      <c r="L31" s="65">
        <v>11</v>
      </c>
      <c r="M31" s="66">
        <v>86</v>
      </c>
      <c r="N31" s="67">
        <v>9</v>
      </c>
      <c r="O31" s="66">
        <v>74</v>
      </c>
      <c r="P31" s="67">
        <v>3</v>
      </c>
      <c r="Q31" s="66">
        <v>120</v>
      </c>
      <c r="R31" s="67">
        <v>22</v>
      </c>
      <c r="S31" s="107">
        <v>118</v>
      </c>
      <c r="T31" s="108">
        <v>32</v>
      </c>
    </row>
    <row r="32" spans="1:20" ht="8.25" customHeight="1" x14ac:dyDescent="0.25">
      <c r="A32" s="85">
        <v>352</v>
      </c>
      <c r="B32" s="6" t="s">
        <v>35</v>
      </c>
      <c r="C32" s="65">
        <v>180</v>
      </c>
      <c r="D32" s="65">
        <v>42</v>
      </c>
      <c r="E32" s="8">
        <v>48</v>
      </c>
      <c r="F32" s="8">
        <v>16</v>
      </c>
      <c r="G32" s="8">
        <v>156</v>
      </c>
      <c r="H32" s="8">
        <v>22</v>
      </c>
      <c r="I32" s="66">
        <v>132</v>
      </c>
      <c r="J32" s="67">
        <v>11</v>
      </c>
      <c r="K32" s="65">
        <v>122</v>
      </c>
      <c r="L32" s="65">
        <v>16</v>
      </c>
      <c r="M32" s="66">
        <v>66</v>
      </c>
      <c r="N32" s="67">
        <v>17</v>
      </c>
      <c r="O32" s="66">
        <v>115</v>
      </c>
      <c r="P32" s="67">
        <v>27</v>
      </c>
      <c r="Q32" s="66">
        <v>98</v>
      </c>
      <c r="R32" s="67">
        <v>40</v>
      </c>
      <c r="S32" s="107">
        <v>118</v>
      </c>
      <c r="T32" s="108">
        <v>23</v>
      </c>
    </row>
    <row r="33" spans="1:20" ht="8.25" customHeight="1" x14ac:dyDescent="0.25">
      <c r="A33" s="85">
        <v>353</v>
      </c>
      <c r="B33" s="6" t="s">
        <v>36</v>
      </c>
      <c r="C33" s="65">
        <v>159</v>
      </c>
      <c r="D33" s="65">
        <v>41</v>
      </c>
      <c r="E33" s="8">
        <v>51</v>
      </c>
      <c r="F33" s="8">
        <v>20</v>
      </c>
      <c r="G33" s="8">
        <v>90</v>
      </c>
      <c r="H33" s="8">
        <v>12</v>
      </c>
      <c r="I33" s="66">
        <v>66</v>
      </c>
      <c r="J33" s="67">
        <v>7</v>
      </c>
      <c r="K33" s="65">
        <v>61</v>
      </c>
      <c r="L33" s="65">
        <v>11</v>
      </c>
      <c r="M33" s="66">
        <v>53</v>
      </c>
      <c r="N33" s="67">
        <v>7</v>
      </c>
      <c r="O33" s="66">
        <v>60</v>
      </c>
      <c r="P33" s="67">
        <v>10</v>
      </c>
      <c r="Q33" s="66">
        <v>75</v>
      </c>
      <c r="R33" s="67">
        <v>23</v>
      </c>
      <c r="S33" s="107">
        <v>63</v>
      </c>
      <c r="T33" s="108">
        <v>18</v>
      </c>
    </row>
    <row r="34" spans="1:20" ht="8.25" customHeight="1" x14ac:dyDescent="0.25">
      <c r="A34" s="85">
        <v>354</v>
      </c>
      <c r="B34" s="6" t="s">
        <v>37</v>
      </c>
      <c r="C34" s="65">
        <v>63</v>
      </c>
      <c r="D34" s="65">
        <v>8</v>
      </c>
      <c r="E34" s="8">
        <v>10</v>
      </c>
      <c r="F34" s="8">
        <v>2</v>
      </c>
      <c r="G34" s="8">
        <v>29</v>
      </c>
      <c r="H34" s="8">
        <v>3</v>
      </c>
      <c r="I34" s="66">
        <v>27</v>
      </c>
      <c r="J34" s="67">
        <v>1</v>
      </c>
      <c r="K34" s="65">
        <v>34</v>
      </c>
      <c r="L34" s="65">
        <v>6</v>
      </c>
      <c r="M34" s="66">
        <v>35</v>
      </c>
      <c r="N34" s="67">
        <v>2</v>
      </c>
      <c r="O34" s="66">
        <v>25</v>
      </c>
      <c r="P34" s="67">
        <v>9</v>
      </c>
      <c r="Q34" s="66">
        <v>34</v>
      </c>
      <c r="R34" s="67">
        <v>8</v>
      </c>
      <c r="S34" s="107">
        <v>31</v>
      </c>
      <c r="T34" s="108">
        <v>7</v>
      </c>
    </row>
    <row r="35" spans="1:20" ht="8.25" customHeight="1" x14ac:dyDescent="0.25">
      <c r="A35" s="85">
        <v>355</v>
      </c>
      <c r="B35" s="6" t="s">
        <v>38</v>
      </c>
      <c r="C35" s="65">
        <v>105</v>
      </c>
      <c r="D35" s="65">
        <v>22</v>
      </c>
      <c r="E35" s="8">
        <v>35</v>
      </c>
      <c r="F35" s="8">
        <v>4</v>
      </c>
      <c r="G35" s="8">
        <v>84</v>
      </c>
      <c r="H35" s="8">
        <v>4</v>
      </c>
      <c r="I35" s="66">
        <v>68</v>
      </c>
      <c r="J35" s="67">
        <v>8</v>
      </c>
      <c r="K35" s="65">
        <v>67</v>
      </c>
      <c r="L35" s="65">
        <v>5</v>
      </c>
      <c r="M35" s="66">
        <v>56</v>
      </c>
      <c r="N35" s="67">
        <v>7</v>
      </c>
      <c r="O35" s="66">
        <v>64</v>
      </c>
      <c r="P35" s="67">
        <v>8</v>
      </c>
      <c r="Q35" s="66">
        <v>87</v>
      </c>
      <c r="R35" s="67">
        <v>12</v>
      </c>
      <c r="S35" s="107">
        <v>84</v>
      </c>
      <c r="T35" s="108">
        <v>15</v>
      </c>
    </row>
    <row r="36" spans="1:20" ht="8.25" customHeight="1" x14ac:dyDescent="0.25">
      <c r="A36" s="85">
        <v>356</v>
      </c>
      <c r="B36" s="6" t="s">
        <v>39</v>
      </c>
      <c r="C36" s="65">
        <v>63</v>
      </c>
      <c r="D36" s="65">
        <v>21</v>
      </c>
      <c r="E36" s="8">
        <v>24</v>
      </c>
      <c r="F36" s="8">
        <v>8</v>
      </c>
      <c r="G36" s="8">
        <v>44</v>
      </c>
      <c r="H36" s="8">
        <v>9</v>
      </c>
      <c r="I36" s="66">
        <v>72</v>
      </c>
      <c r="J36" s="67">
        <v>3</v>
      </c>
      <c r="K36" s="65">
        <v>59</v>
      </c>
      <c r="L36" s="65">
        <v>7</v>
      </c>
      <c r="M36" s="66">
        <v>35</v>
      </c>
      <c r="N36" s="67">
        <v>4</v>
      </c>
      <c r="O36" s="66">
        <v>29</v>
      </c>
      <c r="P36" s="67">
        <v>9</v>
      </c>
      <c r="Q36" s="66">
        <v>35</v>
      </c>
      <c r="R36" s="67">
        <v>7</v>
      </c>
      <c r="S36" s="107">
        <v>29</v>
      </c>
      <c r="T36" s="108">
        <v>9</v>
      </c>
    </row>
    <row r="37" spans="1:20" ht="8.25" customHeight="1" x14ac:dyDescent="0.25">
      <c r="A37" s="85">
        <v>357</v>
      </c>
      <c r="B37" s="6" t="s">
        <v>40</v>
      </c>
      <c r="C37" s="65">
        <v>218</v>
      </c>
      <c r="D37" s="65">
        <v>18</v>
      </c>
      <c r="E37" s="8">
        <v>45</v>
      </c>
      <c r="F37" s="8">
        <v>13</v>
      </c>
      <c r="G37" s="8">
        <v>82</v>
      </c>
      <c r="H37" s="8">
        <v>12</v>
      </c>
      <c r="I37" s="66">
        <v>91</v>
      </c>
      <c r="J37" s="67">
        <v>4</v>
      </c>
      <c r="K37" s="65">
        <v>91</v>
      </c>
      <c r="L37" s="65">
        <v>6</v>
      </c>
      <c r="M37" s="66">
        <v>98</v>
      </c>
      <c r="N37" s="67">
        <v>9</v>
      </c>
      <c r="O37" s="66">
        <v>89</v>
      </c>
      <c r="P37" s="67">
        <v>20</v>
      </c>
      <c r="Q37" s="66">
        <v>94</v>
      </c>
      <c r="R37" s="67">
        <v>17</v>
      </c>
      <c r="S37" s="107">
        <v>108</v>
      </c>
      <c r="T37" s="108">
        <v>19</v>
      </c>
    </row>
    <row r="38" spans="1:20" ht="8.25" customHeight="1" x14ac:dyDescent="0.25">
      <c r="A38" s="85">
        <v>358</v>
      </c>
      <c r="B38" s="6" t="s">
        <v>41</v>
      </c>
      <c r="C38" s="65">
        <v>143</v>
      </c>
      <c r="D38" s="65">
        <v>33</v>
      </c>
      <c r="E38" s="8">
        <v>43</v>
      </c>
      <c r="F38" s="8">
        <v>10</v>
      </c>
      <c r="G38" s="8">
        <v>109</v>
      </c>
      <c r="H38" s="8">
        <v>13</v>
      </c>
      <c r="I38" s="66">
        <v>106</v>
      </c>
      <c r="J38" s="67">
        <v>22</v>
      </c>
      <c r="K38" s="65">
        <v>82</v>
      </c>
      <c r="L38" s="65">
        <v>12</v>
      </c>
      <c r="M38" s="66">
        <v>95</v>
      </c>
      <c r="N38" s="67">
        <v>15</v>
      </c>
      <c r="O38" s="66">
        <v>98</v>
      </c>
      <c r="P38" s="67">
        <v>13</v>
      </c>
      <c r="Q38" s="66">
        <v>80</v>
      </c>
      <c r="R38" s="67">
        <v>17</v>
      </c>
      <c r="S38" s="107">
        <v>88</v>
      </c>
      <c r="T38" s="108">
        <v>16</v>
      </c>
    </row>
    <row r="39" spans="1:20" ht="8.25" customHeight="1" x14ac:dyDescent="0.25">
      <c r="A39" s="85">
        <v>359</v>
      </c>
      <c r="B39" s="6" t="s">
        <v>42</v>
      </c>
      <c r="C39" s="65">
        <v>193</v>
      </c>
      <c r="D39" s="65">
        <v>28</v>
      </c>
      <c r="E39" s="8">
        <v>51</v>
      </c>
      <c r="F39" s="8">
        <v>15</v>
      </c>
      <c r="G39" s="8">
        <v>112</v>
      </c>
      <c r="H39" s="8">
        <v>5</v>
      </c>
      <c r="I39" s="66">
        <v>102</v>
      </c>
      <c r="J39" s="67">
        <v>10</v>
      </c>
      <c r="K39" s="65">
        <v>73</v>
      </c>
      <c r="L39" s="65">
        <v>14</v>
      </c>
      <c r="M39" s="66">
        <v>74</v>
      </c>
      <c r="N39" s="67">
        <v>28</v>
      </c>
      <c r="O39" s="66">
        <v>105</v>
      </c>
      <c r="P39" s="67">
        <v>43</v>
      </c>
      <c r="Q39" s="66">
        <v>80</v>
      </c>
      <c r="R39" s="67">
        <v>29</v>
      </c>
      <c r="S39" s="107">
        <v>125</v>
      </c>
      <c r="T39" s="108">
        <v>37</v>
      </c>
    </row>
    <row r="40" spans="1:20" ht="8.25" customHeight="1" x14ac:dyDescent="0.25">
      <c r="A40" s="85">
        <v>360</v>
      </c>
      <c r="B40" s="6" t="s">
        <v>43</v>
      </c>
      <c r="C40" s="65">
        <v>111</v>
      </c>
      <c r="D40" s="65">
        <v>19</v>
      </c>
      <c r="E40" s="8">
        <v>19</v>
      </c>
      <c r="F40" s="8">
        <v>1</v>
      </c>
      <c r="G40" s="8">
        <v>45</v>
      </c>
      <c r="H40" s="8">
        <v>1</v>
      </c>
      <c r="I40" s="66">
        <v>32</v>
      </c>
      <c r="J40" s="67">
        <v>3</v>
      </c>
      <c r="K40" s="65">
        <v>41</v>
      </c>
      <c r="L40" s="65">
        <v>3</v>
      </c>
      <c r="M40" s="66">
        <v>29</v>
      </c>
      <c r="N40" s="67">
        <v>5</v>
      </c>
      <c r="O40" s="66">
        <v>39</v>
      </c>
      <c r="P40" s="67">
        <v>6</v>
      </c>
      <c r="Q40" s="66">
        <v>38</v>
      </c>
      <c r="R40" s="67">
        <v>17</v>
      </c>
      <c r="S40" s="107">
        <v>46</v>
      </c>
      <c r="T40" s="108">
        <v>8</v>
      </c>
    </row>
    <row r="41" spans="1:20" ht="8.25" customHeight="1" x14ac:dyDescent="0.25">
      <c r="A41" s="85">
        <v>361</v>
      </c>
      <c r="B41" s="6" t="s">
        <v>44</v>
      </c>
      <c r="C41" s="65">
        <v>125</v>
      </c>
      <c r="D41" s="65">
        <v>47</v>
      </c>
      <c r="E41" s="8">
        <v>25</v>
      </c>
      <c r="F41" s="8">
        <v>18</v>
      </c>
      <c r="G41" s="8">
        <v>48</v>
      </c>
      <c r="H41" s="8">
        <v>10</v>
      </c>
      <c r="I41" s="66">
        <v>66</v>
      </c>
      <c r="J41" s="67">
        <v>8</v>
      </c>
      <c r="K41" s="65">
        <v>38</v>
      </c>
      <c r="L41" s="65">
        <v>16</v>
      </c>
      <c r="M41" s="66">
        <v>54</v>
      </c>
      <c r="N41" s="67">
        <v>21</v>
      </c>
      <c r="O41" s="66">
        <v>48</v>
      </c>
      <c r="P41" s="67">
        <v>14</v>
      </c>
      <c r="Q41" s="66">
        <v>34</v>
      </c>
      <c r="R41" s="67">
        <v>24</v>
      </c>
      <c r="S41" s="107">
        <v>39</v>
      </c>
      <c r="T41" s="108">
        <v>14</v>
      </c>
    </row>
    <row r="42" spans="1:20" s="56" customFormat="1" ht="16.5" customHeight="1" x14ac:dyDescent="0.25">
      <c r="A42" s="86">
        <v>3</v>
      </c>
      <c r="B42" s="9" t="s">
        <v>45</v>
      </c>
      <c r="C42" s="68">
        <v>1541</v>
      </c>
      <c r="D42" s="68">
        <v>329</v>
      </c>
      <c r="E42" s="69">
        <v>403</v>
      </c>
      <c r="F42" s="69">
        <v>117</v>
      </c>
      <c r="G42" s="69">
        <v>925</v>
      </c>
      <c r="H42" s="69">
        <v>96</v>
      </c>
      <c r="I42" s="68">
        <v>872</v>
      </c>
      <c r="J42" s="71">
        <v>81</v>
      </c>
      <c r="K42" s="68">
        <v>749</v>
      </c>
      <c r="L42" s="68">
        <v>107</v>
      </c>
      <c r="M42" s="70">
        <v>681</v>
      </c>
      <c r="N42" s="71">
        <v>124</v>
      </c>
      <c r="O42" s="70">
        <v>746</v>
      </c>
      <c r="P42" s="71">
        <v>162</v>
      </c>
      <c r="Q42" s="70">
        <v>775</v>
      </c>
      <c r="R42" s="71">
        <v>216</v>
      </c>
      <c r="S42" s="102">
        <v>849</v>
      </c>
      <c r="T42" s="103">
        <v>198</v>
      </c>
    </row>
    <row r="43" spans="1:20" ht="8.25" customHeight="1" x14ac:dyDescent="0.25">
      <c r="A43" s="85">
        <v>401</v>
      </c>
      <c r="B43" s="6" t="s">
        <v>46</v>
      </c>
      <c r="C43" s="65">
        <v>77</v>
      </c>
      <c r="D43" s="65">
        <v>34</v>
      </c>
      <c r="E43" s="8">
        <v>30</v>
      </c>
      <c r="F43" s="8">
        <v>28</v>
      </c>
      <c r="G43" s="8">
        <v>37</v>
      </c>
      <c r="H43" s="8">
        <v>19</v>
      </c>
      <c r="I43" s="66">
        <v>43</v>
      </c>
      <c r="J43" s="67">
        <v>16</v>
      </c>
      <c r="K43" s="65">
        <v>39</v>
      </c>
      <c r="L43" s="65">
        <v>13</v>
      </c>
      <c r="M43" s="66">
        <v>30</v>
      </c>
      <c r="N43" s="67">
        <v>28</v>
      </c>
      <c r="O43" s="66">
        <v>36</v>
      </c>
      <c r="P43" s="67">
        <v>12</v>
      </c>
      <c r="Q43" s="66">
        <v>44</v>
      </c>
      <c r="R43" s="67">
        <v>40</v>
      </c>
      <c r="S43" s="107">
        <v>36</v>
      </c>
      <c r="T43" s="108">
        <v>37</v>
      </c>
    </row>
    <row r="44" spans="1:20" ht="8.25" customHeight="1" x14ac:dyDescent="0.25">
      <c r="A44" s="85">
        <v>402</v>
      </c>
      <c r="B44" s="6" t="s">
        <v>47</v>
      </c>
      <c r="C44" s="65">
        <v>58</v>
      </c>
      <c r="D44" s="65">
        <v>20</v>
      </c>
      <c r="E44" s="8">
        <v>14</v>
      </c>
      <c r="F44" s="8">
        <v>4</v>
      </c>
      <c r="G44" s="8">
        <v>49</v>
      </c>
      <c r="H44" s="8">
        <v>2</v>
      </c>
      <c r="I44" s="66">
        <v>50</v>
      </c>
      <c r="J44" s="67">
        <v>3</v>
      </c>
      <c r="K44" s="65">
        <v>56</v>
      </c>
      <c r="L44" s="65">
        <v>6</v>
      </c>
      <c r="M44" s="66">
        <v>42</v>
      </c>
      <c r="N44" s="67">
        <v>9</v>
      </c>
      <c r="O44" s="66">
        <v>34</v>
      </c>
      <c r="P44" s="67">
        <v>9</v>
      </c>
      <c r="Q44" s="66">
        <v>38</v>
      </c>
      <c r="R44" s="67">
        <v>14</v>
      </c>
      <c r="S44" s="107">
        <v>41</v>
      </c>
      <c r="T44" s="108">
        <v>8</v>
      </c>
    </row>
    <row r="45" spans="1:20" ht="8.25" customHeight="1" x14ac:dyDescent="0.25">
      <c r="A45" s="85">
        <v>403</v>
      </c>
      <c r="B45" s="6" t="s">
        <v>48</v>
      </c>
      <c r="C45" s="65">
        <v>118</v>
      </c>
      <c r="D45" s="65">
        <v>26</v>
      </c>
      <c r="E45" s="8">
        <v>50</v>
      </c>
      <c r="F45" s="8">
        <v>8</v>
      </c>
      <c r="G45" s="8">
        <v>80</v>
      </c>
      <c r="H45" s="8">
        <v>14</v>
      </c>
      <c r="I45" s="66">
        <v>96</v>
      </c>
      <c r="J45" s="67">
        <v>18</v>
      </c>
      <c r="K45" s="65">
        <v>83</v>
      </c>
      <c r="L45" s="65">
        <v>9</v>
      </c>
      <c r="M45" s="66">
        <v>100</v>
      </c>
      <c r="N45" s="67">
        <v>15</v>
      </c>
      <c r="O45" s="66">
        <v>87</v>
      </c>
      <c r="P45" s="67">
        <v>13</v>
      </c>
      <c r="Q45" s="66">
        <v>89</v>
      </c>
      <c r="R45" s="67">
        <v>17</v>
      </c>
      <c r="S45" s="107">
        <v>79</v>
      </c>
      <c r="T45" s="108">
        <v>24</v>
      </c>
    </row>
    <row r="46" spans="1:20" ht="8.25" customHeight="1" x14ac:dyDescent="0.25">
      <c r="A46" s="85">
        <v>404</v>
      </c>
      <c r="B46" s="6" t="s">
        <v>49</v>
      </c>
      <c r="C46" s="65">
        <v>76</v>
      </c>
      <c r="D46" s="65">
        <v>36</v>
      </c>
      <c r="E46" s="8">
        <v>56</v>
      </c>
      <c r="F46" s="8">
        <v>32</v>
      </c>
      <c r="G46" s="8">
        <v>93</v>
      </c>
      <c r="H46" s="8">
        <v>28</v>
      </c>
      <c r="I46" s="66">
        <v>80</v>
      </c>
      <c r="J46" s="67">
        <v>18</v>
      </c>
      <c r="K46" s="65">
        <v>76</v>
      </c>
      <c r="L46" s="65">
        <v>19</v>
      </c>
      <c r="M46" s="66">
        <v>109</v>
      </c>
      <c r="N46" s="67">
        <v>21</v>
      </c>
      <c r="O46" s="66">
        <v>88</v>
      </c>
      <c r="P46" s="67">
        <v>23</v>
      </c>
      <c r="Q46" s="66">
        <v>80</v>
      </c>
      <c r="R46" s="67">
        <v>21</v>
      </c>
      <c r="S46" s="107">
        <v>64</v>
      </c>
      <c r="T46" s="108">
        <v>28</v>
      </c>
    </row>
    <row r="47" spans="1:20" ht="8.25" customHeight="1" x14ac:dyDescent="0.25">
      <c r="A47" s="85">
        <v>405</v>
      </c>
      <c r="B47" s="6" t="s">
        <v>50</v>
      </c>
      <c r="C47" s="65">
        <v>80</v>
      </c>
      <c r="D47" s="65">
        <v>20</v>
      </c>
      <c r="E47" s="8">
        <v>12</v>
      </c>
      <c r="F47" s="8">
        <v>8</v>
      </c>
      <c r="G47" s="8">
        <v>31</v>
      </c>
      <c r="H47" s="8">
        <v>12</v>
      </c>
      <c r="I47" s="66">
        <v>38</v>
      </c>
      <c r="J47" s="67">
        <v>9</v>
      </c>
      <c r="K47" s="65">
        <v>26</v>
      </c>
      <c r="L47" s="65">
        <v>5</v>
      </c>
      <c r="M47" s="66">
        <v>25</v>
      </c>
      <c r="N47" s="67">
        <v>2</v>
      </c>
      <c r="O47" s="66" t="s">
        <v>86</v>
      </c>
      <c r="P47" s="67" t="s">
        <v>86</v>
      </c>
      <c r="Q47" s="66">
        <v>25</v>
      </c>
      <c r="R47" s="67">
        <v>4</v>
      </c>
      <c r="S47" s="107">
        <v>41</v>
      </c>
      <c r="T47" s="108">
        <v>3</v>
      </c>
    </row>
    <row r="48" spans="1:20" ht="8.25" customHeight="1" x14ac:dyDescent="0.25">
      <c r="A48" s="85">
        <v>451</v>
      </c>
      <c r="B48" s="6" t="s">
        <v>51</v>
      </c>
      <c r="C48" s="65">
        <v>117</v>
      </c>
      <c r="D48" s="65">
        <v>15</v>
      </c>
      <c r="E48" s="8">
        <v>23</v>
      </c>
      <c r="F48" s="8">
        <v>6</v>
      </c>
      <c r="G48" s="8">
        <v>44</v>
      </c>
      <c r="H48" s="8">
        <v>3</v>
      </c>
      <c r="I48" s="66">
        <v>35</v>
      </c>
      <c r="J48" s="67">
        <v>1</v>
      </c>
      <c r="K48" s="65">
        <v>45</v>
      </c>
      <c r="L48" s="65">
        <v>3</v>
      </c>
      <c r="M48" s="66">
        <v>53</v>
      </c>
      <c r="N48" s="67">
        <v>2</v>
      </c>
      <c r="O48" s="66">
        <v>46</v>
      </c>
      <c r="P48" s="67">
        <v>4</v>
      </c>
      <c r="Q48" s="66">
        <v>64</v>
      </c>
      <c r="R48" s="67">
        <v>7</v>
      </c>
      <c r="S48" s="107">
        <v>38</v>
      </c>
      <c r="T48" s="108">
        <v>2</v>
      </c>
    </row>
    <row r="49" spans="1:20" ht="8.25" customHeight="1" x14ac:dyDescent="0.25">
      <c r="A49" s="85">
        <v>452</v>
      </c>
      <c r="B49" s="6" t="s">
        <v>52</v>
      </c>
      <c r="C49" s="65">
        <v>279</v>
      </c>
      <c r="D49" s="65">
        <v>24</v>
      </c>
      <c r="E49" s="8">
        <v>75</v>
      </c>
      <c r="F49" s="8">
        <v>10</v>
      </c>
      <c r="G49" s="8">
        <v>171</v>
      </c>
      <c r="H49" s="8">
        <v>30</v>
      </c>
      <c r="I49" s="66">
        <v>186</v>
      </c>
      <c r="J49" s="67">
        <v>14</v>
      </c>
      <c r="K49" s="65">
        <v>187</v>
      </c>
      <c r="L49" s="65">
        <v>10</v>
      </c>
      <c r="M49" s="66">
        <v>152</v>
      </c>
      <c r="N49" s="67">
        <v>7</v>
      </c>
      <c r="O49" s="66">
        <v>162</v>
      </c>
      <c r="P49" s="67">
        <v>10</v>
      </c>
      <c r="Q49" s="66">
        <v>150</v>
      </c>
      <c r="R49" s="67">
        <v>14</v>
      </c>
      <c r="S49" s="107">
        <v>166</v>
      </c>
      <c r="T49" s="108">
        <v>18</v>
      </c>
    </row>
    <row r="50" spans="1:20" ht="8.25" customHeight="1" x14ac:dyDescent="0.25">
      <c r="A50" s="85">
        <v>453</v>
      </c>
      <c r="B50" s="6" t="s">
        <v>53</v>
      </c>
      <c r="C50" s="65">
        <v>176</v>
      </c>
      <c r="D50" s="65">
        <v>24</v>
      </c>
      <c r="E50" s="8">
        <v>58</v>
      </c>
      <c r="F50" s="8">
        <v>14</v>
      </c>
      <c r="G50" s="8">
        <v>115</v>
      </c>
      <c r="H50" s="8">
        <v>15</v>
      </c>
      <c r="I50" s="66">
        <v>94</v>
      </c>
      <c r="J50" s="67">
        <v>10</v>
      </c>
      <c r="K50" s="65">
        <v>78</v>
      </c>
      <c r="L50" s="65">
        <v>16</v>
      </c>
      <c r="M50" s="66">
        <v>79</v>
      </c>
      <c r="N50" s="67">
        <v>7</v>
      </c>
      <c r="O50" s="66">
        <v>72</v>
      </c>
      <c r="P50" s="67">
        <v>14</v>
      </c>
      <c r="Q50" s="66">
        <v>100</v>
      </c>
      <c r="R50" s="67">
        <v>30</v>
      </c>
      <c r="S50" s="107">
        <v>91</v>
      </c>
      <c r="T50" s="108">
        <v>30</v>
      </c>
    </row>
    <row r="51" spans="1:20" ht="8.25" customHeight="1" x14ac:dyDescent="0.25">
      <c r="A51" s="85">
        <v>454</v>
      </c>
      <c r="B51" s="6" t="s">
        <v>54</v>
      </c>
      <c r="C51" s="65">
        <v>319</v>
      </c>
      <c r="D51" s="65">
        <v>38</v>
      </c>
      <c r="E51" s="8">
        <v>63</v>
      </c>
      <c r="F51" s="8">
        <v>19</v>
      </c>
      <c r="G51" s="8">
        <v>164</v>
      </c>
      <c r="H51" s="8">
        <v>17</v>
      </c>
      <c r="I51" s="66">
        <v>164</v>
      </c>
      <c r="J51" s="67">
        <v>22</v>
      </c>
      <c r="K51" s="65">
        <v>183</v>
      </c>
      <c r="L51" s="65">
        <v>25</v>
      </c>
      <c r="M51" s="66">
        <v>176</v>
      </c>
      <c r="N51" s="67">
        <v>35</v>
      </c>
      <c r="O51" s="66">
        <v>206</v>
      </c>
      <c r="P51" s="67">
        <v>68</v>
      </c>
      <c r="Q51" s="66">
        <v>191</v>
      </c>
      <c r="R51" s="67">
        <v>95</v>
      </c>
      <c r="S51" s="107">
        <v>143</v>
      </c>
      <c r="T51" s="108">
        <v>86</v>
      </c>
    </row>
    <row r="52" spans="1:20" ht="8.25" customHeight="1" x14ac:dyDescent="0.25">
      <c r="A52" s="85">
        <v>455</v>
      </c>
      <c r="B52" s="6" t="s">
        <v>55</v>
      </c>
      <c r="C52" s="65">
        <v>103</v>
      </c>
      <c r="D52" s="65">
        <v>11</v>
      </c>
      <c r="E52" s="8">
        <v>14</v>
      </c>
      <c r="F52" s="8">
        <v>5</v>
      </c>
      <c r="G52" s="8">
        <v>58</v>
      </c>
      <c r="H52" s="8">
        <v>2</v>
      </c>
      <c r="I52" s="66">
        <v>34</v>
      </c>
      <c r="J52" s="67">
        <v>4</v>
      </c>
      <c r="K52" s="65">
        <v>38</v>
      </c>
      <c r="L52" s="65">
        <v>1</v>
      </c>
      <c r="M52" s="66">
        <v>36</v>
      </c>
      <c r="N52" s="67">
        <v>10</v>
      </c>
      <c r="O52" s="66">
        <v>39</v>
      </c>
      <c r="P52" s="67">
        <v>2</v>
      </c>
      <c r="Q52" s="66">
        <v>54</v>
      </c>
      <c r="R52" s="67">
        <v>27</v>
      </c>
      <c r="S52" s="107">
        <v>90</v>
      </c>
      <c r="T52" s="108">
        <v>10</v>
      </c>
    </row>
    <row r="53" spans="1:20" ht="8.25" customHeight="1" x14ac:dyDescent="0.25">
      <c r="A53" s="85">
        <v>456</v>
      </c>
      <c r="B53" s="6" t="s">
        <v>56</v>
      </c>
      <c r="C53" s="65">
        <v>159</v>
      </c>
      <c r="D53" s="65">
        <v>28</v>
      </c>
      <c r="E53" s="8">
        <v>41</v>
      </c>
      <c r="F53" s="8">
        <v>21</v>
      </c>
      <c r="G53" s="8">
        <v>89</v>
      </c>
      <c r="H53" s="8">
        <v>19</v>
      </c>
      <c r="I53" s="66">
        <v>89</v>
      </c>
      <c r="J53" s="67">
        <v>28</v>
      </c>
      <c r="K53" s="65">
        <v>67</v>
      </c>
      <c r="L53" s="65">
        <v>22</v>
      </c>
      <c r="M53" s="66">
        <v>91</v>
      </c>
      <c r="N53" s="67">
        <v>31</v>
      </c>
      <c r="O53" s="66">
        <v>77</v>
      </c>
      <c r="P53" s="67">
        <v>20</v>
      </c>
      <c r="Q53" s="66">
        <v>68</v>
      </c>
      <c r="R53" s="67">
        <v>22</v>
      </c>
      <c r="S53" s="107">
        <v>70</v>
      </c>
      <c r="T53" s="108">
        <v>22</v>
      </c>
    </row>
    <row r="54" spans="1:20" ht="8.25" customHeight="1" x14ac:dyDescent="0.25">
      <c r="A54" s="85">
        <v>457</v>
      </c>
      <c r="B54" s="6" t="s">
        <v>57</v>
      </c>
      <c r="C54" s="65">
        <v>192</v>
      </c>
      <c r="D54" s="65">
        <v>23</v>
      </c>
      <c r="E54" s="8">
        <v>73</v>
      </c>
      <c r="F54" s="8">
        <v>16</v>
      </c>
      <c r="G54" s="8">
        <v>150</v>
      </c>
      <c r="H54" s="8">
        <v>19</v>
      </c>
      <c r="I54" s="66">
        <v>130</v>
      </c>
      <c r="J54" s="67">
        <v>10</v>
      </c>
      <c r="K54" s="65">
        <v>115</v>
      </c>
      <c r="L54" s="65">
        <v>12</v>
      </c>
      <c r="M54" s="66">
        <v>138</v>
      </c>
      <c r="N54" s="67">
        <v>17</v>
      </c>
      <c r="O54" s="66">
        <v>132</v>
      </c>
      <c r="P54" s="67">
        <v>18</v>
      </c>
      <c r="Q54" s="66">
        <v>136</v>
      </c>
      <c r="R54" s="67">
        <v>29</v>
      </c>
      <c r="S54" s="107">
        <v>77</v>
      </c>
      <c r="T54" s="108">
        <v>31</v>
      </c>
    </row>
    <row r="55" spans="1:20" ht="8.25" customHeight="1" x14ac:dyDescent="0.25">
      <c r="A55" s="85">
        <v>458</v>
      </c>
      <c r="B55" s="6" t="s">
        <v>58</v>
      </c>
      <c r="C55" s="65">
        <v>78</v>
      </c>
      <c r="D55" s="65">
        <v>15</v>
      </c>
      <c r="E55" s="8">
        <v>28</v>
      </c>
      <c r="F55" s="8">
        <v>8</v>
      </c>
      <c r="G55" s="8">
        <v>63</v>
      </c>
      <c r="H55" s="8">
        <v>4</v>
      </c>
      <c r="I55" s="66">
        <v>44</v>
      </c>
      <c r="J55" s="67">
        <v>7</v>
      </c>
      <c r="K55" s="65">
        <v>54</v>
      </c>
      <c r="L55" s="65">
        <v>5</v>
      </c>
      <c r="M55" s="66">
        <v>41</v>
      </c>
      <c r="N55" s="67">
        <v>8</v>
      </c>
      <c r="O55" s="66">
        <v>64</v>
      </c>
      <c r="P55" s="67">
        <v>10</v>
      </c>
      <c r="Q55" s="66">
        <v>57</v>
      </c>
      <c r="R55" s="67">
        <v>41</v>
      </c>
      <c r="S55" s="107">
        <v>53</v>
      </c>
      <c r="T55" s="108">
        <v>23</v>
      </c>
    </row>
    <row r="56" spans="1:20" ht="8.25" customHeight="1" x14ac:dyDescent="0.25">
      <c r="A56" s="85">
        <v>459</v>
      </c>
      <c r="B56" s="6" t="s">
        <v>59</v>
      </c>
      <c r="C56" s="65">
        <v>273</v>
      </c>
      <c r="D56" s="65">
        <v>68</v>
      </c>
      <c r="E56" s="8">
        <v>71</v>
      </c>
      <c r="F56" s="8">
        <v>42</v>
      </c>
      <c r="G56" s="8">
        <v>176</v>
      </c>
      <c r="H56" s="8">
        <v>30</v>
      </c>
      <c r="I56" s="66">
        <v>105</v>
      </c>
      <c r="J56" s="67">
        <v>38</v>
      </c>
      <c r="K56" s="65">
        <v>151</v>
      </c>
      <c r="L56" s="65">
        <v>29</v>
      </c>
      <c r="M56" s="66">
        <v>160</v>
      </c>
      <c r="N56" s="67">
        <v>52</v>
      </c>
      <c r="O56" s="66">
        <v>133</v>
      </c>
      <c r="P56" s="67">
        <v>34</v>
      </c>
      <c r="Q56" s="66">
        <v>157</v>
      </c>
      <c r="R56" s="67">
        <v>69</v>
      </c>
      <c r="S56" s="107">
        <v>146</v>
      </c>
      <c r="T56" s="108">
        <v>78</v>
      </c>
    </row>
    <row r="57" spans="1:20" ht="8.25" customHeight="1" x14ac:dyDescent="0.25">
      <c r="A57" s="85">
        <v>460</v>
      </c>
      <c r="B57" s="6" t="s">
        <v>60</v>
      </c>
      <c r="C57" s="65">
        <v>142</v>
      </c>
      <c r="D57" s="65">
        <v>30</v>
      </c>
      <c r="E57" s="8">
        <v>45</v>
      </c>
      <c r="F57" s="8">
        <v>28</v>
      </c>
      <c r="G57" s="8">
        <v>106</v>
      </c>
      <c r="H57" s="8">
        <v>38</v>
      </c>
      <c r="I57" s="66">
        <v>55</v>
      </c>
      <c r="J57" s="67">
        <v>26</v>
      </c>
      <c r="K57" s="65">
        <v>75</v>
      </c>
      <c r="L57" s="65">
        <v>31</v>
      </c>
      <c r="M57" s="66">
        <v>88</v>
      </c>
      <c r="N57" s="67">
        <v>24</v>
      </c>
      <c r="O57" s="66">
        <v>77</v>
      </c>
      <c r="P57" s="67">
        <v>42</v>
      </c>
      <c r="Q57" s="66">
        <v>89</v>
      </c>
      <c r="R57" s="67">
        <v>73</v>
      </c>
      <c r="S57" s="107">
        <v>91</v>
      </c>
      <c r="T57" s="108">
        <v>66</v>
      </c>
    </row>
    <row r="58" spans="1:20" ht="8.25" customHeight="1" x14ac:dyDescent="0.25">
      <c r="A58" s="85">
        <v>461</v>
      </c>
      <c r="B58" s="6" t="s">
        <v>61</v>
      </c>
      <c r="C58" s="65">
        <v>91</v>
      </c>
      <c r="D58" s="65">
        <v>10</v>
      </c>
      <c r="E58" s="8">
        <v>12</v>
      </c>
      <c r="F58" s="8">
        <v>7</v>
      </c>
      <c r="G58" s="8">
        <v>34</v>
      </c>
      <c r="H58" s="8">
        <v>2</v>
      </c>
      <c r="I58" s="66">
        <v>38</v>
      </c>
      <c r="J58" s="67">
        <v>6</v>
      </c>
      <c r="K58" s="65">
        <v>45</v>
      </c>
      <c r="L58" s="65">
        <v>4</v>
      </c>
      <c r="M58" s="66">
        <v>52</v>
      </c>
      <c r="N58" s="67">
        <v>8</v>
      </c>
      <c r="O58" s="66">
        <v>36</v>
      </c>
      <c r="P58" s="67">
        <v>9</v>
      </c>
      <c r="Q58" s="66">
        <v>33</v>
      </c>
      <c r="R58" s="67">
        <v>10</v>
      </c>
      <c r="S58" s="107">
        <v>40</v>
      </c>
      <c r="T58" s="108">
        <v>23</v>
      </c>
    </row>
    <row r="59" spans="1:20" ht="8.25" customHeight="1" x14ac:dyDescent="0.25">
      <c r="A59" s="85">
        <v>462</v>
      </c>
      <c r="B59" s="6" t="s">
        <v>62</v>
      </c>
      <c r="C59" s="65">
        <v>67</v>
      </c>
      <c r="D59" s="65">
        <v>7</v>
      </c>
      <c r="E59" s="8">
        <v>19</v>
      </c>
      <c r="F59" s="8">
        <v>2</v>
      </c>
      <c r="G59" s="8">
        <v>30</v>
      </c>
      <c r="H59" s="8">
        <v>2</v>
      </c>
      <c r="I59" s="66" t="s">
        <v>86</v>
      </c>
      <c r="J59" s="67" t="s">
        <v>86</v>
      </c>
      <c r="K59" s="65">
        <v>26</v>
      </c>
      <c r="L59" s="65">
        <v>1</v>
      </c>
      <c r="M59" s="66">
        <v>34</v>
      </c>
      <c r="N59" s="67">
        <v>6</v>
      </c>
      <c r="O59" s="66">
        <v>36</v>
      </c>
      <c r="P59" s="67">
        <v>1</v>
      </c>
      <c r="Q59" s="66">
        <v>39</v>
      </c>
      <c r="R59" s="67">
        <v>3</v>
      </c>
      <c r="S59" s="107">
        <v>32</v>
      </c>
      <c r="T59" s="108">
        <v>1</v>
      </c>
    </row>
    <row r="60" spans="1:20" s="56" customFormat="1" ht="16.5" customHeight="1" x14ac:dyDescent="0.25">
      <c r="A60" s="86">
        <v>4</v>
      </c>
      <c r="B60" s="9" t="s">
        <v>63</v>
      </c>
      <c r="C60" s="68">
        <v>2405</v>
      </c>
      <c r="D60" s="68">
        <v>429</v>
      </c>
      <c r="E60" s="69">
        <v>684</v>
      </c>
      <c r="F60" s="69">
        <v>258</v>
      </c>
      <c r="G60" s="69">
        <v>1490</v>
      </c>
      <c r="H60" s="69">
        <v>256</v>
      </c>
      <c r="I60" s="70">
        <v>1314</v>
      </c>
      <c r="J60" s="71">
        <v>230</v>
      </c>
      <c r="K60" s="68">
        <v>1344</v>
      </c>
      <c r="L60" s="68">
        <v>211</v>
      </c>
      <c r="M60" s="70">
        <v>1406</v>
      </c>
      <c r="N60" s="71">
        <v>282</v>
      </c>
      <c r="O60" s="70">
        <v>1346</v>
      </c>
      <c r="P60" s="71">
        <v>289</v>
      </c>
      <c r="Q60" s="70">
        <v>1414</v>
      </c>
      <c r="R60" s="71">
        <v>516</v>
      </c>
      <c r="S60" s="102">
        <v>1298</v>
      </c>
      <c r="T60" s="103">
        <v>490</v>
      </c>
    </row>
    <row r="61" spans="1:20" s="56" customFormat="1" ht="16.5" customHeight="1" x14ac:dyDescent="0.25">
      <c r="A61" s="86">
        <v>0</v>
      </c>
      <c r="B61" s="9" t="s">
        <v>64</v>
      </c>
      <c r="C61" s="68">
        <v>6738</v>
      </c>
      <c r="D61" s="68">
        <v>1607</v>
      </c>
      <c r="E61" s="69">
        <v>1995</v>
      </c>
      <c r="F61" s="69">
        <v>797</v>
      </c>
      <c r="G61" s="69">
        <v>4082</v>
      </c>
      <c r="H61" s="69">
        <v>691</v>
      </c>
      <c r="I61" s="68">
        <v>3723</v>
      </c>
      <c r="J61" s="71">
        <v>649</v>
      </c>
      <c r="K61" s="68">
        <v>3586</v>
      </c>
      <c r="L61" s="68">
        <v>659</v>
      </c>
      <c r="M61" s="70">
        <v>3536</v>
      </c>
      <c r="N61" s="71">
        <v>803</v>
      </c>
      <c r="O61" s="70">
        <v>3431</v>
      </c>
      <c r="P61" s="71">
        <v>860</v>
      </c>
      <c r="Q61" s="70">
        <v>3520</v>
      </c>
      <c r="R61" s="71">
        <v>1310</v>
      </c>
      <c r="S61" s="102">
        <v>3666</v>
      </c>
      <c r="T61" s="103">
        <v>1427</v>
      </c>
    </row>
    <row r="62" spans="1:20" x14ac:dyDescent="0.25">
      <c r="B62" s="10"/>
    </row>
    <row r="63" spans="1:20" ht="8.25" customHeight="1" x14ac:dyDescent="0.25">
      <c r="A63" s="11" t="s">
        <v>65</v>
      </c>
      <c r="C63" s="12"/>
      <c r="D63" s="12"/>
      <c r="E63" s="12"/>
      <c r="F63" s="12"/>
      <c r="G63" s="12"/>
      <c r="H63" s="12"/>
      <c r="I63" s="12"/>
      <c r="J63" s="12"/>
      <c r="K63" s="12"/>
      <c r="L63" s="12"/>
      <c r="M63" s="12"/>
      <c r="N63" s="12"/>
      <c r="O63" s="12"/>
      <c r="P63" s="12"/>
      <c r="Q63" s="12"/>
      <c r="R63" s="12"/>
      <c r="S63" s="12"/>
      <c r="T63" s="12"/>
    </row>
    <row r="64" spans="1:20" ht="8.25" customHeight="1" x14ac:dyDescent="0.25">
      <c r="A64" s="11"/>
      <c r="C64" s="12"/>
      <c r="D64" s="12"/>
      <c r="E64" s="12"/>
      <c r="F64" s="12"/>
      <c r="G64" s="12"/>
      <c r="H64" s="12"/>
      <c r="I64" s="12"/>
      <c r="J64" s="12"/>
      <c r="K64" s="12"/>
      <c r="L64" s="12"/>
      <c r="M64" s="12"/>
      <c r="N64" s="12"/>
      <c r="O64" s="12"/>
      <c r="P64" s="12"/>
      <c r="Q64" s="12"/>
      <c r="R64" s="12"/>
      <c r="S64" s="12"/>
      <c r="T64" s="12"/>
    </row>
    <row r="65" spans="1:20" ht="8.25" customHeight="1" x14ac:dyDescent="0.25">
      <c r="A65" s="13" t="s">
        <v>66</v>
      </c>
      <c r="C65" s="12"/>
      <c r="D65" s="12"/>
      <c r="E65" s="12"/>
      <c r="F65" s="12"/>
      <c r="G65" s="12"/>
      <c r="H65" s="12"/>
      <c r="I65" s="12"/>
      <c r="J65" s="12"/>
      <c r="K65" s="12"/>
      <c r="L65" s="12"/>
      <c r="M65" s="12"/>
      <c r="N65" s="12"/>
      <c r="O65" s="12"/>
      <c r="P65" s="12"/>
      <c r="Q65" s="12"/>
      <c r="R65" s="12"/>
      <c r="S65" s="12"/>
      <c r="T65" s="12"/>
    </row>
    <row r="67" spans="1:20" ht="8.25" customHeight="1" x14ac:dyDescent="0.25">
      <c r="A67" s="119" t="s">
        <v>180</v>
      </c>
      <c r="B67" s="122" t="s">
        <v>0</v>
      </c>
      <c r="C67" s="125" t="s">
        <v>1</v>
      </c>
      <c r="D67" s="125"/>
      <c r="E67" s="125"/>
      <c r="F67" s="125"/>
      <c r="G67" s="125"/>
      <c r="H67" s="125"/>
      <c r="I67" s="125"/>
      <c r="J67" s="125"/>
      <c r="K67" s="125"/>
      <c r="L67" s="125"/>
      <c r="M67" s="125"/>
      <c r="N67" s="125"/>
      <c r="O67" s="125"/>
      <c r="P67" s="125"/>
      <c r="Q67" s="125"/>
      <c r="R67" s="125"/>
      <c r="S67" s="125"/>
      <c r="T67" s="125"/>
    </row>
    <row r="68" spans="1:20" ht="8.25" customHeight="1" x14ac:dyDescent="0.25">
      <c r="A68" s="120"/>
      <c r="B68" s="123"/>
      <c r="C68" s="126">
        <v>2005</v>
      </c>
      <c r="D68" s="127"/>
      <c r="E68" s="127">
        <v>2011</v>
      </c>
      <c r="F68" s="127"/>
      <c r="G68" s="127">
        <v>2012</v>
      </c>
      <c r="H68" s="127"/>
      <c r="I68" s="128">
        <v>2013</v>
      </c>
      <c r="J68" s="126"/>
      <c r="K68" s="127">
        <v>2014</v>
      </c>
      <c r="L68" s="127"/>
      <c r="M68" s="128">
        <v>2015</v>
      </c>
      <c r="N68" s="126"/>
      <c r="O68" s="128">
        <v>2016</v>
      </c>
      <c r="P68" s="126"/>
      <c r="Q68" s="128">
        <v>2017</v>
      </c>
      <c r="R68" s="126"/>
      <c r="S68" s="127">
        <v>2018</v>
      </c>
      <c r="T68" s="128"/>
    </row>
    <row r="69" spans="1:20" ht="8.25" customHeight="1" x14ac:dyDescent="0.25">
      <c r="A69" s="120"/>
      <c r="B69" s="123"/>
      <c r="C69" s="1" t="s">
        <v>2</v>
      </c>
      <c r="D69" s="2" t="s">
        <v>3</v>
      </c>
      <c r="E69" s="2" t="s">
        <v>2</v>
      </c>
      <c r="F69" s="2" t="s">
        <v>3</v>
      </c>
      <c r="G69" s="2" t="s">
        <v>2</v>
      </c>
      <c r="H69" s="2" t="s">
        <v>3</v>
      </c>
      <c r="I69" s="2" t="s">
        <v>2</v>
      </c>
      <c r="J69" s="2" t="s">
        <v>3</v>
      </c>
      <c r="K69" s="2" t="s">
        <v>2</v>
      </c>
      <c r="L69" s="2" t="s">
        <v>3</v>
      </c>
      <c r="M69" s="2" t="s">
        <v>2</v>
      </c>
      <c r="N69" s="2" t="s">
        <v>3</v>
      </c>
      <c r="O69" s="2" t="s">
        <v>2</v>
      </c>
      <c r="P69" s="2" t="s">
        <v>3</v>
      </c>
      <c r="Q69" s="2" t="s">
        <v>2</v>
      </c>
      <c r="R69" s="2" t="s">
        <v>3</v>
      </c>
      <c r="S69" s="2" t="s">
        <v>2</v>
      </c>
      <c r="T69" s="3" t="s">
        <v>3</v>
      </c>
    </row>
    <row r="70" spans="1:20" ht="8.25" customHeight="1" x14ac:dyDescent="0.25">
      <c r="A70" s="121"/>
      <c r="B70" s="124"/>
      <c r="C70" s="128" t="s">
        <v>165</v>
      </c>
      <c r="D70" s="129"/>
      <c r="E70" s="129"/>
      <c r="F70" s="129"/>
      <c r="G70" s="129"/>
      <c r="H70" s="129"/>
      <c r="I70" s="129"/>
      <c r="J70" s="129"/>
      <c r="K70" s="129"/>
      <c r="L70" s="129"/>
      <c r="M70" s="129"/>
      <c r="N70" s="129"/>
      <c r="O70" s="129"/>
      <c r="P70" s="129"/>
      <c r="Q70" s="129"/>
      <c r="R70" s="129"/>
      <c r="S70" s="129"/>
      <c r="T70" s="129"/>
    </row>
    <row r="71" spans="1:20" ht="8.25" customHeight="1" x14ac:dyDescent="0.25">
      <c r="A71" s="4" t="s">
        <v>5</v>
      </c>
      <c r="B71" s="5" t="s">
        <v>6</v>
      </c>
      <c r="C71" s="5" t="s">
        <v>7</v>
      </c>
      <c r="D71" s="5" t="s">
        <v>8</v>
      </c>
      <c r="E71" s="5" t="s">
        <v>9</v>
      </c>
      <c r="F71" s="5" t="s">
        <v>10</v>
      </c>
      <c r="G71" s="5" t="s">
        <v>11</v>
      </c>
      <c r="H71" s="5">
        <v>8</v>
      </c>
      <c r="I71" s="5">
        <v>9</v>
      </c>
      <c r="J71" s="5">
        <v>10</v>
      </c>
      <c r="K71" s="5">
        <v>11</v>
      </c>
      <c r="L71" s="5">
        <v>12</v>
      </c>
      <c r="M71" s="5">
        <v>13</v>
      </c>
      <c r="N71" s="5">
        <v>14</v>
      </c>
      <c r="O71" s="5">
        <v>15</v>
      </c>
      <c r="P71" s="5">
        <v>16</v>
      </c>
      <c r="Q71" s="5">
        <v>17</v>
      </c>
      <c r="R71" s="4">
        <v>18</v>
      </c>
      <c r="S71" s="4">
        <v>19</v>
      </c>
      <c r="T71" s="4">
        <v>20</v>
      </c>
    </row>
    <row r="72" spans="1:20" ht="8.25" customHeight="1" x14ac:dyDescent="0.25">
      <c r="A72" s="85">
        <v>101</v>
      </c>
      <c r="B72" s="6" t="s">
        <v>12</v>
      </c>
      <c r="C72" s="50">
        <v>7.2246065808297564</v>
      </c>
      <c r="D72" s="50">
        <v>20.465116279069768</v>
      </c>
      <c r="E72" s="50">
        <v>3.918022905364678</v>
      </c>
      <c r="F72" s="50">
        <v>7.8703703703703702</v>
      </c>
      <c r="G72" s="50">
        <v>5.8299595141700404</v>
      </c>
      <c r="H72" s="50">
        <v>10.344827586206897</v>
      </c>
      <c r="I72" s="51">
        <v>5.1915945611866503</v>
      </c>
      <c r="J72" s="51">
        <v>16.556291390728479</v>
      </c>
      <c r="K72" s="50">
        <v>4.885301614273577</v>
      </c>
      <c r="L72" s="50">
        <v>15.723270440251572</v>
      </c>
      <c r="M72" s="51">
        <v>4.4093178036605662</v>
      </c>
      <c r="N72" s="51">
        <v>11.538461538461538</v>
      </c>
      <c r="O72" s="51">
        <v>4.9403046521202141</v>
      </c>
      <c r="P72" s="51">
        <v>10.1010101010101</v>
      </c>
      <c r="Q72" s="51">
        <v>5.2269043760129659</v>
      </c>
      <c r="R72" s="51">
        <v>20.3125</v>
      </c>
      <c r="S72" s="51">
        <v>4.6396396396396398</v>
      </c>
      <c r="T72" s="51">
        <v>17.297297297297298</v>
      </c>
    </row>
    <row r="73" spans="1:20" ht="8.25" customHeight="1" x14ac:dyDescent="0.25">
      <c r="A73" s="85">
        <v>102</v>
      </c>
      <c r="B73" s="6" t="s">
        <v>13</v>
      </c>
      <c r="C73" s="50">
        <v>5.5656934306569346</v>
      </c>
      <c r="D73" s="50">
        <v>16.483516483516482</v>
      </c>
      <c r="E73" s="50">
        <v>2.763157894736842</v>
      </c>
      <c r="F73" s="50">
        <v>4.5161290322580641</v>
      </c>
      <c r="G73" s="33">
        <v>3.3367037411526792</v>
      </c>
      <c r="H73" s="33">
        <v>0.625</v>
      </c>
      <c r="I73" s="51">
        <v>2.9015544041450778</v>
      </c>
      <c r="J73" s="51">
        <v>6.0402684563758395</v>
      </c>
      <c r="K73" s="50">
        <v>3.0303030303030303</v>
      </c>
      <c r="L73" s="50">
        <v>6.25</v>
      </c>
      <c r="M73" s="51">
        <v>3.5587188612099649</v>
      </c>
      <c r="N73" s="51">
        <v>10.919540229885058</v>
      </c>
      <c r="O73" s="51">
        <v>4.0048543689320395</v>
      </c>
      <c r="P73" s="51">
        <v>11.351351351351353</v>
      </c>
      <c r="Q73" s="51">
        <v>5.9718969555035128</v>
      </c>
      <c r="R73" s="51">
        <v>22.727272727272727</v>
      </c>
      <c r="S73" s="51">
        <v>8.0473372781065091</v>
      </c>
      <c r="T73" s="51">
        <v>32.044198895027627</v>
      </c>
    </row>
    <row r="74" spans="1:20" ht="8.25" customHeight="1" x14ac:dyDescent="0.25">
      <c r="A74" s="85">
        <v>103</v>
      </c>
      <c r="B74" s="6" t="s">
        <v>14</v>
      </c>
      <c r="C74" s="33">
        <v>5.9589041095890405</v>
      </c>
      <c r="D74" s="33">
        <v>18.367346938775512</v>
      </c>
      <c r="E74" s="33">
        <v>5.2154195011337867</v>
      </c>
      <c r="F74" s="33">
        <v>5.1094890510948909</v>
      </c>
      <c r="G74" s="33">
        <v>3.4702549575070822</v>
      </c>
      <c r="H74" s="33">
        <v>6.7669172932330826</v>
      </c>
      <c r="I74" s="51">
        <v>3.6585365853658534</v>
      </c>
      <c r="J74" s="51">
        <v>8</v>
      </c>
      <c r="K74" s="50">
        <v>3.5552193645990924</v>
      </c>
      <c r="L74" s="50">
        <v>5.2910052910052912</v>
      </c>
      <c r="M74" s="51">
        <v>2.6217228464419478</v>
      </c>
      <c r="N74" s="51">
        <v>5.3571428571428568</v>
      </c>
      <c r="O74" s="51">
        <v>2.890625</v>
      </c>
      <c r="P74" s="51">
        <v>9.4827586206896548</v>
      </c>
      <c r="Q74" s="51">
        <v>2.8000000000000003</v>
      </c>
      <c r="R74" s="51">
        <v>16.546762589928058</v>
      </c>
      <c r="S74" s="51">
        <v>2.8803545051698669</v>
      </c>
      <c r="T74" s="51">
        <v>10.695187165775401</v>
      </c>
    </row>
    <row r="75" spans="1:20" ht="8.25" customHeight="1" x14ac:dyDescent="0.25">
      <c r="A75" s="85">
        <v>151</v>
      </c>
      <c r="B75" s="6" t="s">
        <v>15</v>
      </c>
      <c r="C75" s="33">
        <v>5.8913153885220924</v>
      </c>
      <c r="D75" s="33">
        <v>38.202247191011232</v>
      </c>
      <c r="E75" s="33">
        <v>4.5808966861598437</v>
      </c>
      <c r="F75" s="33">
        <v>27.777777777777779</v>
      </c>
      <c r="G75" s="33">
        <v>4.2864610559330893</v>
      </c>
      <c r="H75" s="33">
        <v>9.0909090909090917</v>
      </c>
      <c r="I75" s="51">
        <v>4.5265038713519949</v>
      </c>
      <c r="J75" s="51">
        <v>11.627906976744185</v>
      </c>
      <c r="K75" s="50">
        <v>3.3169533169533167</v>
      </c>
      <c r="L75" s="50">
        <v>6.8965517241379306</v>
      </c>
      <c r="M75" s="51">
        <v>3.722397476340694</v>
      </c>
      <c r="N75" s="51">
        <v>8.8607594936708853</v>
      </c>
      <c r="O75" s="51">
        <v>4.6437659033078882</v>
      </c>
      <c r="P75" s="51">
        <v>8.6206896551724146</v>
      </c>
      <c r="Q75" s="51">
        <v>4.5841519318925998</v>
      </c>
      <c r="R75" s="51">
        <v>17.777777777777779</v>
      </c>
      <c r="S75" s="51">
        <v>5.4945054945054945</v>
      </c>
      <c r="T75" s="51">
        <v>21.495327102803738</v>
      </c>
    </row>
    <row r="76" spans="1:20" ht="8.25" customHeight="1" x14ac:dyDescent="0.25">
      <c r="A76" s="85">
        <v>159</v>
      </c>
      <c r="B76" s="6" t="s">
        <v>16</v>
      </c>
      <c r="C76" s="33">
        <v>7.0213536011581619</v>
      </c>
      <c r="D76" s="33">
        <v>28.140703517587941</v>
      </c>
      <c r="E76" s="33">
        <v>3.3271719038817005</v>
      </c>
      <c r="F76" s="33">
        <v>22</v>
      </c>
      <c r="G76" s="33">
        <v>3.6651395251978345</v>
      </c>
      <c r="H76" s="33">
        <v>11.03448275862069</v>
      </c>
      <c r="I76" s="51">
        <v>3.373015873015873</v>
      </c>
      <c r="J76" s="51">
        <v>18.902439024390244</v>
      </c>
      <c r="K76" s="50">
        <v>3.4427542033626897</v>
      </c>
      <c r="L76" s="50">
        <v>14.093959731543624</v>
      </c>
      <c r="M76" s="51">
        <v>3.047945205479452</v>
      </c>
      <c r="N76" s="51">
        <v>16.216216216216218</v>
      </c>
      <c r="O76" s="51">
        <v>3.4106412005457027</v>
      </c>
      <c r="P76" s="51">
        <v>21.782178217821784</v>
      </c>
      <c r="Q76" s="51">
        <v>3.1016042780748663</v>
      </c>
      <c r="R76" s="51">
        <v>22.699386503067483</v>
      </c>
      <c r="S76" s="51">
        <v>4.4095665171898357</v>
      </c>
      <c r="T76" s="51">
        <v>29.383886255924168</v>
      </c>
    </row>
    <row r="77" spans="1:20" ht="8.25" customHeight="1" x14ac:dyDescent="0.25">
      <c r="A77" s="85">
        <v>153</v>
      </c>
      <c r="B77" s="6" t="s">
        <v>17</v>
      </c>
      <c r="C77" s="33">
        <v>10.68289384719405</v>
      </c>
      <c r="D77" s="33">
        <v>34.736842105263158</v>
      </c>
      <c r="E77" s="33">
        <v>4.9689440993788816</v>
      </c>
      <c r="F77" s="33">
        <v>15.11627906976744</v>
      </c>
      <c r="G77" s="33">
        <v>6.0443764345830147</v>
      </c>
      <c r="H77" s="33">
        <v>13.888888888888889</v>
      </c>
      <c r="I77" s="51">
        <v>5.8602554470323067</v>
      </c>
      <c r="J77" s="51">
        <v>4.4444444444444446</v>
      </c>
      <c r="K77" s="50">
        <v>7.2555205047318623</v>
      </c>
      <c r="L77" s="50">
        <v>18.30985915492958</v>
      </c>
      <c r="M77" s="51">
        <v>3.90625</v>
      </c>
      <c r="N77" s="51">
        <v>18.75</v>
      </c>
      <c r="O77" s="51">
        <v>4.9331103678929766</v>
      </c>
      <c r="P77" s="51">
        <v>17.142857142857142</v>
      </c>
      <c r="Q77" s="51">
        <v>4.7660311958405543</v>
      </c>
      <c r="R77" s="51">
        <v>10.989010989010989</v>
      </c>
      <c r="S77" s="51">
        <v>5.6350626118067977</v>
      </c>
      <c r="T77" s="51">
        <v>14.772727272727273</v>
      </c>
    </row>
    <row r="78" spans="1:20" ht="8.25" customHeight="1" x14ac:dyDescent="0.25">
      <c r="A78" s="85">
        <v>154</v>
      </c>
      <c r="B78" s="6" t="s">
        <v>18</v>
      </c>
      <c r="C78" s="33">
        <v>7.0873786407766994</v>
      </c>
      <c r="D78" s="33">
        <v>12.76595744680851</v>
      </c>
      <c r="E78" s="33">
        <v>4.0254237288135588</v>
      </c>
      <c r="F78" s="33">
        <v>13.043478260869565</v>
      </c>
      <c r="G78" s="33">
        <v>5.9538274605103281</v>
      </c>
      <c r="H78" s="33">
        <v>4.5454545454545459</v>
      </c>
      <c r="I78" s="51">
        <v>5.6882821387940838</v>
      </c>
      <c r="J78" s="51">
        <v>18.181818181818183</v>
      </c>
      <c r="K78" s="50">
        <v>4.5614035087719298</v>
      </c>
      <c r="L78" s="50">
        <v>13.953488372093023</v>
      </c>
      <c r="M78" s="51">
        <v>7.8848560700876096</v>
      </c>
      <c r="N78" s="51">
        <v>31.25</v>
      </c>
      <c r="O78" s="51">
        <v>5.082592121982211</v>
      </c>
      <c r="P78" s="51">
        <v>5</v>
      </c>
      <c r="Q78" s="51">
        <v>6.25</v>
      </c>
      <c r="R78" s="51">
        <v>20.512820512820511</v>
      </c>
      <c r="S78" s="51">
        <v>7.3342736248236946</v>
      </c>
      <c r="T78" s="51">
        <v>20.454545454545457</v>
      </c>
    </row>
    <row r="79" spans="1:20" ht="8.25" customHeight="1" x14ac:dyDescent="0.25">
      <c r="A79" s="85">
        <v>155</v>
      </c>
      <c r="B79" s="6" t="s">
        <v>19</v>
      </c>
      <c r="C79" s="33">
        <v>8.596713021491782</v>
      </c>
      <c r="D79" s="33">
        <v>28.39506172839506</v>
      </c>
      <c r="E79" s="33">
        <v>2.8344671201814062</v>
      </c>
      <c r="F79" s="33">
        <v>17.105263157894736</v>
      </c>
      <c r="G79" s="33">
        <v>5.2701801200800533</v>
      </c>
      <c r="H79" s="33">
        <v>18.478260869565215</v>
      </c>
      <c r="I79" s="51">
        <v>3.8515406162464987</v>
      </c>
      <c r="J79" s="51">
        <v>16.666666666666664</v>
      </c>
      <c r="K79" s="50">
        <v>4.5674740484429064</v>
      </c>
      <c r="L79" s="50">
        <v>32.786885245901637</v>
      </c>
      <c r="M79" s="51">
        <v>3.5333333333333337</v>
      </c>
      <c r="N79" s="51">
        <v>25.352112676056336</v>
      </c>
      <c r="O79" s="51">
        <v>3.1869688385269122</v>
      </c>
      <c r="P79" s="51">
        <v>24.637681159420293</v>
      </c>
      <c r="Q79" s="51">
        <v>3.522205206738132</v>
      </c>
      <c r="R79" s="51">
        <v>21.875</v>
      </c>
      <c r="S79" s="51">
        <v>3.2526475037821481</v>
      </c>
      <c r="T79" s="51">
        <v>18.823529411764707</v>
      </c>
    </row>
    <row r="80" spans="1:20" ht="8.25" customHeight="1" x14ac:dyDescent="0.25">
      <c r="A80" s="85">
        <v>156</v>
      </c>
      <c r="B80" s="6" t="s">
        <v>20</v>
      </c>
      <c r="C80" s="33">
        <v>10.385064177362894</v>
      </c>
      <c r="D80" s="33">
        <v>27.586206896551722</v>
      </c>
      <c r="E80" s="33">
        <v>4.0169133192388999</v>
      </c>
      <c r="F80" s="33">
        <v>13.333333333333334</v>
      </c>
      <c r="G80" s="33">
        <v>5.0805452292441142</v>
      </c>
      <c r="H80" s="33">
        <v>16.666666666666664</v>
      </c>
      <c r="I80" s="51" t="s">
        <v>86</v>
      </c>
      <c r="J80" s="51" t="s">
        <v>86</v>
      </c>
      <c r="K80" s="50">
        <v>5.931034482758621</v>
      </c>
      <c r="L80" s="50">
        <v>3.8461538461538463</v>
      </c>
      <c r="M80" s="51" t="s">
        <v>86</v>
      </c>
      <c r="N80" s="51" t="s">
        <v>86</v>
      </c>
      <c r="O80" s="51" t="s">
        <v>86</v>
      </c>
      <c r="P80" s="51" t="s">
        <v>86</v>
      </c>
      <c r="Q80" s="51" t="s">
        <v>86</v>
      </c>
      <c r="R80" s="51" t="s">
        <v>86</v>
      </c>
      <c r="S80" s="51" t="s">
        <v>86</v>
      </c>
      <c r="T80" s="51" t="s">
        <v>86</v>
      </c>
    </row>
    <row r="81" spans="1:20" ht="8.25" customHeight="1" x14ac:dyDescent="0.25">
      <c r="A81" s="85">
        <v>157</v>
      </c>
      <c r="B81" s="6" t="s">
        <v>21</v>
      </c>
      <c r="C81" s="33">
        <v>8.5450346420323324</v>
      </c>
      <c r="D81" s="33">
        <v>22.76422764227642</v>
      </c>
      <c r="E81" s="33">
        <v>2.6345933562428407</v>
      </c>
      <c r="F81" s="33">
        <v>8.9552238805970141</v>
      </c>
      <c r="G81" s="33">
        <v>3.7037037037037033</v>
      </c>
      <c r="H81" s="33">
        <v>7.7844311377245514</v>
      </c>
      <c r="I81" s="51">
        <v>3.877221324717286</v>
      </c>
      <c r="J81" s="51">
        <v>6.962025316455696</v>
      </c>
      <c r="K81" s="50">
        <v>2.958152958152958</v>
      </c>
      <c r="L81" s="50">
        <v>6.8750000000000009</v>
      </c>
      <c r="M81" s="51">
        <v>3.5610465116279069</v>
      </c>
      <c r="N81" s="51">
        <v>15.827338129496402</v>
      </c>
      <c r="O81" s="51">
        <v>3.0211480362537766</v>
      </c>
      <c r="P81" s="51">
        <v>10.833333333333334</v>
      </c>
      <c r="Q81" s="51">
        <v>2.6902382782475018</v>
      </c>
      <c r="R81" s="51">
        <v>16.19047619047619</v>
      </c>
      <c r="S81" s="51">
        <v>3.9664378337147213</v>
      </c>
      <c r="T81" s="51">
        <v>18.939393939393938</v>
      </c>
    </row>
    <row r="82" spans="1:20" ht="8.25" customHeight="1" x14ac:dyDescent="0.25">
      <c r="A82" s="85">
        <v>158</v>
      </c>
      <c r="B82" s="6" t="s">
        <v>22</v>
      </c>
      <c r="C82" s="33">
        <v>6.487488415199258</v>
      </c>
      <c r="D82" s="33">
        <v>16.393442622950818</v>
      </c>
      <c r="E82" s="33">
        <v>4.2016806722689077</v>
      </c>
      <c r="F82" s="33">
        <v>15.384615384615385</v>
      </c>
      <c r="G82" s="33">
        <v>3.8394415357766145</v>
      </c>
      <c r="H82" s="33">
        <v>16.129032258064516</v>
      </c>
      <c r="I82" s="51">
        <v>3.8246268656716418</v>
      </c>
      <c r="J82" s="51">
        <v>7.4074074074074066</v>
      </c>
      <c r="K82" s="50">
        <v>3.0115146147032772</v>
      </c>
      <c r="L82" s="50">
        <v>20.37037037037037</v>
      </c>
      <c r="M82" s="51">
        <v>5.192479856759177</v>
      </c>
      <c r="N82" s="51">
        <v>13.725490196078432</v>
      </c>
      <c r="O82" s="51">
        <v>3.4274193548387095</v>
      </c>
      <c r="P82" s="51">
        <v>15.714285714285714</v>
      </c>
      <c r="Q82" s="51">
        <v>4.1836734693877551</v>
      </c>
      <c r="R82" s="51">
        <v>30.188679245283019</v>
      </c>
      <c r="S82" s="51">
        <v>4.844290657439446</v>
      </c>
      <c r="T82" s="51">
        <v>43.18181818181818</v>
      </c>
    </row>
    <row r="83" spans="1:20" s="56" customFormat="1" ht="16.5" customHeight="1" x14ac:dyDescent="0.25">
      <c r="A83" s="86">
        <v>1</v>
      </c>
      <c r="B83" s="9" t="s">
        <v>23</v>
      </c>
      <c r="C83" s="52">
        <v>7.4497415278575536</v>
      </c>
      <c r="D83" s="52">
        <v>23.476968796433876</v>
      </c>
      <c r="E83" s="52">
        <v>3.8253515586586682</v>
      </c>
      <c r="F83" s="52">
        <v>12.323943661971832</v>
      </c>
      <c r="G83" s="52">
        <v>4.5775520317145695</v>
      </c>
      <c r="H83" s="52">
        <v>9.2575618698441797</v>
      </c>
      <c r="I83" s="55">
        <v>4.2430524065556776</v>
      </c>
      <c r="J83" s="55">
        <v>11.398963730569948</v>
      </c>
      <c r="K83" s="53">
        <v>4.1545706728598155</v>
      </c>
      <c r="L83" s="53">
        <v>11.155378486055776</v>
      </c>
      <c r="M83" s="55">
        <v>3.9052624575876522</v>
      </c>
      <c r="N83" s="55">
        <v>13.908450704225354</v>
      </c>
      <c r="O83" s="55">
        <v>3.9395172226742612</v>
      </c>
      <c r="P83" s="55">
        <v>13.566936208445643</v>
      </c>
      <c r="Q83" s="55">
        <v>4.1303286122933089</v>
      </c>
      <c r="R83" s="55">
        <v>19.662921348314608</v>
      </c>
      <c r="S83" s="55">
        <v>4.7557284911370514</v>
      </c>
      <c r="T83" s="55">
        <v>21.914556962025316</v>
      </c>
    </row>
    <row r="84" spans="1:20" ht="8.25" customHeight="1" x14ac:dyDescent="0.25">
      <c r="A84" s="85">
        <v>241</v>
      </c>
      <c r="B84" s="6" t="s">
        <v>24</v>
      </c>
      <c r="C84" s="33">
        <v>6.6007247086475376</v>
      </c>
      <c r="D84" s="33">
        <v>19.961489088575096</v>
      </c>
      <c r="E84" s="33">
        <v>3.8193391936950594</v>
      </c>
      <c r="F84" s="33">
        <v>15.365653245686115</v>
      </c>
      <c r="G84" s="33">
        <v>4.4068790306820409</v>
      </c>
      <c r="H84" s="33">
        <v>12.209737827715356</v>
      </c>
      <c r="I84" s="51">
        <v>3.9844606036457813</v>
      </c>
      <c r="J84" s="51">
        <v>12.381771281169389</v>
      </c>
      <c r="K84" s="50">
        <v>3.8707741548309658</v>
      </c>
      <c r="L84" s="50">
        <v>9.8793363499245856</v>
      </c>
      <c r="M84" s="51">
        <v>3.9907519099316446</v>
      </c>
      <c r="N84" s="51">
        <v>10.458991723100075</v>
      </c>
      <c r="O84" s="51">
        <v>3.8327526132404177</v>
      </c>
      <c r="P84" s="51">
        <v>13.817891373801917</v>
      </c>
      <c r="Q84" s="51">
        <v>3.8006756756756759</v>
      </c>
      <c r="R84" s="51">
        <v>15.060670949321914</v>
      </c>
      <c r="S84" s="51">
        <v>4.1975810549852621</v>
      </c>
      <c r="T84" s="51">
        <v>17.278617710583152</v>
      </c>
    </row>
    <row r="85" spans="1:20" ht="8.25" customHeight="1" x14ac:dyDescent="0.25">
      <c r="A85" s="85">
        <v>241001</v>
      </c>
      <c r="B85" s="6" t="s">
        <v>25</v>
      </c>
      <c r="C85" s="33">
        <v>7.3026801081878538</v>
      </c>
      <c r="D85" s="33">
        <v>17.948717948717949</v>
      </c>
      <c r="E85" s="33">
        <v>4.4288224956063269</v>
      </c>
      <c r="F85" s="33">
        <v>15.316455696202533</v>
      </c>
      <c r="G85" s="33">
        <v>5.47808764940239</v>
      </c>
      <c r="H85" s="33">
        <v>12.20715166461159</v>
      </c>
      <c r="I85" s="51">
        <v>4.8562933597621409</v>
      </c>
      <c r="J85" s="51">
        <v>10.042432814710041</v>
      </c>
      <c r="K85" s="50">
        <v>4.89766081871345</v>
      </c>
      <c r="L85" s="50">
        <v>9.3081761006289305</v>
      </c>
      <c r="M85" s="51">
        <v>5.1134946370665997</v>
      </c>
      <c r="N85" s="51">
        <v>9.8495212038303688</v>
      </c>
      <c r="O85" s="51">
        <v>4.2703694000523971</v>
      </c>
      <c r="P85" s="51">
        <v>14.872521246458922</v>
      </c>
      <c r="Q85" s="51">
        <v>4.3101312856081249</v>
      </c>
      <c r="R85" s="51">
        <v>15.674362089914945</v>
      </c>
      <c r="S85" s="51">
        <v>5.4146341463414638</v>
      </c>
      <c r="T85" s="51">
        <v>17.427385892116181</v>
      </c>
    </row>
    <row r="86" spans="1:20" ht="8.25" customHeight="1" x14ac:dyDescent="0.25">
      <c r="A86" s="85" t="s">
        <v>181</v>
      </c>
      <c r="B86" s="6" t="s">
        <v>26</v>
      </c>
      <c r="C86" s="33">
        <v>6.1360677083333339</v>
      </c>
      <c r="D86" s="33">
        <v>23.713235294117645</v>
      </c>
      <c r="E86" s="33">
        <v>3.3573141486810552</v>
      </c>
      <c r="F86" s="33">
        <v>15.456674473067917</v>
      </c>
      <c r="G86" s="33">
        <v>3.7150209070440656</v>
      </c>
      <c r="H86" s="33">
        <v>12.213740458015266</v>
      </c>
      <c r="I86" s="51">
        <v>3.3983008495752123</v>
      </c>
      <c r="J86" s="51">
        <v>16.008771929824562</v>
      </c>
      <c r="K86" s="50">
        <v>3.1557516118086189</v>
      </c>
      <c r="L86" s="50">
        <v>10.734463276836157</v>
      </c>
      <c r="M86" s="51">
        <v>3.2328674861087725</v>
      </c>
      <c r="N86" s="51">
        <v>11.204013377926421</v>
      </c>
      <c r="O86" s="51">
        <v>3.5515906413061771</v>
      </c>
      <c r="P86" s="51">
        <v>12.454212454212454</v>
      </c>
      <c r="Q86" s="51">
        <v>3.4222631094756215</v>
      </c>
      <c r="R86" s="51">
        <v>14.186851211072666</v>
      </c>
      <c r="S86" s="51">
        <v>3.3281059418017076</v>
      </c>
      <c r="T86" s="51">
        <v>17.117117117117118</v>
      </c>
    </row>
    <row r="87" spans="1:20" ht="8.25" customHeight="1" x14ac:dyDescent="0.25">
      <c r="A87" s="85">
        <v>251</v>
      </c>
      <c r="B87" s="6" t="s">
        <v>27</v>
      </c>
      <c r="C87" s="33">
        <v>5.3489343919765986</v>
      </c>
      <c r="D87" s="33">
        <v>23.809523809523807</v>
      </c>
      <c r="E87" s="33">
        <v>3.7267080745341614</v>
      </c>
      <c r="F87" s="33">
        <v>9.7087378640776691</v>
      </c>
      <c r="G87" s="33">
        <v>3.7885874649204863</v>
      </c>
      <c r="H87" s="33">
        <v>4.8128342245989302</v>
      </c>
      <c r="I87" s="51">
        <v>3.0666666666666664</v>
      </c>
      <c r="J87" s="51">
        <v>12.612612612612612</v>
      </c>
      <c r="K87" s="50">
        <v>2.3033463711429811</v>
      </c>
      <c r="L87" s="50">
        <v>6.25</v>
      </c>
      <c r="M87" s="51">
        <v>2.6420079260237781</v>
      </c>
      <c r="N87" s="51">
        <v>7.6923076923076925</v>
      </c>
      <c r="O87" s="51">
        <v>2.9172029172029172</v>
      </c>
      <c r="P87" s="51">
        <v>9.4202898550724647</v>
      </c>
      <c r="Q87" s="51">
        <v>2.9438001784121322</v>
      </c>
      <c r="R87" s="51">
        <v>22.794117647058822</v>
      </c>
      <c r="S87" s="51">
        <v>3.0032848427968091</v>
      </c>
      <c r="T87" s="51">
        <v>28.27586206896552</v>
      </c>
    </row>
    <row r="88" spans="1:20" ht="8.25" customHeight="1" x14ac:dyDescent="0.25">
      <c r="A88" s="85">
        <v>252</v>
      </c>
      <c r="B88" s="6" t="s">
        <v>28</v>
      </c>
      <c r="C88" s="33">
        <v>9.8307291666666679</v>
      </c>
      <c r="D88" s="33">
        <v>30.519480519480517</v>
      </c>
      <c r="E88" s="33">
        <v>6.072477962781587</v>
      </c>
      <c r="F88" s="33">
        <v>12.5</v>
      </c>
      <c r="G88" s="50">
        <v>5.7254391672088483</v>
      </c>
      <c r="H88" s="50">
        <v>9.8901098901098905</v>
      </c>
      <c r="I88" s="51">
        <v>6.88949522510232</v>
      </c>
      <c r="J88" s="51">
        <v>10.784313725490197</v>
      </c>
      <c r="K88" s="50">
        <v>5.5437100213219619</v>
      </c>
      <c r="L88" s="50">
        <v>8</v>
      </c>
      <c r="M88" s="51">
        <v>4.6527777777777777</v>
      </c>
      <c r="N88" s="51">
        <v>12</v>
      </c>
      <c r="O88" s="51">
        <v>3.1757233592095977</v>
      </c>
      <c r="P88" s="51">
        <v>11.363636363636363</v>
      </c>
      <c r="Q88" s="51">
        <v>4.0830945558739256</v>
      </c>
      <c r="R88" s="51">
        <v>15.384615384615385</v>
      </c>
      <c r="S88" s="51">
        <v>5.4662379421221869</v>
      </c>
      <c r="T88" s="51">
        <v>23.404255319148938</v>
      </c>
    </row>
    <row r="89" spans="1:20" ht="8.25" customHeight="1" x14ac:dyDescent="0.25">
      <c r="A89" s="85">
        <v>254</v>
      </c>
      <c r="B89" s="6" t="s">
        <v>29</v>
      </c>
      <c r="C89" s="33">
        <v>8.3077970718420158</v>
      </c>
      <c r="D89" s="33">
        <v>28.87323943661972</v>
      </c>
      <c r="E89" s="33">
        <v>4.2381974248927046</v>
      </c>
      <c r="F89" s="33">
        <v>16.666666666666664</v>
      </c>
      <c r="G89" s="33">
        <v>5.1363797378675171</v>
      </c>
      <c r="H89" s="33">
        <v>14.792899408284024</v>
      </c>
      <c r="I89" s="51">
        <v>5.0478389970306825</v>
      </c>
      <c r="J89" s="51">
        <v>17.5</v>
      </c>
      <c r="K89" s="50">
        <v>5.4684778822709852</v>
      </c>
      <c r="L89" s="50">
        <v>14.285714285714285</v>
      </c>
      <c r="M89" s="51">
        <v>6.4137004701141711</v>
      </c>
      <c r="N89" s="51">
        <v>16.129032258064516</v>
      </c>
      <c r="O89" s="51">
        <v>5.3068592057761732</v>
      </c>
      <c r="P89" s="51">
        <v>23.357664233576642</v>
      </c>
      <c r="Q89" s="51">
        <v>5.1065393093313736</v>
      </c>
      <c r="R89" s="51">
        <v>25.69832402234637</v>
      </c>
      <c r="S89" s="51">
        <v>4.6789989118607185</v>
      </c>
      <c r="T89" s="51">
        <v>27.692307692307693</v>
      </c>
    </row>
    <row r="90" spans="1:20" ht="8.25" customHeight="1" x14ac:dyDescent="0.25">
      <c r="A90" s="85">
        <v>255</v>
      </c>
      <c r="B90" s="6" t="s">
        <v>30</v>
      </c>
      <c r="C90" s="33">
        <v>7.7355836849507735</v>
      </c>
      <c r="D90" s="33">
        <v>14.634146341463413</v>
      </c>
      <c r="E90" s="33">
        <v>2.9891304347826089</v>
      </c>
      <c r="F90" s="33">
        <v>4.0816326530612246</v>
      </c>
      <c r="G90" s="33">
        <v>6.5255731922398583</v>
      </c>
      <c r="H90" s="33">
        <v>10.204081632653061</v>
      </c>
      <c r="I90" s="51">
        <v>7.2213500784929359</v>
      </c>
      <c r="J90" s="51">
        <v>7.2727272727272725</v>
      </c>
      <c r="K90" s="50">
        <v>7.7046548956661312</v>
      </c>
      <c r="L90" s="50">
        <v>7.8947368421052628</v>
      </c>
      <c r="M90" s="51">
        <v>8.3606557377049189</v>
      </c>
      <c r="N90" s="51">
        <v>10.344827586206897</v>
      </c>
      <c r="O90" s="51">
        <v>4.0307101727447217</v>
      </c>
      <c r="P90" s="51">
        <v>4</v>
      </c>
      <c r="Q90" s="51">
        <v>5.2301255230125516</v>
      </c>
      <c r="R90" s="51">
        <v>5.1282051282051277</v>
      </c>
      <c r="S90" s="51">
        <v>9.8619329388560164</v>
      </c>
      <c r="T90" s="51">
        <v>19.35483870967742</v>
      </c>
    </row>
    <row r="91" spans="1:20" ht="8.25" customHeight="1" x14ac:dyDescent="0.25">
      <c r="A91" s="85">
        <v>256</v>
      </c>
      <c r="B91" s="6" t="s">
        <v>31</v>
      </c>
      <c r="C91" s="33">
        <v>7.7039274924471295</v>
      </c>
      <c r="D91" s="33">
        <v>29.82456140350877</v>
      </c>
      <c r="E91" s="33">
        <v>2.715466351829988</v>
      </c>
      <c r="F91" s="33">
        <v>22.972972972972975</v>
      </c>
      <c r="G91" s="33">
        <v>4.7582501918649278</v>
      </c>
      <c r="H91" s="33">
        <v>20.8955223880597</v>
      </c>
      <c r="I91" s="51">
        <v>4.3859649122807012</v>
      </c>
      <c r="J91" s="51">
        <v>14.772727272727273</v>
      </c>
      <c r="K91" s="50">
        <v>7.6860841423948223</v>
      </c>
      <c r="L91" s="50">
        <v>30</v>
      </c>
      <c r="M91" s="51">
        <v>4.3258832011535686</v>
      </c>
      <c r="N91" s="51">
        <v>22.891566265060241</v>
      </c>
      <c r="O91" s="51">
        <v>3.6450079239302693</v>
      </c>
      <c r="P91" s="51">
        <v>21.621621621621621</v>
      </c>
      <c r="Q91" s="51">
        <v>4.7454702329594483</v>
      </c>
      <c r="R91" s="51">
        <v>27.536231884057973</v>
      </c>
      <c r="S91" s="51">
        <v>6.7226890756302522</v>
      </c>
      <c r="T91" s="51">
        <v>43.846153846153847</v>
      </c>
    </row>
    <row r="92" spans="1:20" ht="8.25" customHeight="1" x14ac:dyDescent="0.25">
      <c r="A92" s="85">
        <v>257</v>
      </c>
      <c r="B92" s="6" t="s">
        <v>32</v>
      </c>
      <c r="C92" s="33">
        <v>9.1617933723196874</v>
      </c>
      <c r="D92" s="33">
        <v>13.450292397660817</v>
      </c>
      <c r="E92" s="33">
        <v>3.6398467432950192</v>
      </c>
      <c r="F92" s="33">
        <v>11.627906976744185</v>
      </c>
      <c r="G92" s="33">
        <v>3.7580739870816204</v>
      </c>
      <c r="H92" s="33">
        <v>11.926605504587156</v>
      </c>
      <c r="I92" s="51">
        <v>3.0927835051546393</v>
      </c>
      <c r="J92" s="51">
        <v>11.38211382113821</v>
      </c>
      <c r="K92" s="50">
        <v>2.0129870129870131</v>
      </c>
      <c r="L92" s="50">
        <v>1.1494252873563218</v>
      </c>
      <c r="M92" s="51">
        <v>2.3032629558541267</v>
      </c>
      <c r="N92" s="51">
        <v>16.363636363636363</v>
      </c>
      <c r="O92" s="51">
        <v>3.7748344370860929</v>
      </c>
      <c r="P92" s="51">
        <v>6.140350877192982</v>
      </c>
      <c r="Q92" s="51">
        <v>2.5221540558963871</v>
      </c>
      <c r="R92" s="51">
        <v>27.152317880794701</v>
      </c>
      <c r="S92" s="51">
        <v>3.9173789173789171</v>
      </c>
      <c r="T92" s="51">
        <v>15.527950310559005</v>
      </c>
    </row>
    <row r="93" spans="1:20" s="56" customFormat="1" ht="16.5" customHeight="1" x14ac:dyDescent="0.25">
      <c r="A93" s="86">
        <v>2</v>
      </c>
      <c r="B93" s="9" t="s">
        <v>33</v>
      </c>
      <c r="C93" s="52">
        <v>7.2393588688199113</v>
      </c>
      <c r="D93" s="52">
        <v>21.772875816993466</v>
      </c>
      <c r="E93" s="52">
        <v>3.9345007959972707</v>
      </c>
      <c r="F93" s="52">
        <v>14.718162839248434</v>
      </c>
      <c r="G93" s="52">
        <v>4.5703028810637774</v>
      </c>
      <c r="H93" s="52">
        <v>11.858495266567015</v>
      </c>
      <c r="I93" s="55">
        <v>4.3114826220853502</v>
      </c>
      <c r="J93" s="55">
        <v>12.652608213096558</v>
      </c>
      <c r="K93" s="53">
        <v>4.2501001201441726</v>
      </c>
      <c r="L93" s="53">
        <v>10.249872514023457</v>
      </c>
      <c r="M93" s="55">
        <v>4.2679605882061686</v>
      </c>
      <c r="N93" s="55">
        <v>11.64150024354603</v>
      </c>
      <c r="O93" s="55">
        <v>3.8734733507077519</v>
      </c>
      <c r="P93" s="55">
        <v>13.600421718502901</v>
      </c>
      <c r="Q93" s="55">
        <v>3.9026193493874102</v>
      </c>
      <c r="R93" s="55">
        <v>17.590822179732314</v>
      </c>
      <c r="S93" s="55">
        <v>4.5039848993288594</v>
      </c>
      <c r="T93" s="55">
        <v>20.78272604588394</v>
      </c>
    </row>
    <row r="94" spans="1:20" ht="8.25" customHeight="1" x14ac:dyDescent="0.25">
      <c r="A94" s="85">
        <v>351</v>
      </c>
      <c r="B94" s="6" t="s">
        <v>34</v>
      </c>
      <c r="C94" s="33">
        <v>8.8163662932294198</v>
      </c>
      <c r="D94" s="33">
        <v>27.027027027027028</v>
      </c>
      <c r="E94" s="33">
        <v>4.5335658238884049</v>
      </c>
      <c r="F94" s="33">
        <v>28.571428571428569</v>
      </c>
      <c r="G94" s="33">
        <v>6.3031515757878935</v>
      </c>
      <c r="H94" s="33">
        <v>8.3333333333333321</v>
      </c>
      <c r="I94" s="51">
        <v>5.7291666666666661</v>
      </c>
      <c r="J94" s="51">
        <v>6.25</v>
      </c>
      <c r="K94" s="50">
        <v>4.4238121245221187</v>
      </c>
      <c r="L94" s="50">
        <v>16.417910447761194</v>
      </c>
      <c r="M94" s="51">
        <v>4.6536796536796539</v>
      </c>
      <c r="N94" s="51">
        <v>10.344827586206897</v>
      </c>
      <c r="O94" s="51">
        <v>4.7344849648112604</v>
      </c>
      <c r="P94" s="51">
        <v>4.6153846153846159</v>
      </c>
      <c r="Q94" s="51">
        <v>6.7834934991520628</v>
      </c>
      <c r="R94" s="51">
        <v>33.333333333333329</v>
      </c>
      <c r="S94" s="51">
        <v>6.9575471698113205</v>
      </c>
      <c r="T94" s="51">
        <v>30.476190476190478</v>
      </c>
    </row>
    <row r="95" spans="1:20" ht="8.25" customHeight="1" x14ac:dyDescent="0.25">
      <c r="A95" s="85">
        <v>352</v>
      </c>
      <c r="B95" s="6" t="s">
        <v>35</v>
      </c>
      <c r="C95" s="33">
        <v>9.0771558245083206</v>
      </c>
      <c r="D95" s="33">
        <v>35</v>
      </c>
      <c r="E95" s="33">
        <v>4.0234702430846605</v>
      </c>
      <c r="F95" s="33">
        <v>16.842105263157894</v>
      </c>
      <c r="G95" s="33">
        <v>7.9228034535297098</v>
      </c>
      <c r="H95" s="33">
        <v>22</v>
      </c>
      <c r="I95" s="51">
        <v>6.9146149816657942</v>
      </c>
      <c r="J95" s="51">
        <v>12.5</v>
      </c>
      <c r="K95" s="50">
        <v>6.3114330056906365</v>
      </c>
      <c r="L95" s="50">
        <v>17.582417582417584</v>
      </c>
      <c r="M95" s="51">
        <v>3.4536891679748818</v>
      </c>
      <c r="N95" s="51">
        <v>16.666666666666664</v>
      </c>
      <c r="O95" s="51">
        <v>5.6650246305418719</v>
      </c>
      <c r="P95" s="51">
        <v>29.670329670329672</v>
      </c>
      <c r="Q95" s="51">
        <v>5.4024255788313127</v>
      </c>
      <c r="R95" s="51">
        <v>37.037037037037038</v>
      </c>
      <c r="S95" s="51">
        <v>7.0279928528886249</v>
      </c>
      <c r="T95" s="51">
        <v>19.166666666666668</v>
      </c>
    </row>
    <row r="96" spans="1:20" ht="8.25" customHeight="1" x14ac:dyDescent="0.25">
      <c r="A96" s="85">
        <v>353</v>
      </c>
      <c r="B96" s="6" t="s">
        <v>36</v>
      </c>
      <c r="C96" s="33">
        <v>6.8475452196382429</v>
      </c>
      <c r="D96" s="33">
        <v>37.962962962962962</v>
      </c>
      <c r="E96" s="33">
        <v>3.1003039513677813</v>
      </c>
      <c r="F96" s="33">
        <v>20.202020202020201</v>
      </c>
      <c r="G96" s="33">
        <v>3.3771106941838651</v>
      </c>
      <c r="H96" s="33">
        <v>14.634146341463413</v>
      </c>
      <c r="I96" s="51">
        <v>2.6677445432497979</v>
      </c>
      <c r="J96" s="51">
        <v>10.144927536231885</v>
      </c>
      <c r="K96" s="50">
        <v>2.4158415841584158</v>
      </c>
      <c r="L96" s="50">
        <v>11.111111111111111</v>
      </c>
      <c r="M96" s="51">
        <v>2.107355864811133</v>
      </c>
      <c r="N96" s="51">
        <v>6.6037735849056602</v>
      </c>
      <c r="O96" s="51">
        <v>2.445984508764778</v>
      </c>
      <c r="P96" s="51">
        <v>10.638297872340425</v>
      </c>
      <c r="Q96" s="51">
        <v>3.0788177339901477</v>
      </c>
      <c r="R96" s="51">
        <v>17.424242424242426</v>
      </c>
      <c r="S96" s="51">
        <v>2.734375</v>
      </c>
      <c r="T96" s="51">
        <v>21.176470588235293</v>
      </c>
    </row>
    <row r="97" spans="1:20" ht="8.25" customHeight="1" x14ac:dyDescent="0.25">
      <c r="A97" s="85">
        <v>354</v>
      </c>
      <c r="B97" s="6" t="s">
        <v>37</v>
      </c>
      <c r="C97" s="33">
        <v>9.5599393019726868</v>
      </c>
      <c r="D97" s="33">
        <v>57.142857142857139</v>
      </c>
      <c r="E97" s="33">
        <v>3.4129692832764507</v>
      </c>
      <c r="F97" s="33">
        <v>28.571428571428569</v>
      </c>
      <c r="G97" s="33">
        <v>5.6201550387596901</v>
      </c>
      <c r="H97" s="33">
        <v>20</v>
      </c>
      <c r="I97" s="51">
        <v>5.3045186640471513</v>
      </c>
      <c r="J97" s="51">
        <v>5.2631578947368416</v>
      </c>
      <c r="K97" s="50">
        <v>6.8686868686868685</v>
      </c>
      <c r="L97" s="50">
        <v>40</v>
      </c>
      <c r="M97" s="51">
        <v>6.8359375</v>
      </c>
      <c r="N97" s="51">
        <v>18.181818181818183</v>
      </c>
      <c r="O97" s="51">
        <v>4.8732943469785575</v>
      </c>
      <c r="P97" s="51">
        <v>40.909090909090914</v>
      </c>
      <c r="Q97" s="51">
        <v>7.0247933884297522</v>
      </c>
      <c r="R97" s="51">
        <v>44.444444444444443</v>
      </c>
      <c r="S97" s="51">
        <v>6.0903732809430258</v>
      </c>
      <c r="T97" s="51">
        <v>28.000000000000004</v>
      </c>
    </row>
    <row r="98" spans="1:20" ht="8.25" customHeight="1" x14ac:dyDescent="0.25">
      <c r="A98" s="85">
        <v>355</v>
      </c>
      <c r="B98" s="6" t="s">
        <v>38</v>
      </c>
      <c r="C98" s="33">
        <v>5.8430717863105182</v>
      </c>
      <c r="D98" s="33">
        <v>26.506024096385545</v>
      </c>
      <c r="E98" s="33">
        <v>2.9387069689336691</v>
      </c>
      <c r="F98" s="33">
        <v>8.695652173913043</v>
      </c>
      <c r="G98" s="33">
        <v>4.4467972472207515</v>
      </c>
      <c r="H98" s="33">
        <v>7.0175438596491224</v>
      </c>
      <c r="I98" s="51">
        <v>3.6896364622897448</v>
      </c>
      <c r="J98" s="51">
        <v>11.940298507462686</v>
      </c>
      <c r="K98" s="50">
        <v>3.5619351408825093</v>
      </c>
      <c r="L98" s="50">
        <v>7.9365079365079358</v>
      </c>
      <c r="M98" s="51">
        <v>2.9411764705882351</v>
      </c>
      <c r="N98" s="51">
        <v>9.7222222222222232</v>
      </c>
      <c r="O98" s="51">
        <v>3.397027600849257</v>
      </c>
      <c r="P98" s="51">
        <v>11.111111111111111</v>
      </c>
      <c r="Q98" s="51">
        <v>4.5336112558624286</v>
      </c>
      <c r="R98" s="51">
        <v>12.76595744680851</v>
      </c>
      <c r="S98" s="51">
        <v>4.7430830039525684</v>
      </c>
      <c r="T98" s="51">
        <v>12.096774193548388</v>
      </c>
    </row>
    <row r="99" spans="1:20" ht="8.25" customHeight="1" x14ac:dyDescent="0.25">
      <c r="A99" s="85">
        <v>356</v>
      </c>
      <c r="B99" s="6" t="s">
        <v>39</v>
      </c>
      <c r="C99" s="33">
        <v>5.5360281195079093</v>
      </c>
      <c r="D99" s="33">
        <v>37.5</v>
      </c>
      <c r="E99" s="33">
        <v>3.5820895522388061</v>
      </c>
      <c r="F99" s="33">
        <v>18.604651162790699</v>
      </c>
      <c r="G99" s="33">
        <v>3.6303630363036308</v>
      </c>
      <c r="H99" s="33">
        <v>30</v>
      </c>
      <c r="I99" s="51">
        <v>5.9161873459326211</v>
      </c>
      <c r="J99" s="51">
        <v>8.3333333333333321</v>
      </c>
      <c r="K99" s="50">
        <v>4.5950155763239877</v>
      </c>
      <c r="L99" s="50">
        <v>16.666666666666664</v>
      </c>
      <c r="M99" s="51">
        <v>2.9610829103214891</v>
      </c>
      <c r="N99" s="51">
        <v>9.0909090909090917</v>
      </c>
      <c r="O99" s="51">
        <v>2.3558082859463854</v>
      </c>
      <c r="P99" s="51">
        <v>23.684210526315788</v>
      </c>
      <c r="Q99" s="51">
        <v>3.1362007168458779</v>
      </c>
      <c r="R99" s="51">
        <v>14.583333333333334</v>
      </c>
      <c r="S99" s="51">
        <v>2.8100775193798451</v>
      </c>
      <c r="T99" s="51">
        <v>16.666666666666664</v>
      </c>
    </row>
    <row r="100" spans="1:20" ht="8.25" customHeight="1" x14ac:dyDescent="0.25">
      <c r="A100" s="85">
        <v>357</v>
      </c>
      <c r="B100" s="6" t="s">
        <v>40</v>
      </c>
      <c r="C100" s="33">
        <v>11.266149870801033</v>
      </c>
      <c r="D100" s="33">
        <v>20.224719101123593</v>
      </c>
      <c r="E100" s="33">
        <v>3.6915504511894994</v>
      </c>
      <c r="F100" s="33">
        <v>16.666666666666664</v>
      </c>
      <c r="G100" s="33">
        <v>4.4711014176663033</v>
      </c>
      <c r="H100" s="33">
        <v>17.391304347826086</v>
      </c>
      <c r="I100" s="51">
        <v>4.7077082255561304</v>
      </c>
      <c r="J100" s="51">
        <v>5.7971014492753623</v>
      </c>
      <c r="K100" s="50">
        <v>4.7174701918092277</v>
      </c>
      <c r="L100" s="50">
        <v>7.0588235294117645</v>
      </c>
      <c r="M100" s="51">
        <v>5.0593701600413006</v>
      </c>
      <c r="N100" s="51">
        <v>10.714285714285714</v>
      </c>
      <c r="O100" s="51">
        <v>4.7365620010643958</v>
      </c>
      <c r="P100" s="51">
        <v>24.691358024691358</v>
      </c>
      <c r="Q100" s="51">
        <v>4.9137480397281754</v>
      </c>
      <c r="R100" s="51">
        <v>24.285714285714285</v>
      </c>
      <c r="S100" s="51">
        <v>5.7355284121083381</v>
      </c>
      <c r="T100" s="51">
        <v>21.839080459770116</v>
      </c>
    </row>
    <row r="101" spans="1:20" ht="8.25" customHeight="1" x14ac:dyDescent="0.25">
      <c r="A101" s="85">
        <v>358</v>
      </c>
      <c r="B101" s="6" t="s">
        <v>41</v>
      </c>
      <c r="C101" s="33">
        <v>9.1666666666666661</v>
      </c>
      <c r="D101" s="33">
        <v>28.695652173913043</v>
      </c>
      <c r="E101" s="33">
        <v>4.4421487603305785</v>
      </c>
      <c r="F101" s="33">
        <v>17.543859649122805</v>
      </c>
      <c r="G101" s="33">
        <v>6.5940713853599524</v>
      </c>
      <c r="H101" s="33">
        <v>18.055555555555554</v>
      </c>
      <c r="I101" s="51">
        <v>6.5675340768277568</v>
      </c>
      <c r="J101" s="51">
        <v>29.333333333333332</v>
      </c>
      <c r="K101" s="50">
        <v>4.8463356973995273</v>
      </c>
      <c r="L101" s="50">
        <v>17.391304347826086</v>
      </c>
      <c r="M101" s="51">
        <v>6.109324758842444</v>
      </c>
      <c r="N101" s="51">
        <v>20.833333333333336</v>
      </c>
      <c r="O101" s="51">
        <v>6.5551839464882935</v>
      </c>
      <c r="P101" s="51">
        <v>24.528301886792452</v>
      </c>
      <c r="Q101" s="51">
        <v>5.376344086021505</v>
      </c>
      <c r="R101" s="51">
        <v>28.333333333333332</v>
      </c>
      <c r="S101" s="51">
        <v>6.197183098591549</v>
      </c>
      <c r="T101" s="51">
        <v>25</v>
      </c>
    </row>
    <row r="102" spans="1:20" ht="8.25" customHeight="1" x14ac:dyDescent="0.25">
      <c r="A102" s="85">
        <v>359</v>
      </c>
      <c r="B102" s="6" t="s">
        <v>42</v>
      </c>
      <c r="C102" s="33">
        <v>9.2036242250834519</v>
      </c>
      <c r="D102" s="33">
        <v>25.688073394495415</v>
      </c>
      <c r="E102" s="33">
        <v>3.8961038961038961</v>
      </c>
      <c r="F102" s="33">
        <v>19.736842105263158</v>
      </c>
      <c r="G102" s="33">
        <v>5.045045045045045</v>
      </c>
      <c r="H102" s="33">
        <v>7.042253521126761</v>
      </c>
      <c r="I102" s="51">
        <v>4.838709677419355</v>
      </c>
      <c r="J102" s="51">
        <v>10.204081632653061</v>
      </c>
      <c r="K102" s="50">
        <v>3.3656062701705856</v>
      </c>
      <c r="L102" s="50">
        <v>13.461538461538462</v>
      </c>
      <c r="M102" s="51">
        <v>3.2932799287939476</v>
      </c>
      <c r="N102" s="51">
        <v>20.588235294117645</v>
      </c>
      <c r="O102" s="51">
        <v>5.0023820867079563</v>
      </c>
      <c r="P102" s="51">
        <v>36.752136752136757</v>
      </c>
      <c r="Q102" s="51">
        <v>3.7365716954694066</v>
      </c>
      <c r="R102" s="51">
        <v>26.851851851851855</v>
      </c>
      <c r="S102" s="51">
        <v>6.4399793920659452</v>
      </c>
      <c r="T102" s="51">
        <v>30.081300813008134</v>
      </c>
    </row>
    <row r="103" spans="1:20" ht="8.25" customHeight="1" x14ac:dyDescent="0.25">
      <c r="A103" s="85">
        <v>360</v>
      </c>
      <c r="B103" s="6" t="s">
        <v>43</v>
      </c>
      <c r="C103" s="33">
        <v>9.9195710455764079</v>
      </c>
      <c r="D103" s="33">
        <v>45.238095238095241</v>
      </c>
      <c r="E103" s="33">
        <v>2.8963414634146343</v>
      </c>
      <c r="F103" s="33">
        <v>7.1428571428571423</v>
      </c>
      <c r="G103" s="33">
        <v>4.3562439496611809</v>
      </c>
      <c r="H103" s="33">
        <v>3.7037037037037033</v>
      </c>
      <c r="I103" s="51">
        <v>3.1219512195121952</v>
      </c>
      <c r="J103" s="51">
        <v>12</v>
      </c>
      <c r="K103" s="50">
        <v>3.8210624417520966</v>
      </c>
      <c r="L103" s="50">
        <v>15</v>
      </c>
      <c r="M103" s="51">
        <v>2.9000000000000004</v>
      </c>
      <c r="N103" s="51">
        <v>21.739130434782609</v>
      </c>
      <c r="O103" s="51">
        <v>3.8883349950149553</v>
      </c>
      <c r="P103" s="51">
        <v>37.5</v>
      </c>
      <c r="Q103" s="51">
        <v>4.2269187986651833</v>
      </c>
      <c r="R103" s="51">
        <v>43.589743589743591</v>
      </c>
      <c r="S103" s="51">
        <v>5.5023923444976077</v>
      </c>
      <c r="T103" s="51">
        <v>26.666666666666668</v>
      </c>
    </row>
    <row r="104" spans="1:20" ht="8.25" customHeight="1" x14ac:dyDescent="0.25">
      <c r="A104" s="85">
        <v>361</v>
      </c>
      <c r="B104" s="6" t="s">
        <v>44</v>
      </c>
      <c r="C104" s="33">
        <v>8.1645983017635544</v>
      </c>
      <c r="D104" s="33">
        <v>35.606060606060609</v>
      </c>
      <c r="E104" s="33">
        <v>2.9655990510083039</v>
      </c>
      <c r="F104" s="33">
        <v>12.76595744680851</v>
      </c>
      <c r="G104" s="33">
        <v>3.5901271503365741</v>
      </c>
      <c r="H104" s="33">
        <v>8.5470085470085468</v>
      </c>
      <c r="I104" s="51">
        <v>4.647887323943662</v>
      </c>
      <c r="J104" s="51">
        <v>6.8376068376068382</v>
      </c>
      <c r="K104" s="50">
        <v>2.6722925457102673</v>
      </c>
      <c r="L104" s="50">
        <v>12.8</v>
      </c>
      <c r="M104" s="51">
        <v>3.9940828402366866</v>
      </c>
      <c r="N104" s="51">
        <v>22.105263157894736</v>
      </c>
      <c r="O104" s="51">
        <v>3.6199095022624439</v>
      </c>
      <c r="P104" s="51">
        <v>10.294117647058822</v>
      </c>
      <c r="Q104" s="51">
        <v>2.4944974321349962</v>
      </c>
      <c r="R104" s="51">
        <v>34.285714285714285</v>
      </c>
      <c r="S104" s="51">
        <v>3.181076672104405</v>
      </c>
      <c r="T104" s="51">
        <v>17.948717948717949</v>
      </c>
    </row>
    <row r="105" spans="1:20" s="56" customFormat="1" ht="16.5" customHeight="1" x14ac:dyDescent="0.25">
      <c r="A105" s="86">
        <v>3</v>
      </c>
      <c r="B105" s="9" t="s">
        <v>45</v>
      </c>
      <c r="C105" s="52">
        <v>8.4698252171045407</v>
      </c>
      <c r="D105" s="52">
        <v>31.244064577397911</v>
      </c>
      <c r="E105" s="52">
        <v>3.619543739895815</v>
      </c>
      <c r="F105" s="52">
        <v>16.931982633863964</v>
      </c>
      <c r="G105" s="52">
        <v>5.0471981229879415</v>
      </c>
      <c r="H105" s="52">
        <v>13.714285714285715</v>
      </c>
      <c r="I105" s="55">
        <v>4.8519919875361674</v>
      </c>
      <c r="J105" s="55">
        <v>11.141678129298487</v>
      </c>
      <c r="K105" s="53">
        <v>4.1077108698036637</v>
      </c>
      <c r="L105" s="53">
        <v>13.717948717948719</v>
      </c>
      <c r="M105" s="55">
        <v>3.791126203863497</v>
      </c>
      <c r="N105" s="55">
        <v>14.903846153846153</v>
      </c>
      <c r="O105" s="55">
        <v>4.2687113756008239</v>
      </c>
      <c r="P105" s="55">
        <v>20.636942675159236</v>
      </c>
      <c r="Q105" s="55">
        <v>4.468919386460616</v>
      </c>
      <c r="R105" s="55">
        <v>26.568265682656829</v>
      </c>
      <c r="S105" s="55">
        <v>5.2095477695281343</v>
      </c>
      <c r="T105" s="55">
        <v>22.122905027932958</v>
      </c>
    </row>
    <row r="106" spans="1:20" ht="8.25" customHeight="1" x14ac:dyDescent="0.25">
      <c r="A106" s="85">
        <v>401</v>
      </c>
      <c r="B106" s="6" t="s">
        <v>46</v>
      </c>
      <c r="C106" s="33">
        <v>10.131578947368421</v>
      </c>
      <c r="D106" s="33">
        <v>25.563909774436087</v>
      </c>
      <c r="E106" s="33">
        <v>5.6925996204933584</v>
      </c>
      <c r="F106" s="33">
        <v>20</v>
      </c>
      <c r="G106" s="33">
        <v>4.9932523616734139</v>
      </c>
      <c r="H106" s="33">
        <v>16.101694915254235</v>
      </c>
      <c r="I106" s="51">
        <v>5.89041095890411</v>
      </c>
      <c r="J106" s="51">
        <v>11.594202898550725</v>
      </c>
      <c r="K106" s="50">
        <v>5.1655629139072845</v>
      </c>
      <c r="L106" s="50">
        <v>17.80821917808219</v>
      </c>
      <c r="M106" s="51">
        <v>4.1782729805013927</v>
      </c>
      <c r="N106" s="51">
        <v>16.374269005847953</v>
      </c>
      <c r="O106" s="51">
        <v>4.8846675712347354</v>
      </c>
      <c r="P106" s="51">
        <v>8.4507042253521121</v>
      </c>
      <c r="Q106" s="51">
        <v>6.1884669479606194</v>
      </c>
      <c r="R106" s="51">
        <v>29.411764705882355</v>
      </c>
      <c r="S106" s="51">
        <v>5.3097345132743365</v>
      </c>
      <c r="T106" s="51">
        <v>24.025974025974026</v>
      </c>
    </row>
    <row r="107" spans="1:20" ht="8.25" customHeight="1" x14ac:dyDescent="0.25">
      <c r="A107" s="85">
        <v>402</v>
      </c>
      <c r="B107" s="6" t="s">
        <v>47</v>
      </c>
      <c r="C107" s="33">
        <v>9.9485420240137223</v>
      </c>
      <c r="D107" s="33">
        <v>45.454545454545453</v>
      </c>
      <c r="E107" s="33">
        <v>3.7135278514588856</v>
      </c>
      <c r="F107" s="33">
        <v>21.052631578947366</v>
      </c>
      <c r="G107" s="33">
        <v>8.9416058394160594</v>
      </c>
      <c r="H107" s="33">
        <v>20</v>
      </c>
      <c r="I107" s="51">
        <v>9.0090090090090094</v>
      </c>
      <c r="J107" s="51">
        <v>25</v>
      </c>
      <c r="K107" s="50">
        <v>10.256410256410255</v>
      </c>
      <c r="L107" s="50">
        <v>28.571428571428569</v>
      </c>
      <c r="M107" s="51">
        <v>8.695652173913043</v>
      </c>
      <c r="N107" s="51">
        <v>60</v>
      </c>
      <c r="O107" s="51">
        <v>6.3314711359404097</v>
      </c>
      <c r="P107" s="51">
        <v>69.230769230769226</v>
      </c>
      <c r="Q107" s="51">
        <v>6.6317626527050617</v>
      </c>
      <c r="R107" s="51">
        <v>58.333333333333336</v>
      </c>
      <c r="S107" s="51">
        <v>9.8557692307692299</v>
      </c>
      <c r="T107" s="51">
        <v>20</v>
      </c>
    </row>
    <row r="108" spans="1:20" ht="8.25" customHeight="1" x14ac:dyDescent="0.25">
      <c r="A108" s="85">
        <v>403</v>
      </c>
      <c r="B108" s="6" t="s">
        <v>48</v>
      </c>
      <c r="C108" s="33">
        <v>6.7894131185270421</v>
      </c>
      <c r="D108" s="33">
        <v>29.545454545454547</v>
      </c>
      <c r="E108" s="33">
        <v>3.9401103230890469</v>
      </c>
      <c r="F108" s="33">
        <v>11.428571428571429</v>
      </c>
      <c r="G108" s="33">
        <v>4.2530568846358321</v>
      </c>
      <c r="H108" s="33">
        <v>13.20754716981132</v>
      </c>
      <c r="I108" s="51">
        <v>5.3185595567867034</v>
      </c>
      <c r="J108" s="51">
        <v>17.82178217821782</v>
      </c>
      <c r="K108" s="50">
        <v>4.2871900826446288</v>
      </c>
      <c r="L108" s="50">
        <v>9.375</v>
      </c>
      <c r="M108" s="51">
        <v>5.6561085972850682</v>
      </c>
      <c r="N108" s="51">
        <v>12.931034482758621</v>
      </c>
      <c r="O108" s="51">
        <v>4.7907488986784141</v>
      </c>
      <c r="P108" s="51">
        <v>12.621359223300971</v>
      </c>
      <c r="Q108" s="51">
        <v>4.7441364605543708</v>
      </c>
      <c r="R108" s="51">
        <v>16.19047619047619</v>
      </c>
      <c r="S108" s="51">
        <v>4.2818428184281849</v>
      </c>
      <c r="T108" s="51">
        <v>25.263157894736842</v>
      </c>
    </row>
    <row r="109" spans="1:20" ht="8.25" customHeight="1" x14ac:dyDescent="0.25">
      <c r="A109" s="85">
        <v>404</v>
      </c>
      <c r="B109" s="6" t="s">
        <v>49</v>
      </c>
      <c r="C109" s="33">
        <v>3.9707419017763845</v>
      </c>
      <c r="D109" s="33">
        <v>16.513761467889911</v>
      </c>
      <c r="E109" s="33">
        <v>4.0143369175627237</v>
      </c>
      <c r="F109" s="33">
        <v>17.391304347826086</v>
      </c>
      <c r="G109" s="33">
        <v>4.5745204131824888</v>
      </c>
      <c r="H109" s="33">
        <v>15.384615384615385</v>
      </c>
      <c r="I109" s="51">
        <v>4.0342914775592531</v>
      </c>
      <c r="J109" s="51">
        <v>13.740458015267176</v>
      </c>
      <c r="K109" s="50">
        <v>3.6381043561512687</v>
      </c>
      <c r="L109" s="50">
        <v>10.734463276836157</v>
      </c>
      <c r="M109" s="51">
        <v>5.6564608199273483</v>
      </c>
      <c r="N109" s="51">
        <v>16.8</v>
      </c>
      <c r="O109" s="51">
        <v>4.2926829268292686</v>
      </c>
      <c r="P109" s="51">
        <v>13.529411764705882</v>
      </c>
      <c r="Q109" s="51">
        <v>4.056795131845842</v>
      </c>
      <c r="R109" s="51">
        <v>13.043478260869565</v>
      </c>
      <c r="S109" s="51">
        <v>3.3701948393891521</v>
      </c>
      <c r="T109" s="51">
        <v>20.437956204379564</v>
      </c>
    </row>
    <row r="110" spans="1:20" ht="8.25" customHeight="1" x14ac:dyDescent="0.25">
      <c r="A110" s="85">
        <v>405</v>
      </c>
      <c r="B110" s="6" t="s">
        <v>50</v>
      </c>
      <c r="C110" s="33">
        <v>8.0402010050251249</v>
      </c>
      <c r="D110" s="33">
        <v>27.027027027027028</v>
      </c>
      <c r="E110" s="33">
        <v>2.5</v>
      </c>
      <c r="F110" s="33">
        <v>13.559322033898304</v>
      </c>
      <c r="G110" s="33">
        <v>3.8461538461538463</v>
      </c>
      <c r="H110" s="33">
        <v>32.432432432432435</v>
      </c>
      <c r="I110" s="51">
        <v>4.8284625158830998</v>
      </c>
      <c r="J110" s="51">
        <v>22.5</v>
      </c>
      <c r="K110" s="50">
        <v>3.5326086956521738</v>
      </c>
      <c r="L110" s="50">
        <v>17.241379310344829</v>
      </c>
      <c r="M110" s="51">
        <v>3.5919540229885056</v>
      </c>
      <c r="N110" s="51">
        <v>4.1666666666666661</v>
      </c>
      <c r="O110" s="51" t="s">
        <v>86</v>
      </c>
      <c r="P110" s="51" t="s">
        <v>86</v>
      </c>
      <c r="Q110" s="51">
        <v>3.8051750380517504</v>
      </c>
      <c r="R110" s="51">
        <v>5.7971014492753623</v>
      </c>
      <c r="S110" s="51">
        <v>5.774647887323944</v>
      </c>
      <c r="T110" s="51">
        <v>7.8947368421052628</v>
      </c>
    </row>
    <row r="111" spans="1:20" ht="8.25" customHeight="1" x14ac:dyDescent="0.25">
      <c r="A111" s="85">
        <v>451</v>
      </c>
      <c r="B111" s="6" t="s">
        <v>51</v>
      </c>
      <c r="C111" s="33">
        <v>9.0347490347490336</v>
      </c>
      <c r="D111" s="33">
        <v>30.612244897959183</v>
      </c>
      <c r="E111" s="33">
        <v>3.1377899045020468</v>
      </c>
      <c r="F111" s="33">
        <v>37.5</v>
      </c>
      <c r="G111" s="33">
        <v>3.2738095238095242</v>
      </c>
      <c r="H111" s="33">
        <v>10</v>
      </c>
      <c r="I111" s="51">
        <v>2.6455026455026456</v>
      </c>
      <c r="J111" s="51">
        <v>3.5714285714285712</v>
      </c>
      <c r="K111" s="50">
        <v>3.3507073715562177</v>
      </c>
      <c r="L111" s="50">
        <v>5.3571428571428568</v>
      </c>
      <c r="M111" s="51">
        <v>3.9463886820551006</v>
      </c>
      <c r="N111" s="51">
        <v>6.25</v>
      </c>
      <c r="O111" s="51">
        <v>3.5686578743211794</v>
      </c>
      <c r="P111" s="51">
        <v>15.384615384615385</v>
      </c>
      <c r="Q111" s="51">
        <v>5.1571313456889607</v>
      </c>
      <c r="R111" s="51">
        <v>15.909090909090908</v>
      </c>
      <c r="S111" s="51">
        <v>3.2203389830508473</v>
      </c>
      <c r="T111" s="51">
        <v>3.0769230769230771</v>
      </c>
    </row>
    <row r="112" spans="1:20" ht="8.25" customHeight="1" x14ac:dyDescent="0.25">
      <c r="A112" s="85">
        <v>452</v>
      </c>
      <c r="B112" s="6" t="s">
        <v>52</v>
      </c>
      <c r="C112" s="33">
        <v>11.683417085427136</v>
      </c>
      <c r="D112" s="33">
        <v>30</v>
      </c>
      <c r="E112" s="33">
        <v>5.9904153354632586</v>
      </c>
      <c r="F112" s="33">
        <v>35.714285714285715</v>
      </c>
      <c r="G112" s="33">
        <v>8.1818181818181817</v>
      </c>
      <c r="H112" s="33">
        <v>37.974683544303801</v>
      </c>
      <c r="I112" s="51">
        <v>7.7856843867727079</v>
      </c>
      <c r="J112" s="51">
        <v>29.787234042553191</v>
      </c>
      <c r="K112" s="50">
        <v>8.0812445980985306</v>
      </c>
      <c r="L112" s="50">
        <v>20.833333333333336</v>
      </c>
      <c r="M112" s="51">
        <v>6.8253255500673555</v>
      </c>
      <c r="N112" s="51">
        <v>13.461538461538462</v>
      </c>
      <c r="O112" s="51">
        <v>7.6199435559736601</v>
      </c>
      <c r="P112" s="51">
        <v>24.390243902439025</v>
      </c>
      <c r="Q112" s="51">
        <v>7.6064908722109541</v>
      </c>
      <c r="R112" s="51">
        <v>26.415094339622641</v>
      </c>
      <c r="S112" s="51">
        <v>8.6054950751684824</v>
      </c>
      <c r="T112" s="51">
        <v>21.686746987951807</v>
      </c>
    </row>
    <row r="113" spans="1:20" ht="8.25" customHeight="1" x14ac:dyDescent="0.25">
      <c r="A113" s="85">
        <v>453</v>
      </c>
      <c r="B113" s="6" t="s">
        <v>53</v>
      </c>
      <c r="C113" s="33">
        <v>8.4983099951714145</v>
      </c>
      <c r="D113" s="33">
        <v>36.363636363636367</v>
      </c>
      <c r="E113" s="33">
        <v>4.8739495798319332</v>
      </c>
      <c r="F113" s="33">
        <v>20.588235294117645</v>
      </c>
      <c r="G113" s="33">
        <v>5.620723362658846</v>
      </c>
      <c r="H113" s="33">
        <v>22.058823529411764</v>
      </c>
      <c r="I113" s="51">
        <v>4.4360547428032087</v>
      </c>
      <c r="J113" s="51">
        <v>15.151515151515152</v>
      </c>
      <c r="K113" s="50">
        <v>3.7445991358617379</v>
      </c>
      <c r="L113" s="50">
        <v>17.391304347826086</v>
      </c>
      <c r="M113" s="51">
        <v>3.8593063019052272</v>
      </c>
      <c r="N113" s="51">
        <v>10.606060606060606</v>
      </c>
      <c r="O113" s="51">
        <v>3.6290322580645165</v>
      </c>
      <c r="P113" s="51">
        <v>18.666666666666668</v>
      </c>
      <c r="Q113" s="51">
        <v>5</v>
      </c>
      <c r="R113" s="51">
        <v>30.927835051546392</v>
      </c>
      <c r="S113" s="51">
        <v>4.6858908341915546</v>
      </c>
      <c r="T113" s="51">
        <v>29.702970297029701</v>
      </c>
    </row>
    <row r="114" spans="1:20" ht="8.25" customHeight="1" x14ac:dyDescent="0.25">
      <c r="A114" s="85">
        <v>454</v>
      </c>
      <c r="B114" s="6" t="s">
        <v>54</v>
      </c>
      <c r="C114" s="33">
        <v>7.3468447719944718</v>
      </c>
      <c r="D114" s="33">
        <v>37.623762376237622</v>
      </c>
      <c r="E114" s="33">
        <v>2.6934587430525863</v>
      </c>
      <c r="F114" s="33">
        <v>16.101694915254235</v>
      </c>
      <c r="G114" s="33">
        <v>4.3317485472794504</v>
      </c>
      <c r="H114" s="33">
        <v>19.540229885057471</v>
      </c>
      <c r="I114" s="51">
        <v>4.2213642213642206</v>
      </c>
      <c r="J114" s="51">
        <v>22.916666666666664</v>
      </c>
      <c r="K114" s="50">
        <v>4.784313725490196</v>
      </c>
      <c r="L114" s="50">
        <v>20.325203252032519</v>
      </c>
      <c r="M114" s="51">
        <v>4.7516198704103676</v>
      </c>
      <c r="N114" s="51">
        <v>23.972602739726025</v>
      </c>
      <c r="O114" s="51">
        <v>5.588714053174173</v>
      </c>
      <c r="P114" s="51">
        <v>37.569060773480665</v>
      </c>
      <c r="Q114" s="51">
        <v>5.3396701146211907</v>
      </c>
      <c r="R114" s="51">
        <v>42.410714285714285</v>
      </c>
      <c r="S114" s="51">
        <v>4.2420646692376147</v>
      </c>
      <c r="T114" s="51">
        <v>36.752136752136757</v>
      </c>
    </row>
    <row r="115" spans="1:20" ht="8.25" customHeight="1" x14ac:dyDescent="0.25">
      <c r="A115" s="85">
        <v>455</v>
      </c>
      <c r="B115" s="6" t="s">
        <v>55</v>
      </c>
      <c r="C115" s="33">
        <v>10.269192422731804</v>
      </c>
      <c r="D115" s="33">
        <v>32.352941176470587</v>
      </c>
      <c r="E115" s="33">
        <v>2.6119402985074625</v>
      </c>
      <c r="F115" s="33">
        <v>12.195121951219512</v>
      </c>
      <c r="G115" s="33">
        <v>5.6807051909892259</v>
      </c>
      <c r="H115" s="33">
        <v>6.25</v>
      </c>
      <c r="I115" s="51">
        <v>3.2755298651252409</v>
      </c>
      <c r="J115" s="51">
        <v>12.5</v>
      </c>
      <c r="K115" s="50">
        <v>3.5381750465549344</v>
      </c>
      <c r="L115" s="50">
        <v>2.3809523809523809</v>
      </c>
      <c r="M115" s="51">
        <v>3.730569948186528</v>
      </c>
      <c r="N115" s="51">
        <v>23.255813953488371</v>
      </c>
      <c r="O115" s="51">
        <v>3.9634146341463414</v>
      </c>
      <c r="P115" s="51">
        <v>11.111111111111111</v>
      </c>
      <c r="Q115" s="51">
        <v>6.5375302663438255</v>
      </c>
      <c r="R115" s="51">
        <v>57.446808510638306</v>
      </c>
      <c r="S115" s="51">
        <v>9.4438614900314803</v>
      </c>
      <c r="T115" s="51">
        <v>25.641025641025639</v>
      </c>
    </row>
    <row r="116" spans="1:20" ht="8.25" customHeight="1" x14ac:dyDescent="0.25">
      <c r="A116" s="85">
        <v>456</v>
      </c>
      <c r="B116" s="6" t="s">
        <v>56</v>
      </c>
      <c r="C116" s="33">
        <v>10.291262135922331</v>
      </c>
      <c r="D116" s="33">
        <v>27.450980392156865</v>
      </c>
      <c r="E116" s="33">
        <v>4.0553907022749751</v>
      </c>
      <c r="F116" s="33">
        <v>16.8</v>
      </c>
      <c r="G116" s="33">
        <v>5.828421741977734</v>
      </c>
      <c r="H116" s="33">
        <v>28.787878787878789</v>
      </c>
      <c r="I116" s="51">
        <v>5.552089831565814</v>
      </c>
      <c r="J116" s="51">
        <v>27.450980392156865</v>
      </c>
      <c r="K116" s="50">
        <v>4.539295392953929</v>
      </c>
      <c r="L116" s="50">
        <v>20.183486238532112</v>
      </c>
      <c r="M116" s="51">
        <v>6.2371487320082251</v>
      </c>
      <c r="N116" s="51">
        <v>20.52980132450331</v>
      </c>
      <c r="O116" s="51">
        <v>5.0858652575957732</v>
      </c>
      <c r="P116" s="51">
        <v>14.814814814814813</v>
      </c>
      <c r="Q116" s="51">
        <v>4.8920863309352516</v>
      </c>
      <c r="R116" s="51">
        <v>16.793893129770993</v>
      </c>
      <c r="S116" s="51">
        <v>5.0179211469534053</v>
      </c>
      <c r="T116" s="51">
        <v>15.714285714285714</v>
      </c>
    </row>
    <row r="117" spans="1:20" ht="8.25" customHeight="1" x14ac:dyDescent="0.25">
      <c r="A117" s="85">
        <v>457</v>
      </c>
      <c r="B117" s="6" t="s">
        <v>57</v>
      </c>
      <c r="C117" s="33">
        <v>9.8613251155624049</v>
      </c>
      <c r="D117" s="33">
        <v>34.848484848484851</v>
      </c>
      <c r="E117" s="33">
        <v>7.5335397316821471</v>
      </c>
      <c r="F117" s="33">
        <v>34.782608695652172</v>
      </c>
      <c r="G117" s="33">
        <v>8.5861476817401261</v>
      </c>
      <c r="H117" s="33">
        <v>29.230769230769234</v>
      </c>
      <c r="I117" s="51">
        <v>7.2747621712367092</v>
      </c>
      <c r="J117" s="51">
        <v>12.048192771084338</v>
      </c>
      <c r="K117" s="50">
        <v>6.4935064935064926</v>
      </c>
      <c r="L117" s="50">
        <v>15.584415584415584</v>
      </c>
      <c r="M117" s="51">
        <v>7.8902229845626071</v>
      </c>
      <c r="N117" s="51">
        <v>17.525773195876287</v>
      </c>
      <c r="O117" s="51">
        <v>7.625649913344887</v>
      </c>
      <c r="P117" s="51">
        <v>27.27272727272727</v>
      </c>
      <c r="Q117" s="51">
        <v>8.0952380952380949</v>
      </c>
      <c r="R117" s="51">
        <v>27.884615384615387</v>
      </c>
      <c r="S117" s="51">
        <v>4.9741602067183459</v>
      </c>
      <c r="T117" s="51">
        <v>33.695652173913047</v>
      </c>
    </row>
    <row r="118" spans="1:20" ht="8.25" customHeight="1" x14ac:dyDescent="0.25">
      <c r="A118" s="85">
        <v>458</v>
      </c>
      <c r="B118" s="6" t="s">
        <v>58</v>
      </c>
      <c r="C118" s="33">
        <v>6.30048465266559</v>
      </c>
      <c r="D118" s="33">
        <v>27.777777777777779</v>
      </c>
      <c r="E118" s="33">
        <v>4.281345565749235</v>
      </c>
      <c r="F118" s="33">
        <v>20</v>
      </c>
      <c r="G118" s="33">
        <v>5.064308681672026</v>
      </c>
      <c r="H118" s="33">
        <v>10.810810810810811</v>
      </c>
      <c r="I118" s="51">
        <v>3.7833190025795354</v>
      </c>
      <c r="J118" s="51">
        <v>19.444444444444446</v>
      </c>
      <c r="K118" s="50">
        <v>4.365400161681487</v>
      </c>
      <c r="L118" s="50">
        <v>10</v>
      </c>
      <c r="M118" s="51">
        <v>3.5714285714285712</v>
      </c>
      <c r="N118" s="51">
        <v>11.428571428571429</v>
      </c>
      <c r="O118" s="51">
        <v>4.934464148033924</v>
      </c>
      <c r="P118" s="51">
        <v>14.492753623188406</v>
      </c>
      <c r="Q118" s="51">
        <v>4.8264182895850976</v>
      </c>
      <c r="R118" s="51">
        <v>44.565217391304344</v>
      </c>
      <c r="S118" s="51">
        <v>4.1085271317829459</v>
      </c>
      <c r="T118" s="51">
        <v>25</v>
      </c>
    </row>
    <row r="119" spans="1:20" ht="8.25" customHeight="1" x14ac:dyDescent="0.25">
      <c r="A119" s="85">
        <v>459</v>
      </c>
      <c r="B119" s="6" t="s">
        <v>59</v>
      </c>
      <c r="C119" s="33">
        <v>7.1447265113844542</v>
      </c>
      <c r="D119" s="33">
        <v>27.983539094650205</v>
      </c>
      <c r="E119" s="33">
        <v>3.6863966770508827</v>
      </c>
      <c r="F119" s="33">
        <v>21.761658031088082</v>
      </c>
      <c r="G119" s="33">
        <v>5.3044002411091018</v>
      </c>
      <c r="H119" s="33">
        <v>17.964071856287426</v>
      </c>
      <c r="I119" s="51">
        <v>3.1760435571687839</v>
      </c>
      <c r="J119" s="51">
        <v>23.75</v>
      </c>
      <c r="K119" s="50">
        <v>4.3229315774405954</v>
      </c>
      <c r="L119" s="50">
        <v>16.86046511627907</v>
      </c>
      <c r="M119" s="51">
        <v>4.6783625730994149</v>
      </c>
      <c r="N119" s="51">
        <v>23.636363636363637</v>
      </c>
      <c r="O119" s="51">
        <v>4.231625835189309</v>
      </c>
      <c r="P119" s="51">
        <v>18.784530386740332</v>
      </c>
      <c r="Q119" s="51">
        <v>5.048231511254019</v>
      </c>
      <c r="R119" s="51">
        <v>35.204081632653065</v>
      </c>
      <c r="S119" s="51">
        <v>4.6437659033078882</v>
      </c>
      <c r="T119" s="51">
        <v>31.578947368421051</v>
      </c>
    </row>
    <row r="120" spans="1:20" ht="8.25" customHeight="1" x14ac:dyDescent="0.25">
      <c r="A120" s="85">
        <v>460</v>
      </c>
      <c r="B120" s="6" t="s">
        <v>60</v>
      </c>
      <c r="C120" s="33">
        <v>7.8626799557032108</v>
      </c>
      <c r="D120" s="33">
        <v>23.622047244094489</v>
      </c>
      <c r="E120" s="33">
        <v>3.8994800693240896</v>
      </c>
      <c r="F120" s="33">
        <v>20.437956204379564</v>
      </c>
      <c r="G120" s="33">
        <v>6.4673581452104942</v>
      </c>
      <c r="H120" s="33">
        <v>30.64516129032258</v>
      </c>
      <c r="I120" s="51">
        <v>3.2582938388625595</v>
      </c>
      <c r="J120" s="51">
        <v>27.368421052631582</v>
      </c>
      <c r="K120" s="50">
        <v>4.4273907910271548</v>
      </c>
      <c r="L120" s="50">
        <v>21.527777777777779</v>
      </c>
      <c r="M120" s="51">
        <v>5.3658536585365857</v>
      </c>
      <c r="N120" s="51">
        <v>19.672131147540984</v>
      </c>
      <c r="O120" s="51">
        <v>4.3380281690140849</v>
      </c>
      <c r="P120" s="51">
        <v>28.378378378378379</v>
      </c>
      <c r="Q120" s="51">
        <v>5.4004854368932032</v>
      </c>
      <c r="R120" s="51">
        <v>38.829787234042549</v>
      </c>
      <c r="S120" s="51">
        <v>5.4654654654654653</v>
      </c>
      <c r="T120" s="51">
        <v>37.714285714285715</v>
      </c>
    </row>
    <row r="121" spans="1:20" ht="8.25" customHeight="1" x14ac:dyDescent="0.25">
      <c r="A121" s="85">
        <v>461</v>
      </c>
      <c r="B121" s="6" t="s">
        <v>61</v>
      </c>
      <c r="C121" s="33">
        <v>7.3327961321514907</v>
      </c>
      <c r="D121" s="33">
        <v>14.492753623188406</v>
      </c>
      <c r="E121" s="33">
        <v>1.8461538461538463</v>
      </c>
      <c r="F121" s="33">
        <v>14.893617021276595</v>
      </c>
      <c r="G121" s="33">
        <v>3.1164069660861595</v>
      </c>
      <c r="H121" s="33">
        <v>4.1666666666666661</v>
      </c>
      <c r="I121" s="51">
        <v>3.8</v>
      </c>
      <c r="J121" s="51">
        <v>8.8235294117647065</v>
      </c>
      <c r="K121" s="50">
        <v>4.213483146067416</v>
      </c>
      <c r="L121" s="50">
        <v>5.8823529411764701</v>
      </c>
      <c r="M121" s="51">
        <v>5</v>
      </c>
      <c r="N121" s="51">
        <v>16</v>
      </c>
      <c r="O121" s="51">
        <v>3.4188034188034191</v>
      </c>
      <c r="P121" s="51">
        <v>14.516129032258066</v>
      </c>
      <c r="Q121" s="51">
        <v>3.3000000000000003</v>
      </c>
      <c r="R121" s="51">
        <v>22.222222222222221</v>
      </c>
      <c r="S121" s="51">
        <v>4.1972717733473237</v>
      </c>
      <c r="T121" s="51">
        <v>23</v>
      </c>
    </row>
    <row r="122" spans="1:20" ht="8.25" customHeight="1" x14ac:dyDescent="0.25">
      <c r="A122" s="85">
        <v>462</v>
      </c>
      <c r="B122" s="6" t="s">
        <v>62</v>
      </c>
      <c r="C122" s="33">
        <v>9.7810218978102181</v>
      </c>
      <c r="D122" s="33">
        <v>25.925925925925924</v>
      </c>
      <c r="E122" s="33">
        <v>4.5023696682464456</v>
      </c>
      <c r="F122" s="33">
        <v>16.666666666666664</v>
      </c>
      <c r="G122" s="33">
        <v>4.2313117066290546</v>
      </c>
      <c r="H122" s="33">
        <v>13.333333333333334</v>
      </c>
      <c r="I122" s="51" t="s">
        <v>86</v>
      </c>
      <c r="J122" s="51" t="s">
        <v>86</v>
      </c>
      <c r="K122" s="50">
        <v>3.5087719298245612</v>
      </c>
      <c r="L122" s="50">
        <v>5.2631578947368416</v>
      </c>
      <c r="M122" s="51">
        <v>4.8920863309352516</v>
      </c>
      <c r="N122" s="51">
        <v>25</v>
      </c>
      <c r="O122" s="51">
        <v>5.2173913043478262</v>
      </c>
      <c r="P122" s="51">
        <v>4</v>
      </c>
      <c r="Q122" s="51">
        <v>5.6277056277056277</v>
      </c>
      <c r="R122" s="51">
        <v>11.538461538461538</v>
      </c>
      <c r="S122" s="51">
        <v>4.885496183206107</v>
      </c>
      <c r="T122" s="51">
        <v>3.3333333333333335</v>
      </c>
    </row>
    <row r="123" spans="1:20" s="56" customFormat="1" ht="16.5" customHeight="1" x14ac:dyDescent="0.25">
      <c r="A123" s="86">
        <v>4</v>
      </c>
      <c r="B123" s="9" t="s">
        <v>63</v>
      </c>
      <c r="C123" s="52">
        <v>8.1880702710064011</v>
      </c>
      <c r="D123" s="52">
        <v>27.238095238095241</v>
      </c>
      <c r="E123" s="52">
        <v>4.0511727078891262</v>
      </c>
      <c r="F123" s="52">
        <v>19.21072226358898</v>
      </c>
      <c r="G123" s="52">
        <v>5.4042290812810565</v>
      </c>
      <c r="H123" s="52">
        <v>20.141620771046419</v>
      </c>
      <c r="I123" s="55">
        <v>4.7174553026495296</v>
      </c>
      <c r="J123" s="55">
        <v>18.459069020866771</v>
      </c>
      <c r="K123" s="53">
        <v>4.7691707178595504</v>
      </c>
      <c r="L123" s="53">
        <v>15.114613180515759</v>
      </c>
      <c r="M123" s="55">
        <v>5.2018202671205005</v>
      </c>
      <c r="N123" s="55">
        <v>18.217054263565892</v>
      </c>
      <c r="O123" s="55">
        <v>4.9699073219362697</v>
      </c>
      <c r="P123" s="55">
        <v>19.474393530997304</v>
      </c>
      <c r="Q123" s="55">
        <v>5.4161719079174171</v>
      </c>
      <c r="R123" s="55">
        <v>29.621125143513204</v>
      </c>
      <c r="S123" s="55">
        <v>5.0756657412114343</v>
      </c>
      <c r="T123" s="55">
        <v>26.315789473684209</v>
      </c>
    </row>
    <row r="124" spans="1:20" s="56" customFormat="1" ht="16.5" customHeight="1" x14ac:dyDescent="0.25">
      <c r="A124" s="86">
        <v>0</v>
      </c>
      <c r="B124" s="9" t="s">
        <v>64</v>
      </c>
      <c r="C124" s="52">
        <v>7.8690132785219618</v>
      </c>
      <c r="D124" s="52">
        <v>25.023357209592028</v>
      </c>
      <c r="E124" s="52">
        <v>3.8829849351862662</v>
      </c>
      <c r="F124" s="52">
        <v>15.670467951238695</v>
      </c>
      <c r="G124" s="52">
        <v>4.9570719030444339</v>
      </c>
      <c r="H124" s="52">
        <v>13.631880055237719</v>
      </c>
      <c r="I124" s="55">
        <v>4.5558002936857562</v>
      </c>
      <c r="J124" s="55">
        <v>13.691983122362869</v>
      </c>
      <c r="K124" s="53">
        <v>4.3789381136130512</v>
      </c>
      <c r="L124" s="53">
        <v>12.221810089020771</v>
      </c>
      <c r="M124" s="55">
        <v>4.4078783345799053</v>
      </c>
      <c r="N124" s="55">
        <v>14.419105764050997</v>
      </c>
      <c r="O124" s="55">
        <v>4.3498656118464423</v>
      </c>
      <c r="P124" s="55">
        <v>16.29096419776473</v>
      </c>
      <c r="Q124" s="55">
        <v>4.5882322271174951</v>
      </c>
      <c r="R124" s="55">
        <v>22.922134733158355</v>
      </c>
      <c r="S124" s="55">
        <v>4.8997594226142738</v>
      </c>
      <c r="T124" s="55">
        <v>22.853939782190906</v>
      </c>
    </row>
  </sheetData>
  <autoFilter ref="A8:T8" xr:uid="{00000000-0009-0000-0000-000000000000}"/>
  <mergeCells count="26">
    <mergeCell ref="C5:D5"/>
    <mergeCell ref="E5:F5"/>
    <mergeCell ref="G5:H5"/>
    <mergeCell ref="S5:T5"/>
    <mergeCell ref="C7:T7"/>
    <mergeCell ref="K5:L5"/>
    <mergeCell ref="I5:J5"/>
    <mergeCell ref="M5:N5"/>
    <mergeCell ref="O5:P5"/>
    <mergeCell ref="Q5:R5"/>
    <mergeCell ref="A4:A7"/>
    <mergeCell ref="A67:A70"/>
    <mergeCell ref="B67:B70"/>
    <mergeCell ref="C67:T67"/>
    <mergeCell ref="C68:D68"/>
    <mergeCell ref="E68:F68"/>
    <mergeCell ref="G68:H68"/>
    <mergeCell ref="I68:J68"/>
    <mergeCell ref="K68:L68"/>
    <mergeCell ref="M68:N68"/>
    <mergeCell ref="O68:P68"/>
    <mergeCell ref="Q68:R68"/>
    <mergeCell ref="S68:T68"/>
    <mergeCell ref="C70:T70"/>
    <mergeCell ref="B4:B7"/>
    <mergeCell ref="C4:T4"/>
  </mergeCells>
  <pageMargins left="0.7" right="0.7" top="0.78740157499999996" bottom="0.78740157499999996" header="0.3" footer="0.3"/>
  <ignoredErrors>
    <ignoredError sqref="A71:XFD71 U8:XFD8 A8:T8"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545"/>
  <sheetViews>
    <sheetView workbookViewId="0">
      <selection activeCell="A6" sqref="A6"/>
    </sheetView>
  </sheetViews>
  <sheetFormatPr baseColWidth="10" defaultRowHeight="15" x14ac:dyDescent="0.25"/>
  <sheetData>
    <row r="1" spans="1:13" x14ac:dyDescent="0.25">
      <c r="A1" s="23" t="s">
        <v>149</v>
      </c>
    </row>
    <row r="3" spans="1:13" x14ac:dyDescent="0.25">
      <c r="A3" s="24" t="s">
        <v>150</v>
      </c>
    </row>
    <row r="4" spans="1:13" x14ac:dyDescent="0.25">
      <c r="A4" s="24" t="s">
        <v>151</v>
      </c>
    </row>
    <row r="6" spans="1:13" x14ac:dyDescent="0.25">
      <c r="A6" s="14" t="s">
        <v>67</v>
      </c>
    </row>
    <row r="8" spans="1:13" x14ac:dyDescent="0.25">
      <c r="A8" t="s">
        <v>68</v>
      </c>
    </row>
    <row r="9" spans="1:13" x14ac:dyDescent="0.25">
      <c r="A9" t="s">
        <v>69</v>
      </c>
    </row>
    <row r="10" spans="1:13" x14ac:dyDescent="0.25">
      <c r="A10" t="s">
        <v>70</v>
      </c>
    </row>
    <row r="12" spans="1:13" x14ac:dyDescent="0.25">
      <c r="A12" t="s">
        <v>152</v>
      </c>
    </row>
    <row r="13" spans="1:13" x14ac:dyDescent="0.25">
      <c r="A13" t="s">
        <v>161</v>
      </c>
    </row>
    <row r="15" spans="1:13" ht="30" x14ac:dyDescent="0.25">
      <c r="A15" s="15" t="s">
        <v>64</v>
      </c>
      <c r="B15" s="139" t="s">
        <v>76</v>
      </c>
      <c r="C15" s="140"/>
      <c r="D15" s="140"/>
      <c r="E15" s="140"/>
      <c r="F15" s="140"/>
      <c r="G15" s="140"/>
      <c r="H15" s="140"/>
      <c r="I15" s="140"/>
      <c r="J15" s="140"/>
      <c r="K15" s="140"/>
      <c r="L15" s="140"/>
      <c r="M15" s="147"/>
    </row>
    <row r="16" spans="1:13" ht="30" x14ac:dyDescent="0.25">
      <c r="A16" s="16" t="s">
        <v>72</v>
      </c>
      <c r="B16" s="143"/>
      <c r="C16" s="144"/>
      <c r="D16" s="144"/>
      <c r="E16" s="144"/>
      <c r="F16" s="144"/>
      <c r="G16" s="144"/>
      <c r="H16" s="144"/>
      <c r="I16" s="144"/>
      <c r="J16" s="144"/>
      <c r="K16" s="144"/>
      <c r="L16" s="144"/>
      <c r="M16" s="149"/>
    </row>
    <row r="17" spans="1:13" ht="15" customHeight="1" x14ac:dyDescent="0.25">
      <c r="A17" s="16" t="s">
        <v>73</v>
      </c>
      <c r="B17" s="153" t="s">
        <v>77</v>
      </c>
      <c r="C17" s="154"/>
      <c r="D17" s="154"/>
      <c r="E17" s="155"/>
      <c r="F17" s="153" t="s">
        <v>78</v>
      </c>
      <c r="G17" s="154"/>
      <c r="H17" s="154"/>
      <c r="I17" s="155"/>
      <c r="J17" s="153" t="s">
        <v>79</v>
      </c>
      <c r="K17" s="154"/>
      <c r="L17" s="154"/>
      <c r="M17" s="155"/>
    </row>
    <row r="18" spans="1:13" x14ac:dyDescent="0.25">
      <c r="A18" s="16" t="s">
        <v>74</v>
      </c>
      <c r="B18" s="145" t="s">
        <v>80</v>
      </c>
      <c r="C18" s="145" t="s">
        <v>81</v>
      </c>
      <c r="D18" s="145" t="s">
        <v>82</v>
      </c>
      <c r="E18" s="15" t="s">
        <v>82</v>
      </c>
      <c r="F18" s="145" t="s">
        <v>80</v>
      </c>
      <c r="G18" s="145" t="s">
        <v>81</v>
      </c>
      <c r="H18" s="145" t="s">
        <v>82</v>
      </c>
      <c r="I18" s="15" t="s">
        <v>82</v>
      </c>
      <c r="J18" s="145" t="s">
        <v>80</v>
      </c>
      <c r="K18" s="145" t="s">
        <v>81</v>
      </c>
      <c r="L18" s="145" t="s">
        <v>82</v>
      </c>
      <c r="M18" s="15" t="s">
        <v>82</v>
      </c>
    </row>
    <row r="19" spans="1:13" ht="45" x14ac:dyDescent="0.25">
      <c r="A19" s="16" t="s">
        <v>75</v>
      </c>
      <c r="B19" s="132"/>
      <c r="C19" s="132"/>
      <c r="D19" s="132"/>
      <c r="E19" s="16" t="s">
        <v>81</v>
      </c>
      <c r="F19" s="132"/>
      <c r="G19" s="132"/>
      <c r="H19" s="132"/>
      <c r="I19" s="16" t="s">
        <v>81</v>
      </c>
      <c r="J19" s="132"/>
      <c r="K19" s="132"/>
      <c r="L19" s="132"/>
      <c r="M19" s="16" t="s">
        <v>81</v>
      </c>
    </row>
    <row r="20" spans="1:13" x14ac:dyDescent="0.25">
      <c r="A20" s="16"/>
      <c r="B20" s="133"/>
      <c r="C20" s="133"/>
      <c r="D20" s="133"/>
      <c r="E20" s="17" t="s">
        <v>83</v>
      </c>
      <c r="F20" s="133"/>
      <c r="G20" s="133"/>
      <c r="H20" s="133"/>
      <c r="I20" s="17" t="s">
        <v>83</v>
      </c>
      <c r="J20" s="133"/>
      <c r="K20" s="133"/>
      <c r="L20" s="133"/>
      <c r="M20" s="17" t="s">
        <v>83</v>
      </c>
    </row>
    <row r="21" spans="1:13" x14ac:dyDescent="0.25">
      <c r="A21" s="17"/>
      <c r="B21" s="18">
        <v>1</v>
      </c>
      <c r="C21" s="18">
        <v>2</v>
      </c>
      <c r="D21" s="18">
        <v>3</v>
      </c>
      <c r="E21" s="18">
        <v>4</v>
      </c>
      <c r="F21" s="18">
        <v>5</v>
      </c>
      <c r="G21" s="18">
        <v>6</v>
      </c>
      <c r="H21" s="18">
        <v>7</v>
      </c>
      <c r="I21" s="18">
        <v>8</v>
      </c>
      <c r="J21" s="18">
        <v>9</v>
      </c>
      <c r="K21" s="18">
        <v>10</v>
      </c>
      <c r="L21" s="18">
        <v>11</v>
      </c>
      <c r="M21" s="18">
        <v>12</v>
      </c>
    </row>
    <row r="22" spans="1:13" x14ac:dyDescent="0.25">
      <c r="A22" s="20"/>
      <c r="M22" s="21"/>
    </row>
    <row r="23" spans="1:13" ht="15" customHeight="1" x14ac:dyDescent="0.25">
      <c r="A23" s="150" t="s">
        <v>84</v>
      </c>
      <c r="B23" s="151"/>
      <c r="C23" s="151"/>
      <c r="D23" s="151"/>
      <c r="E23" s="151"/>
      <c r="F23" s="151"/>
      <c r="G23" s="151"/>
      <c r="H23" s="151"/>
      <c r="I23" s="151"/>
      <c r="J23" s="151"/>
      <c r="K23" s="151"/>
      <c r="L23" s="151"/>
      <c r="M23" s="152"/>
    </row>
    <row r="24" spans="1:13" x14ac:dyDescent="0.25">
      <c r="A24" s="150"/>
      <c r="B24" s="151"/>
      <c r="C24" s="151"/>
      <c r="D24" s="151"/>
      <c r="E24" s="151"/>
      <c r="F24" s="151"/>
      <c r="G24" s="151"/>
      <c r="H24" s="151"/>
      <c r="I24" s="151"/>
      <c r="J24" s="151"/>
      <c r="K24" s="151"/>
      <c r="L24" s="151"/>
      <c r="M24" s="152"/>
    </row>
    <row r="25" spans="1:13" x14ac:dyDescent="0.25">
      <c r="A25" s="19" t="s">
        <v>85</v>
      </c>
      <c r="B25" s="36">
        <v>81064</v>
      </c>
      <c r="C25" s="19">
        <v>38960</v>
      </c>
      <c r="D25" s="36">
        <v>6244</v>
      </c>
      <c r="E25" s="19">
        <v>2685</v>
      </c>
      <c r="F25" s="19">
        <v>74720</v>
      </c>
      <c r="G25" s="19">
        <v>35807</v>
      </c>
      <c r="H25" s="19">
        <v>6013</v>
      </c>
      <c r="I25" s="19">
        <v>2595</v>
      </c>
      <c r="J25" s="19">
        <v>6344</v>
      </c>
      <c r="K25" s="19">
        <v>3153</v>
      </c>
      <c r="L25" s="19">
        <v>231</v>
      </c>
      <c r="M25" s="19">
        <v>90</v>
      </c>
    </row>
    <row r="26" spans="1:13" ht="30" x14ac:dyDescent="0.25">
      <c r="A26" s="19" t="s">
        <v>153</v>
      </c>
      <c r="B26" s="19">
        <v>26523</v>
      </c>
      <c r="C26" s="19">
        <v>14764</v>
      </c>
      <c r="D26" s="19">
        <v>651</v>
      </c>
      <c r="E26" s="19">
        <v>361</v>
      </c>
      <c r="F26" s="19">
        <v>23520</v>
      </c>
      <c r="G26" s="19">
        <v>13018</v>
      </c>
      <c r="H26" s="19">
        <v>602</v>
      </c>
      <c r="I26" s="19">
        <v>332</v>
      </c>
      <c r="J26" s="19">
        <v>3003</v>
      </c>
      <c r="K26" s="19">
        <v>1746</v>
      </c>
      <c r="L26" s="19">
        <v>49</v>
      </c>
      <c r="M26" s="19">
        <v>29</v>
      </c>
    </row>
    <row r="27" spans="1:13" ht="60" x14ac:dyDescent="0.25">
      <c r="A27" s="19" t="s">
        <v>154</v>
      </c>
      <c r="B27" s="19">
        <v>2341</v>
      </c>
      <c r="C27" s="19">
        <v>1149</v>
      </c>
      <c r="D27" s="19">
        <v>125</v>
      </c>
      <c r="E27" s="19">
        <v>61</v>
      </c>
      <c r="F27" s="19">
        <v>2145</v>
      </c>
      <c r="G27" s="19">
        <v>1062</v>
      </c>
      <c r="H27" s="19">
        <v>119</v>
      </c>
      <c r="I27" s="19">
        <v>57</v>
      </c>
      <c r="J27" s="19">
        <v>196</v>
      </c>
      <c r="K27" s="19">
        <v>87</v>
      </c>
      <c r="L27" s="19">
        <v>6</v>
      </c>
      <c r="M27" s="19">
        <v>4</v>
      </c>
    </row>
    <row r="28" spans="1:13" ht="30" x14ac:dyDescent="0.25">
      <c r="A28" s="19" t="s">
        <v>87</v>
      </c>
      <c r="B28" s="19">
        <v>35591</v>
      </c>
      <c r="C28" s="19">
        <v>16780</v>
      </c>
      <c r="D28" s="19">
        <v>2378</v>
      </c>
      <c r="E28" s="19">
        <v>1107</v>
      </c>
      <c r="F28" s="19">
        <v>33412</v>
      </c>
      <c r="G28" s="19">
        <v>15738</v>
      </c>
      <c r="H28" s="19">
        <v>2295</v>
      </c>
      <c r="I28" s="19">
        <v>1071</v>
      </c>
      <c r="J28" s="19">
        <v>2179</v>
      </c>
      <c r="K28" s="19">
        <v>1042</v>
      </c>
      <c r="L28" s="19">
        <v>83</v>
      </c>
      <c r="M28" s="19">
        <v>36</v>
      </c>
    </row>
    <row r="29" spans="1:13" ht="30" x14ac:dyDescent="0.25">
      <c r="A29" s="19" t="s">
        <v>88</v>
      </c>
      <c r="B29" s="19">
        <v>11516</v>
      </c>
      <c r="C29" s="19">
        <v>4383</v>
      </c>
      <c r="D29" s="19">
        <v>1663</v>
      </c>
      <c r="E29" s="19">
        <v>636</v>
      </c>
      <c r="F29" s="19">
        <v>10933</v>
      </c>
      <c r="G29" s="19">
        <v>4192</v>
      </c>
      <c r="H29" s="19">
        <v>1614</v>
      </c>
      <c r="I29" s="19">
        <v>624</v>
      </c>
      <c r="J29" s="19">
        <v>583</v>
      </c>
      <c r="K29" s="19">
        <v>191</v>
      </c>
      <c r="L29" s="19">
        <v>49</v>
      </c>
      <c r="M29" s="19">
        <v>12</v>
      </c>
    </row>
    <row r="30" spans="1:13" ht="45" x14ac:dyDescent="0.25">
      <c r="A30" s="19" t="s">
        <v>89</v>
      </c>
      <c r="B30" s="19">
        <v>5093</v>
      </c>
      <c r="C30" s="19">
        <v>1884</v>
      </c>
      <c r="D30" s="19">
        <v>1427</v>
      </c>
      <c r="E30" s="19">
        <v>520</v>
      </c>
      <c r="F30" s="19">
        <v>4710</v>
      </c>
      <c r="G30" s="19">
        <v>1797</v>
      </c>
      <c r="H30" s="19">
        <v>1383</v>
      </c>
      <c r="I30" s="19">
        <v>511</v>
      </c>
      <c r="J30" s="19">
        <v>383</v>
      </c>
      <c r="K30" s="19">
        <v>87</v>
      </c>
      <c r="L30" s="19">
        <v>44</v>
      </c>
      <c r="M30" s="19">
        <v>9</v>
      </c>
    </row>
    <row r="31" spans="1:13" ht="45" x14ac:dyDescent="0.25">
      <c r="A31" s="19" t="s">
        <v>155</v>
      </c>
      <c r="B31" s="19">
        <v>1248</v>
      </c>
      <c r="C31" s="19">
        <v>470</v>
      </c>
      <c r="D31" s="19">
        <v>116</v>
      </c>
      <c r="E31" s="19">
        <v>54</v>
      </c>
      <c r="F31" s="19">
        <v>1169</v>
      </c>
      <c r="G31" s="19">
        <v>445</v>
      </c>
      <c r="H31" s="19">
        <v>113</v>
      </c>
      <c r="I31" s="19">
        <v>54</v>
      </c>
      <c r="J31" s="19">
        <v>79</v>
      </c>
      <c r="K31" s="19">
        <v>25</v>
      </c>
      <c r="L31" s="19">
        <v>3</v>
      </c>
      <c r="M31" s="19" t="s">
        <v>86</v>
      </c>
    </row>
    <row r="32" spans="1:13" ht="60" x14ac:dyDescent="0.25">
      <c r="A32" s="19" t="s">
        <v>156</v>
      </c>
      <c r="B32" s="19">
        <v>715</v>
      </c>
      <c r="C32" s="19">
        <v>282</v>
      </c>
      <c r="D32" s="19">
        <v>96</v>
      </c>
      <c r="E32" s="19">
        <v>41</v>
      </c>
      <c r="F32" s="19">
        <v>620</v>
      </c>
      <c r="G32" s="19">
        <v>252</v>
      </c>
      <c r="H32" s="19">
        <v>93</v>
      </c>
      <c r="I32" s="19">
        <v>39</v>
      </c>
      <c r="J32" s="19">
        <v>95</v>
      </c>
      <c r="K32" s="19">
        <v>30</v>
      </c>
      <c r="L32" s="19">
        <v>3</v>
      </c>
      <c r="M32" s="19">
        <v>2</v>
      </c>
    </row>
    <row r="33" spans="1:13" ht="15" customHeight="1" x14ac:dyDescent="0.25">
      <c r="A33" s="150" t="s">
        <v>90</v>
      </c>
      <c r="B33" s="151"/>
      <c r="C33" s="151"/>
      <c r="D33" s="151"/>
      <c r="E33" s="151"/>
      <c r="F33" s="151"/>
      <c r="G33" s="151"/>
      <c r="H33" s="151"/>
      <c r="I33" s="151"/>
      <c r="J33" s="151"/>
      <c r="K33" s="151"/>
      <c r="L33" s="151"/>
      <c r="M33" s="152"/>
    </row>
    <row r="34" spans="1:13" x14ac:dyDescent="0.25">
      <c r="A34" s="150"/>
      <c r="B34" s="151"/>
      <c r="C34" s="151"/>
      <c r="D34" s="151"/>
      <c r="E34" s="151"/>
      <c r="F34" s="151"/>
      <c r="G34" s="151"/>
      <c r="H34" s="151"/>
      <c r="I34" s="151"/>
      <c r="J34" s="151"/>
      <c r="K34" s="151"/>
      <c r="L34" s="151"/>
      <c r="M34" s="152"/>
    </row>
    <row r="35" spans="1:13" x14ac:dyDescent="0.25">
      <c r="A35" s="19" t="s">
        <v>85</v>
      </c>
      <c r="B35" s="36">
        <v>15142</v>
      </c>
      <c r="C35" s="19">
        <v>7209</v>
      </c>
      <c r="D35" s="36">
        <v>1264</v>
      </c>
      <c r="E35" s="19">
        <v>511</v>
      </c>
      <c r="F35" s="19">
        <v>14241</v>
      </c>
      <c r="G35" s="19">
        <v>6815</v>
      </c>
      <c r="H35" s="19">
        <v>1225</v>
      </c>
      <c r="I35" s="19">
        <v>498</v>
      </c>
      <c r="J35" s="19">
        <v>901</v>
      </c>
      <c r="K35" s="19">
        <v>394</v>
      </c>
      <c r="L35" s="19">
        <v>39</v>
      </c>
      <c r="M35" s="19">
        <v>13</v>
      </c>
    </row>
    <row r="36" spans="1:13" ht="30" x14ac:dyDescent="0.25">
      <c r="A36" s="19" t="s">
        <v>153</v>
      </c>
      <c r="B36" s="19">
        <v>5652</v>
      </c>
      <c r="C36" s="19">
        <v>3164</v>
      </c>
      <c r="D36" s="19">
        <v>167</v>
      </c>
      <c r="E36" s="19">
        <v>90</v>
      </c>
      <c r="F36" s="19">
        <v>5160</v>
      </c>
      <c r="G36" s="19">
        <v>2910</v>
      </c>
      <c r="H36" s="19">
        <v>152</v>
      </c>
      <c r="I36" s="19">
        <v>84</v>
      </c>
      <c r="J36" s="19">
        <v>492</v>
      </c>
      <c r="K36" s="19">
        <v>254</v>
      </c>
      <c r="L36" s="19">
        <v>15</v>
      </c>
      <c r="M36" s="19">
        <v>6</v>
      </c>
    </row>
    <row r="37" spans="1:13" ht="60" x14ac:dyDescent="0.25">
      <c r="A37" s="19" t="s">
        <v>154</v>
      </c>
      <c r="B37" s="19">
        <v>519</v>
      </c>
      <c r="C37" s="19">
        <v>261</v>
      </c>
      <c r="D37" s="19">
        <v>29</v>
      </c>
      <c r="E37" s="19">
        <v>13</v>
      </c>
      <c r="F37" s="19">
        <v>477</v>
      </c>
      <c r="G37" s="19">
        <v>242</v>
      </c>
      <c r="H37" s="19">
        <v>26</v>
      </c>
      <c r="I37" s="19">
        <v>11</v>
      </c>
      <c r="J37" s="19">
        <v>42</v>
      </c>
      <c r="K37" s="19">
        <v>19</v>
      </c>
      <c r="L37" s="19">
        <v>3</v>
      </c>
      <c r="M37" s="19">
        <v>2</v>
      </c>
    </row>
    <row r="38" spans="1:13" ht="30" x14ac:dyDescent="0.25">
      <c r="A38" s="19" t="s">
        <v>87</v>
      </c>
      <c r="B38" s="19">
        <v>6178</v>
      </c>
      <c r="C38" s="19">
        <v>2757</v>
      </c>
      <c r="D38" s="19">
        <v>493</v>
      </c>
      <c r="E38" s="19">
        <v>201</v>
      </c>
      <c r="F38" s="19">
        <v>5958</v>
      </c>
      <c r="G38" s="19">
        <v>2669</v>
      </c>
      <c r="H38" s="19">
        <v>485</v>
      </c>
      <c r="I38" s="19">
        <v>198</v>
      </c>
      <c r="J38" s="19">
        <v>220</v>
      </c>
      <c r="K38" s="19">
        <v>88</v>
      </c>
      <c r="L38" s="19">
        <v>8</v>
      </c>
      <c r="M38" s="19">
        <v>3</v>
      </c>
    </row>
    <row r="39" spans="1:13" ht="30" x14ac:dyDescent="0.25">
      <c r="A39" s="19" t="s">
        <v>88</v>
      </c>
      <c r="B39" s="19">
        <v>1856</v>
      </c>
      <c r="C39" s="19">
        <v>698</v>
      </c>
      <c r="D39" s="19">
        <v>298</v>
      </c>
      <c r="E39" s="19">
        <v>112</v>
      </c>
      <c r="F39" s="19">
        <v>1770</v>
      </c>
      <c r="G39" s="19">
        <v>678</v>
      </c>
      <c r="H39" s="19">
        <v>290</v>
      </c>
      <c r="I39" s="19">
        <v>111</v>
      </c>
      <c r="J39" s="19">
        <v>86</v>
      </c>
      <c r="K39" s="19">
        <v>20</v>
      </c>
      <c r="L39" s="19">
        <v>8</v>
      </c>
      <c r="M39" s="19">
        <v>1</v>
      </c>
    </row>
    <row r="40" spans="1:13" ht="45" x14ac:dyDescent="0.25">
      <c r="A40" s="19" t="s">
        <v>89</v>
      </c>
      <c r="B40" s="19">
        <v>937</v>
      </c>
      <c r="C40" s="19">
        <v>329</v>
      </c>
      <c r="D40" s="19">
        <v>277</v>
      </c>
      <c r="E40" s="19">
        <v>95</v>
      </c>
      <c r="F40" s="19">
        <v>876</v>
      </c>
      <c r="G40" s="19">
        <v>316</v>
      </c>
      <c r="H40" s="19">
        <v>272</v>
      </c>
      <c r="I40" s="19">
        <v>94</v>
      </c>
      <c r="J40" s="19">
        <v>61</v>
      </c>
      <c r="K40" s="19">
        <v>13</v>
      </c>
      <c r="L40" s="19">
        <v>5</v>
      </c>
      <c r="M40" s="19">
        <v>1</v>
      </c>
    </row>
    <row r="41" spans="1:13" ht="45" x14ac:dyDescent="0.25">
      <c r="A41" s="19" t="s">
        <v>155</v>
      </c>
      <c r="B41" s="19">
        <v>204</v>
      </c>
      <c r="C41" s="19">
        <v>82</v>
      </c>
      <c r="D41" s="19">
        <v>28</v>
      </c>
      <c r="E41" s="19">
        <v>12</v>
      </c>
      <c r="F41" s="19">
        <v>193</v>
      </c>
      <c r="G41" s="19">
        <v>79</v>
      </c>
      <c r="H41" s="19">
        <v>27</v>
      </c>
      <c r="I41" s="19">
        <v>12</v>
      </c>
      <c r="J41" s="19">
        <v>11</v>
      </c>
      <c r="K41" s="19">
        <v>3</v>
      </c>
      <c r="L41" s="19">
        <v>1</v>
      </c>
      <c r="M41" s="19" t="s">
        <v>86</v>
      </c>
    </row>
    <row r="42" spans="1:13" ht="60" x14ac:dyDescent="0.25">
      <c r="A42" s="19" t="s">
        <v>156</v>
      </c>
      <c r="B42" s="19">
        <v>153</v>
      </c>
      <c r="C42" s="19">
        <v>64</v>
      </c>
      <c r="D42" s="19">
        <v>21</v>
      </c>
      <c r="E42" s="19">
        <v>10</v>
      </c>
      <c r="F42" s="19">
        <v>152</v>
      </c>
      <c r="G42" s="19">
        <v>64</v>
      </c>
      <c r="H42" s="19">
        <v>21</v>
      </c>
      <c r="I42" s="19">
        <v>10</v>
      </c>
      <c r="J42" s="19">
        <v>1</v>
      </c>
      <c r="K42" s="19" t="s">
        <v>86</v>
      </c>
      <c r="L42" s="19" t="s">
        <v>86</v>
      </c>
      <c r="M42" s="19" t="s">
        <v>86</v>
      </c>
    </row>
    <row r="43" spans="1:13" ht="15" customHeight="1" x14ac:dyDescent="0.25">
      <c r="A43" s="150" t="s">
        <v>91</v>
      </c>
      <c r="B43" s="151"/>
      <c r="C43" s="151"/>
      <c r="D43" s="151"/>
      <c r="E43" s="151"/>
      <c r="F43" s="151"/>
      <c r="G43" s="151"/>
      <c r="H43" s="151"/>
      <c r="I43" s="151"/>
      <c r="J43" s="151"/>
      <c r="K43" s="151"/>
      <c r="L43" s="151"/>
      <c r="M43" s="152"/>
    </row>
    <row r="44" spans="1:13" x14ac:dyDescent="0.25">
      <c r="A44" s="150"/>
      <c r="B44" s="151"/>
      <c r="C44" s="151"/>
      <c r="D44" s="151"/>
      <c r="E44" s="151"/>
      <c r="F44" s="151"/>
      <c r="G44" s="151"/>
      <c r="H44" s="151"/>
      <c r="I44" s="151"/>
      <c r="J44" s="151"/>
      <c r="K44" s="151"/>
      <c r="L44" s="151"/>
      <c r="M44" s="152"/>
    </row>
    <row r="45" spans="1:13" x14ac:dyDescent="0.25">
      <c r="A45" s="19" t="s">
        <v>85</v>
      </c>
      <c r="B45" s="36">
        <v>2405</v>
      </c>
      <c r="C45" s="19">
        <v>1203</v>
      </c>
      <c r="D45" s="36">
        <v>185</v>
      </c>
      <c r="E45" s="19">
        <v>67</v>
      </c>
      <c r="F45" s="19">
        <v>2232</v>
      </c>
      <c r="G45" s="19">
        <v>1116</v>
      </c>
      <c r="H45" s="19">
        <v>182</v>
      </c>
      <c r="I45" s="19">
        <v>67</v>
      </c>
      <c r="J45" s="19">
        <v>173</v>
      </c>
      <c r="K45" s="19">
        <v>87</v>
      </c>
      <c r="L45" s="19">
        <v>3</v>
      </c>
      <c r="M45" s="19" t="s">
        <v>86</v>
      </c>
    </row>
    <row r="46" spans="1:13" ht="30" x14ac:dyDescent="0.25">
      <c r="A46" s="19" t="s">
        <v>153</v>
      </c>
      <c r="B46" s="19">
        <v>1196</v>
      </c>
      <c r="C46" s="19">
        <v>670</v>
      </c>
      <c r="D46" s="19">
        <v>31</v>
      </c>
      <c r="E46" s="19">
        <v>18</v>
      </c>
      <c r="F46" s="19">
        <v>1080</v>
      </c>
      <c r="G46" s="19">
        <v>603</v>
      </c>
      <c r="H46" s="19">
        <v>29</v>
      </c>
      <c r="I46" s="19">
        <v>18</v>
      </c>
      <c r="J46" s="19">
        <v>116</v>
      </c>
      <c r="K46" s="19">
        <v>67</v>
      </c>
      <c r="L46" s="19">
        <v>2</v>
      </c>
      <c r="M46" s="19" t="s">
        <v>86</v>
      </c>
    </row>
    <row r="47" spans="1:13" ht="60" x14ac:dyDescent="0.25">
      <c r="A47" s="19" t="s">
        <v>154</v>
      </c>
      <c r="B47" s="19">
        <v>145</v>
      </c>
      <c r="C47" s="19">
        <v>74</v>
      </c>
      <c r="D47" s="19">
        <v>5</v>
      </c>
      <c r="E47" s="19">
        <v>2</v>
      </c>
      <c r="F47" s="19">
        <v>141</v>
      </c>
      <c r="G47" s="19">
        <v>72</v>
      </c>
      <c r="H47" s="19">
        <v>5</v>
      </c>
      <c r="I47" s="19">
        <v>2</v>
      </c>
      <c r="J47" s="19">
        <v>4</v>
      </c>
      <c r="K47" s="19">
        <v>2</v>
      </c>
      <c r="L47" s="19" t="s">
        <v>86</v>
      </c>
      <c r="M47" s="19" t="s">
        <v>86</v>
      </c>
    </row>
    <row r="48" spans="1:13" ht="30" x14ac:dyDescent="0.25">
      <c r="A48" s="19" t="s">
        <v>87</v>
      </c>
      <c r="B48" s="19">
        <v>713</v>
      </c>
      <c r="C48" s="19">
        <v>323</v>
      </c>
      <c r="D48" s="19">
        <v>74</v>
      </c>
      <c r="E48" s="19">
        <v>20</v>
      </c>
      <c r="F48" s="19">
        <v>675</v>
      </c>
      <c r="G48" s="19">
        <v>309</v>
      </c>
      <c r="H48" s="19">
        <v>73</v>
      </c>
      <c r="I48" s="19">
        <v>20</v>
      </c>
      <c r="J48" s="19">
        <v>38</v>
      </c>
      <c r="K48" s="19">
        <v>14</v>
      </c>
      <c r="L48" s="19">
        <v>1</v>
      </c>
      <c r="M48" s="19" t="s">
        <v>86</v>
      </c>
    </row>
    <row r="49" spans="1:13" ht="30" x14ac:dyDescent="0.25">
      <c r="A49" s="19" t="s">
        <v>88</v>
      </c>
      <c r="B49" s="19">
        <v>216</v>
      </c>
      <c r="C49" s="19">
        <v>82</v>
      </c>
      <c r="D49" s="19">
        <v>43</v>
      </c>
      <c r="E49" s="19">
        <v>14</v>
      </c>
      <c r="F49" s="19">
        <v>209</v>
      </c>
      <c r="G49" s="19">
        <v>81</v>
      </c>
      <c r="H49" s="19">
        <v>43</v>
      </c>
      <c r="I49" s="19">
        <v>14</v>
      </c>
      <c r="J49" s="19">
        <v>7</v>
      </c>
      <c r="K49" s="19">
        <v>1</v>
      </c>
      <c r="L49" s="19" t="s">
        <v>86</v>
      </c>
      <c r="M49" s="19" t="s">
        <v>86</v>
      </c>
    </row>
    <row r="50" spans="1:13" ht="45" x14ac:dyDescent="0.25">
      <c r="A50" s="19" t="s">
        <v>89</v>
      </c>
      <c r="B50" s="19">
        <v>135</v>
      </c>
      <c r="C50" s="19">
        <v>54</v>
      </c>
      <c r="D50" s="19">
        <v>32</v>
      </c>
      <c r="E50" s="19">
        <v>13</v>
      </c>
      <c r="F50" s="19">
        <v>127</v>
      </c>
      <c r="G50" s="19">
        <v>51</v>
      </c>
      <c r="H50" s="19">
        <v>32</v>
      </c>
      <c r="I50" s="19">
        <v>13</v>
      </c>
      <c r="J50" s="19">
        <v>8</v>
      </c>
      <c r="K50" s="19">
        <v>3</v>
      </c>
      <c r="L50" s="19" t="s">
        <v>86</v>
      </c>
      <c r="M50" s="19" t="s">
        <v>86</v>
      </c>
    </row>
    <row r="51" spans="1:13" ht="45" x14ac:dyDescent="0.25">
      <c r="A51" s="19" t="s">
        <v>155</v>
      </c>
      <c r="B51" s="19">
        <v>41</v>
      </c>
      <c r="C51" s="19">
        <v>16</v>
      </c>
      <c r="D51" s="19">
        <v>10</v>
      </c>
      <c r="E51" s="19">
        <v>4</v>
      </c>
      <c r="F51" s="19">
        <v>41</v>
      </c>
      <c r="G51" s="19">
        <v>16</v>
      </c>
      <c r="H51" s="19">
        <v>10</v>
      </c>
      <c r="I51" s="19">
        <v>4</v>
      </c>
      <c r="J51" s="19" t="s">
        <v>86</v>
      </c>
      <c r="K51" s="19" t="s">
        <v>86</v>
      </c>
      <c r="L51" s="19" t="s">
        <v>86</v>
      </c>
      <c r="M51" s="19" t="s">
        <v>86</v>
      </c>
    </row>
    <row r="52" spans="1:13" ht="60" x14ac:dyDescent="0.25">
      <c r="A52" s="19" t="s">
        <v>156</v>
      </c>
      <c r="B52" s="19">
        <v>26</v>
      </c>
      <c r="C52" s="19">
        <v>13</v>
      </c>
      <c r="D52" s="19">
        <v>4</v>
      </c>
      <c r="E52" s="19">
        <v>3</v>
      </c>
      <c r="F52" s="19">
        <v>26</v>
      </c>
      <c r="G52" s="19">
        <v>13</v>
      </c>
      <c r="H52" s="19">
        <v>4</v>
      </c>
      <c r="I52" s="19">
        <v>3</v>
      </c>
      <c r="J52" s="19" t="s">
        <v>86</v>
      </c>
      <c r="K52" s="19" t="s">
        <v>86</v>
      </c>
      <c r="L52" s="19" t="s">
        <v>86</v>
      </c>
      <c r="M52" s="19" t="s">
        <v>86</v>
      </c>
    </row>
    <row r="53" spans="1:13" ht="15" customHeight="1" x14ac:dyDescent="0.25">
      <c r="A53" s="150" t="s">
        <v>92</v>
      </c>
      <c r="B53" s="151"/>
      <c r="C53" s="151"/>
      <c r="D53" s="151"/>
      <c r="E53" s="151"/>
      <c r="F53" s="151"/>
      <c r="G53" s="151"/>
      <c r="H53" s="151"/>
      <c r="I53" s="151"/>
      <c r="J53" s="151"/>
      <c r="K53" s="151"/>
      <c r="L53" s="151"/>
      <c r="M53" s="152"/>
    </row>
    <row r="54" spans="1:13" x14ac:dyDescent="0.25">
      <c r="A54" s="150"/>
      <c r="B54" s="151"/>
      <c r="C54" s="151"/>
      <c r="D54" s="151"/>
      <c r="E54" s="151"/>
      <c r="F54" s="151"/>
      <c r="G54" s="151"/>
      <c r="H54" s="151"/>
      <c r="I54" s="151"/>
      <c r="J54" s="151"/>
      <c r="K54" s="151"/>
      <c r="L54" s="151"/>
      <c r="M54" s="152"/>
    </row>
    <row r="55" spans="1:13" x14ac:dyDescent="0.25">
      <c r="A55" s="19" t="s">
        <v>85</v>
      </c>
      <c r="B55" s="36">
        <v>1026</v>
      </c>
      <c r="C55" s="19">
        <v>474</v>
      </c>
      <c r="D55" s="36">
        <v>181</v>
      </c>
      <c r="E55" s="19">
        <v>83</v>
      </c>
      <c r="F55" s="19">
        <v>1026</v>
      </c>
      <c r="G55" s="19">
        <v>474</v>
      </c>
      <c r="H55" s="19">
        <v>181</v>
      </c>
      <c r="I55" s="19">
        <v>83</v>
      </c>
      <c r="J55" s="19" t="s">
        <v>86</v>
      </c>
      <c r="K55" s="19" t="s">
        <v>86</v>
      </c>
      <c r="L55" s="19" t="s">
        <v>86</v>
      </c>
      <c r="M55" s="19" t="s">
        <v>86</v>
      </c>
    </row>
    <row r="56" spans="1:13" ht="30" x14ac:dyDescent="0.25">
      <c r="A56" s="19" t="s">
        <v>153</v>
      </c>
      <c r="B56" s="19">
        <v>197</v>
      </c>
      <c r="C56" s="19">
        <v>109</v>
      </c>
      <c r="D56" s="19">
        <v>19</v>
      </c>
      <c r="E56" s="19">
        <v>8</v>
      </c>
      <c r="F56" s="19">
        <v>197</v>
      </c>
      <c r="G56" s="19">
        <v>109</v>
      </c>
      <c r="H56" s="19">
        <v>19</v>
      </c>
      <c r="I56" s="19">
        <v>8</v>
      </c>
      <c r="J56" s="19" t="s">
        <v>86</v>
      </c>
      <c r="K56" s="19" t="s">
        <v>86</v>
      </c>
      <c r="L56" s="19" t="s">
        <v>86</v>
      </c>
      <c r="M56" s="19" t="s">
        <v>86</v>
      </c>
    </row>
    <row r="57" spans="1:13" ht="60" x14ac:dyDescent="0.25">
      <c r="A57" s="19" t="s">
        <v>154</v>
      </c>
      <c r="B57" s="19">
        <v>13</v>
      </c>
      <c r="C57" s="19">
        <v>5</v>
      </c>
      <c r="D57" s="19">
        <v>3</v>
      </c>
      <c r="E57" s="19">
        <v>1</v>
      </c>
      <c r="F57" s="19">
        <v>13</v>
      </c>
      <c r="G57" s="19">
        <v>5</v>
      </c>
      <c r="H57" s="19">
        <v>3</v>
      </c>
      <c r="I57" s="19">
        <v>1</v>
      </c>
      <c r="J57" s="19" t="s">
        <v>86</v>
      </c>
      <c r="K57" s="19" t="s">
        <v>86</v>
      </c>
      <c r="L57" s="19" t="s">
        <v>86</v>
      </c>
      <c r="M57" s="19" t="s">
        <v>86</v>
      </c>
    </row>
    <row r="58" spans="1:13" ht="30" x14ac:dyDescent="0.25">
      <c r="A58" s="19" t="s">
        <v>87</v>
      </c>
      <c r="B58" s="19">
        <v>517</v>
      </c>
      <c r="C58" s="19">
        <v>256</v>
      </c>
      <c r="D58" s="19">
        <v>65</v>
      </c>
      <c r="E58" s="19">
        <v>41</v>
      </c>
      <c r="F58" s="19">
        <v>517</v>
      </c>
      <c r="G58" s="19">
        <v>256</v>
      </c>
      <c r="H58" s="19">
        <v>65</v>
      </c>
      <c r="I58" s="19">
        <v>41</v>
      </c>
      <c r="J58" s="19" t="s">
        <v>86</v>
      </c>
      <c r="K58" s="19" t="s">
        <v>86</v>
      </c>
      <c r="L58" s="19" t="s">
        <v>86</v>
      </c>
      <c r="M58" s="19" t="s">
        <v>86</v>
      </c>
    </row>
    <row r="59" spans="1:13" ht="30" x14ac:dyDescent="0.25">
      <c r="A59" s="19" t="s">
        <v>88</v>
      </c>
      <c r="B59" s="19">
        <v>173</v>
      </c>
      <c r="C59" s="19">
        <v>63</v>
      </c>
      <c r="D59" s="19">
        <v>36</v>
      </c>
      <c r="E59" s="19">
        <v>13</v>
      </c>
      <c r="F59" s="19">
        <v>173</v>
      </c>
      <c r="G59" s="19">
        <v>63</v>
      </c>
      <c r="H59" s="19">
        <v>36</v>
      </c>
      <c r="I59" s="19">
        <v>13</v>
      </c>
      <c r="J59" s="19" t="s">
        <v>86</v>
      </c>
      <c r="K59" s="19" t="s">
        <v>86</v>
      </c>
      <c r="L59" s="19" t="s">
        <v>86</v>
      </c>
      <c r="M59" s="19" t="s">
        <v>86</v>
      </c>
    </row>
    <row r="60" spans="1:13" ht="45" x14ac:dyDescent="0.25">
      <c r="A60" s="19" t="s">
        <v>89</v>
      </c>
      <c r="B60" s="19">
        <v>126</v>
      </c>
      <c r="C60" s="19">
        <v>41</v>
      </c>
      <c r="D60" s="19">
        <v>58</v>
      </c>
      <c r="E60" s="19">
        <v>20</v>
      </c>
      <c r="F60" s="19">
        <v>126</v>
      </c>
      <c r="G60" s="19">
        <v>41</v>
      </c>
      <c r="H60" s="19">
        <v>58</v>
      </c>
      <c r="I60" s="19">
        <v>20</v>
      </c>
      <c r="J60" s="19" t="s">
        <v>86</v>
      </c>
      <c r="K60" s="19" t="s">
        <v>86</v>
      </c>
      <c r="L60" s="19" t="s">
        <v>86</v>
      </c>
      <c r="M60" s="19" t="s">
        <v>86</v>
      </c>
    </row>
    <row r="61" spans="1:13" ht="45" x14ac:dyDescent="0.25">
      <c r="A61" s="19" t="s">
        <v>155</v>
      </c>
      <c r="B61" s="19">
        <v>17</v>
      </c>
      <c r="C61" s="19">
        <v>5</v>
      </c>
      <c r="D61" s="19">
        <v>3</v>
      </c>
      <c r="E61" s="19">
        <v>1</v>
      </c>
      <c r="F61" s="19">
        <v>17</v>
      </c>
      <c r="G61" s="19">
        <v>5</v>
      </c>
      <c r="H61" s="19">
        <v>3</v>
      </c>
      <c r="I61" s="19">
        <v>1</v>
      </c>
      <c r="J61" s="19" t="s">
        <v>86</v>
      </c>
      <c r="K61" s="19" t="s">
        <v>86</v>
      </c>
      <c r="L61" s="19" t="s">
        <v>86</v>
      </c>
      <c r="M61" s="19" t="s">
        <v>86</v>
      </c>
    </row>
    <row r="62" spans="1:13" ht="60" x14ac:dyDescent="0.25">
      <c r="A62" s="19" t="s">
        <v>156</v>
      </c>
      <c r="B62" s="19">
        <v>4</v>
      </c>
      <c r="C62" s="19">
        <v>1</v>
      </c>
      <c r="D62" s="19" t="s">
        <v>86</v>
      </c>
      <c r="E62" s="19" t="s">
        <v>86</v>
      </c>
      <c r="F62" s="19">
        <v>4</v>
      </c>
      <c r="G62" s="19">
        <v>1</v>
      </c>
      <c r="H62" s="19" t="s">
        <v>86</v>
      </c>
      <c r="I62" s="19" t="s">
        <v>86</v>
      </c>
      <c r="J62" s="19" t="s">
        <v>86</v>
      </c>
      <c r="K62" s="19" t="s">
        <v>86</v>
      </c>
      <c r="L62" s="19" t="s">
        <v>86</v>
      </c>
      <c r="M62" s="19" t="s">
        <v>86</v>
      </c>
    </row>
    <row r="63" spans="1:13" ht="15" customHeight="1" x14ac:dyDescent="0.25">
      <c r="A63" s="150" t="s">
        <v>93</v>
      </c>
      <c r="B63" s="151"/>
      <c r="C63" s="151"/>
      <c r="D63" s="151"/>
      <c r="E63" s="151"/>
      <c r="F63" s="151"/>
      <c r="G63" s="151"/>
      <c r="H63" s="151"/>
      <c r="I63" s="151"/>
      <c r="J63" s="151"/>
      <c r="K63" s="151"/>
      <c r="L63" s="151"/>
      <c r="M63" s="152"/>
    </row>
    <row r="64" spans="1:13" x14ac:dyDescent="0.25">
      <c r="A64" s="150"/>
      <c r="B64" s="151"/>
      <c r="C64" s="151"/>
      <c r="D64" s="151"/>
      <c r="E64" s="151"/>
      <c r="F64" s="151"/>
      <c r="G64" s="151"/>
      <c r="H64" s="151"/>
      <c r="I64" s="151"/>
      <c r="J64" s="151"/>
      <c r="K64" s="151"/>
      <c r="L64" s="151"/>
      <c r="M64" s="152"/>
    </row>
    <row r="65" spans="1:13" x14ac:dyDescent="0.25">
      <c r="A65" s="19" t="s">
        <v>85</v>
      </c>
      <c r="B65" s="36">
        <v>1541</v>
      </c>
      <c r="C65" s="19">
        <v>742</v>
      </c>
      <c r="D65" s="36">
        <v>187</v>
      </c>
      <c r="E65" s="19">
        <v>68</v>
      </c>
      <c r="F65" s="19">
        <v>1330</v>
      </c>
      <c r="G65" s="19">
        <v>637</v>
      </c>
      <c r="H65" s="19">
        <v>183</v>
      </c>
      <c r="I65" s="19">
        <v>67</v>
      </c>
      <c r="J65" s="19">
        <v>211</v>
      </c>
      <c r="K65" s="19">
        <v>105</v>
      </c>
      <c r="L65" s="19">
        <v>4</v>
      </c>
      <c r="M65" s="19">
        <v>1</v>
      </c>
    </row>
    <row r="66" spans="1:13" ht="30" x14ac:dyDescent="0.25">
      <c r="A66" s="19" t="s">
        <v>153</v>
      </c>
      <c r="B66" s="19">
        <v>649</v>
      </c>
      <c r="C66" s="19">
        <v>365</v>
      </c>
      <c r="D66" s="19">
        <v>17</v>
      </c>
      <c r="E66" s="19">
        <v>9</v>
      </c>
      <c r="F66" s="19">
        <v>490</v>
      </c>
      <c r="G66" s="19">
        <v>283</v>
      </c>
      <c r="H66" s="19">
        <v>15</v>
      </c>
      <c r="I66" s="19">
        <v>9</v>
      </c>
      <c r="J66" s="19">
        <v>159</v>
      </c>
      <c r="K66" s="19">
        <v>82</v>
      </c>
      <c r="L66" s="19">
        <v>2</v>
      </c>
      <c r="M66" s="19" t="s">
        <v>86</v>
      </c>
    </row>
    <row r="67" spans="1:13" ht="60" x14ac:dyDescent="0.25">
      <c r="A67" s="19" t="s">
        <v>154</v>
      </c>
      <c r="B67" s="19">
        <v>79</v>
      </c>
      <c r="C67" s="19">
        <v>48</v>
      </c>
      <c r="D67" s="19">
        <v>8</v>
      </c>
      <c r="E67" s="19">
        <v>3</v>
      </c>
      <c r="F67" s="19">
        <v>70</v>
      </c>
      <c r="G67" s="19">
        <v>46</v>
      </c>
      <c r="H67" s="19">
        <v>8</v>
      </c>
      <c r="I67" s="19">
        <v>3</v>
      </c>
      <c r="J67" s="19">
        <v>9</v>
      </c>
      <c r="K67" s="19">
        <v>2</v>
      </c>
      <c r="L67" s="19" t="s">
        <v>86</v>
      </c>
      <c r="M67" s="19" t="s">
        <v>86</v>
      </c>
    </row>
    <row r="68" spans="1:13" ht="30" x14ac:dyDescent="0.25">
      <c r="A68" s="19" t="s">
        <v>87</v>
      </c>
      <c r="B68" s="19">
        <v>627</v>
      </c>
      <c r="C68" s="19">
        <v>263</v>
      </c>
      <c r="D68" s="19">
        <v>103</v>
      </c>
      <c r="E68" s="19">
        <v>42</v>
      </c>
      <c r="F68" s="19">
        <v>596</v>
      </c>
      <c r="G68" s="19">
        <v>246</v>
      </c>
      <c r="H68" s="19">
        <v>103</v>
      </c>
      <c r="I68" s="19">
        <v>42</v>
      </c>
      <c r="J68" s="19">
        <v>31</v>
      </c>
      <c r="K68" s="19">
        <v>17</v>
      </c>
      <c r="L68" s="19" t="s">
        <v>86</v>
      </c>
      <c r="M68" s="19" t="s">
        <v>86</v>
      </c>
    </row>
    <row r="69" spans="1:13" ht="30" x14ac:dyDescent="0.25">
      <c r="A69" s="19" t="s">
        <v>88</v>
      </c>
      <c r="B69" s="19">
        <v>127</v>
      </c>
      <c r="C69" s="19">
        <v>49</v>
      </c>
      <c r="D69" s="19">
        <v>39</v>
      </c>
      <c r="E69" s="19">
        <v>10</v>
      </c>
      <c r="F69" s="19">
        <v>123</v>
      </c>
      <c r="G69" s="19">
        <v>48</v>
      </c>
      <c r="H69" s="19">
        <v>39</v>
      </c>
      <c r="I69" s="19">
        <v>10</v>
      </c>
      <c r="J69" s="19">
        <v>4</v>
      </c>
      <c r="K69" s="19">
        <v>1</v>
      </c>
      <c r="L69" s="19" t="s">
        <v>86</v>
      </c>
      <c r="M69" s="19" t="s">
        <v>86</v>
      </c>
    </row>
    <row r="70" spans="1:13" ht="45" x14ac:dyDescent="0.25">
      <c r="A70" s="19" t="s">
        <v>89</v>
      </c>
      <c r="B70" s="19">
        <v>59</v>
      </c>
      <c r="C70" s="19">
        <v>17</v>
      </c>
      <c r="D70" s="19">
        <v>20</v>
      </c>
      <c r="E70" s="19">
        <v>4</v>
      </c>
      <c r="F70" s="19">
        <v>51</v>
      </c>
      <c r="G70" s="19">
        <v>14</v>
      </c>
      <c r="H70" s="19">
        <v>18</v>
      </c>
      <c r="I70" s="19">
        <v>3</v>
      </c>
      <c r="J70" s="19">
        <v>8</v>
      </c>
      <c r="K70" s="19">
        <v>3</v>
      </c>
      <c r="L70" s="19">
        <v>2</v>
      </c>
      <c r="M70" s="19">
        <v>1</v>
      </c>
    </row>
    <row r="71" spans="1:13" ht="45" x14ac:dyDescent="0.25">
      <c r="A71" s="19" t="s">
        <v>155</v>
      </c>
      <c r="B71" s="19">
        <v>6</v>
      </c>
      <c r="C71" s="19">
        <v>2</v>
      </c>
      <c r="D71" s="19" t="s">
        <v>86</v>
      </c>
      <c r="E71" s="19" t="s">
        <v>86</v>
      </c>
      <c r="F71" s="19">
        <v>6</v>
      </c>
      <c r="G71" s="19">
        <v>2</v>
      </c>
      <c r="H71" s="19" t="s">
        <v>86</v>
      </c>
      <c r="I71" s="19" t="s">
        <v>86</v>
      </c>
      <c r="J71" s="19" t="s">
        <v>86</v>
      </c>
      <c r="K71" s="19" t="s">
        <v>86</v>
      </c>
      <c r="L71" s="19" t="s">
        <v>86</v>
      </c>
      <c r="M71" s="19" t="s">
        <v>86</v>
      </c>
    </row>
    <row r="72" spans="1:13" ht="60" x14ac:dyDescent="0.25">
      <c r="A72" s="19" t="s">
        <v>156</v>
      </c>
      <c r="B72" s="19">
        <v>12</v>
      </c>
      <c r="C72" s="19">
        <v>4</v>
      </c>
      <c r="D72" s="19">
        <v>3</v>
      </c>
      <c r="E72" s="19">
        <v>1</v>
      </c>
      <c r="F72" s="19">
        <v>12</v>
      </c>
      <c r="G72" s="19">
        <v>4</v>
      </c>
      <c r="H72" s="19">
        <v>3</v>
      </c>
      <c r="I72" s="19">
        <v>1</v>
      </c>
      <c r="J72" s="19" t="s">
        <v>86</v>
      </c>
      <c r="K72" s="19" t="s">
        <v>86</v>
      </c>
      <c r="L72" s="19" t="s">
        <v>86</v>
      </c>
      <c r="M72" s="19" t="s">
        <v>86</v>
      </c>
    </row>
    <row r="73" spans="1:13" ht="15" customHeight="1" x14ac:dyDescent="0.25">
      <c r="A73" s="150" t="s">
        <v>94</v>
      </c>
      <c r="B73" s="151"/>
      <c r="C73" s="151"/>
      <c r="D73" s="151"/>
      <c r="E73" s="151"/>
      <c r="F73" s="151"/>
      <c r="G73" s="151"/>
      <c r="H73" s="151"/>
      <c r="I73" s="151"/>
      <c r="J73" s="151"/>
      <c r="K73" s="151"/>
      <c r="L73" s="151"/>
      <c r="M73" s="152"/>
    </row>
    <row r="74" spans="1:13" x14ac:dyDescent="0.25">
      <c r="A74" s="150"/>
      <c r="B74" s="151"/>
      <c r="C74" s="151"/>
      <c r="D74" s="151"/>
      <c r="E74" s="151"/>
      <c r="F74" s="151"/>
      <c r="G74" s="151"/>
      <c r="H74" s="151"/>
      <c r="I74" s="151"/>
      <c r="J74" s="151"/>
      <c r="K74" s="151"/>
      <c r="L74" s="151"/>
      <c r="M74" s="152"/>
    </row>
    <row r="75" spans="1:13" x14ac:dyDescent="0.25">
      <c r="A75" s="19" t="s">
        <v>85</v>
      </c>
      <c r="B75" s="36">
        <v>1563</v>
      </c>
      <c r="C75" s="19">
        <v>769</v>
      </c>
      <c r="D75" s="36">
        <v>107</v>
      </c>
      <c r="E75" s="19">
        <v>43</v>
      </c>
      <c r="F75" s="19">
        <v>1485</v>
      </c>
      <c r="G75" s="19">
        <v>744</v>
      </c>
      <c r="H75" s="19">
        <v>107</v>
      </c>
      <c r="I75" s="19">
        <v>43</v>
      </c>
      <c r="J75" s="19">
        <v>78</v>
      </c>
      <c r="K75" s="19">
        <v>25</v>
      </c>
      <c r="L75" s="19" t="s">
        <v>86</v>
      </c>
      <c r="M75" s="19" t="s">
        <v>86</v>
      </c>
    </row>
    <row r="76" spans="1:13" ht="30" x14ac:dyDescent="0.25">
      <c r="A76" s="19" t="s">
        <v>153</v>
      </c>
      <c r="B76" s="19">
        <v>465</v>
      </c>
      <c r="C76" s="19">
        <v>287</v>
      </c>
      <c r="D76" s="19">
        <v>14</v>
      </c>
      <c r="E76" s="19">
        <v>8</v>
      </c>
      <c r="F76" s="19">
        <v>426</v>
      </c>
      <c r="G76" s="19">
        <v>272</v>
      </c>
      <c r="H76" s="19">
        <v>14</v>
      </c>
      <c r="I76" s="19">
        <v>8</v>
      </c>
      <c r="J76" s="19">
        <v>39</v>
      </c>
      <c r="K76" s="19">
        <v>15</v>
      </c>
      <c r="L76" s="19" t="s">
        <v>86</v>
      </c>
      <c r="M76" s="19" t="s">
        <v>86</v>
      </c>
    </row>
    <row r="77" spans="1:13" ht="60" x14ac:dyDescent="0.25">
      <c r="A77" s="19" t="s">
        <v>154</v>
      </c>
      <c r="B77" s="19">
        <v>40</v>
      </c>
      <c r="C77" s="19">
        <v>21</v>
      </c>
      <c r="D77" s="19" t="s">
        <v>86</v>
      </c>
      <c r="E77" s="19" t="s">
        <v>86</v>
      </c>
      <c r="F77" s="19">
        <v>32</v>
      </c>
      <c r="G77" s="19">
        <v>17</v>
      </c>
      <c r="H77" s="19" t="s">
        <v>86</v>
      </c>
      <c r="I77" s="19" t="s">
        <v>86</v>
      </c>
      <c r="J77" s="19">
        <v>8</v>
      </c>
      <c r="K77" s="19">
        <v>4</v>
      </c>
      <c r="L77" s="19" t="s">
        <v>86</v>
      </c>
      <c r="M77" s="19" t="s">
        <v>86</v>
      </c>
    </row>
    <row r="78" spans="1:13" ht="30" x14ac:dyDescent="0.25">
      <c r="A78" s="19" t="s">
        <v>87</v>
      </c>
      <c r="B78" s="19">
        <v>736</v>
      </c>
      <c r="C78" s="19">
        <v>342</v>
      </c>
      <c r="D78" s="19">
        <v>39</v>
      </c>
      <c r="E78" s="19">
        <v>15</v>
      </c>
      <c r="F78" s="19">
        <v>722</v>
      </c>
      <c r="G78" s="19">
        <v>337</v>
      </c>
      <c r="H78" s="19">
        <v>39</v>
      </c>
      <c r="I78" s="19">
        <v>15</v>
      </c>
      <c r="J78" s="19">
        <v>14</v>
      </c>
      <c r="K78" s="19">
        <v>5</v>
      </c>
      <c r="L78" s="19" t="s">
        <v>86</v>
      </c>
      <c r="M78" s="19" t="s">
        <v>86</v>
      </c>
    </row>
    <row r="79" spans="1:13" ht="30" x14ac:dyDescent="0.25">
      <c r="A79" s="19" t="s">
        <v>88</v>
      </c>
      <c r="B79" s="19">
        <v>219</v>
      </c>
      <c r="C79" s="19">
        <v>86</v>
      </c>
      <c r="D79" s="19">
        <v>31</v>
      </c>
      <c r="E79" s="19">
        <v>14</v>
      </c>
      <c r="F79" s="19">
        <v>214</v>
      </c>
      <c r="G79" s="19">
        <v>85</v>
      </c>
      <c r="H79" s="19">
        <v>31</v>
      </c>
      <c r="I79" s="19">
        <v>14</v>
      </c>
      <c r="J79" s="19">
        <v>5</v>
      </c>
      <c r="K79" s="19">
        <v>1</v>
      </c>
      <c r="L79" s="19" t="s">
        <v>86</v>
      </c>
      <c r="M79" s="19" t="s">
        <v>86</v>
      </c>
    </row>
    <row r="80" spans="1:13" ht="45" x14ac:dyDescent="0.25">
      <c r="A80" s="19" t="s">
        <v>89</v>
      </c>
      <c r="B80" s="19">
        <v>103</v>
      </c>
      <c r="C80" s="19">
        <v>33</v>
      </c>
      <c r="D80" s="19">
        <v>23</v>
      </c>
      <c r="E80" s="19">
        <v>6</v>
      </c>
      <c r="F80" s="19">
        <v>91</v>
      </c>
      <c r="G80" s="19">
        <v>33</v>
      </c>
      <c r="H80" s="19">
        <v>23</v>
      </c>
      <c r="I80" s="19">
        <v>6</v>
      </c>
      <c r="J80" s="19">
        <v>12</v>
      </c>
      <c r="K80" s="19" t="s">
        <v>86</v>
      </c>
      <c r="L80" s="19" t="s">
        <v>86</v>
      </c>
      <c r="M80" s="19" t="s">
        <v>86</v>
      </c>
    </row>
    <row r="81" spans="1:13" ht="45" x14ac:dyDescent="0.25">
      <c r="A81" s="19" t="s">
        <v>155</v>
      </c>
      <c r="B81" s="19">
        <v>25</v>
      </c>
      <c r="C81" s="19">
        <v>12</v>
      </c>
      <c r="D81" s="19">
        <v>1</v>
      </c>
      <c r="E81" s="19" t="s">
        <v>86</v>
      </c>
      <c r="F81" s="19">
        <v>23</v>
      </c>
      <c r="G81" s="19">
        <v>12</v>
      </c>
      <c r="H81" s="19">
        <v>1</v>
      </c>
      <c r="I81" s="19" t="s">
        <v>86</v>
      </c>
      <c r="J81" s="19">
        <v>2</v>
      </c>
      <c r="K81" s="19" t="s">
        <v>86</v>
      </c>
      <c r="L81" s="19" t="s">
        <v>86</v>
      </c>
      <c r="M81" s="19" t="s">
        <v>86</v>
      </c>
    </row>
    <row r="82" spans="1:13" ht="60" x14ac:dyDescent="0.25">
      <c r="A82" s="19" t="s">
        <v>156</v>
      </c>
      <c r="B82" s="19">
        <v>1</v>
      </c>
      <c r="C82" s="19" t="s">
        <v>86</v>
      </c>
      <c r="D82" s="19" t="s">
        <v>86</v>
      </c>
      <c r="E82" s="19" t="s">
        <v>86</v>
      </c>
      <c r="F82" s="19">
        <v>1</v>
      </c>
      <c r="G82" s="19" t="s">
        <v>86</v>
      </c>
      <c r="H82" s="19" t="s">
        <v>86</v>
      </c>
      <c r="I82" s="19" t="s">
        <v>86</v>
      </c>
      <c r="J82" s="19" t="s">
        <v>86</v>
      </c>
      <c r="K82" s="19" t="s">
        <v>86</v>
      </c>
      <c r="L82" s="19" t="s">
        <v>86</v>
      </c>
      <c r="M82" s="19" t="s">
        <v>86</v>
      </c>
    </row>
    <row r="83" spans="1:13" ht="15" customHeight="1" x14ac:dyDescent="0.25">
      <c r="A83" s="150" t="s">
        <v>95</v>
      </c>
      <c r="B83" s="151"/>
      <c r="C83" s="151"/>
      <c r="D83" s="151"/>
      <c r="E83" s="151"/>
      <c r="F83" s="151"/>
      <c r="G83" s="151"/>
      <c r="H83" s="151"/>
      <c r="I83" s="151"/>
      <c r="J83" s="151"/>
      <c r="K83" s="151"/>
      <c r="L83" s="151"/>
      <c r="M83" s="152"/>
    </row>
    <row r="84" spans="1:13" x14ac:dyDescent="0.25">
      <c r="A84" s="150"/>
      <c r="B84" s="151"/>
      <c r="C84" s="151"/>
      <c r="D84" s="151"/>
      <c r="E84" s="151"/>
      <c r="F84" s="151"/>
      <c r="G84" s="151"/>
      <c r="H84" s="151"/>
      <c r="I84" s="151"/>
      <c r="J84" s="151"/>
      <c r="K84" s="151"/>
      <c r="L84" s="151"/>
      <c r="M84" s="152"/>
    </row>
    <row r="85" spans="1:13" x14ac:dyDescent="0.25">
      <c r="A85" s="19" t="s">
        <v>85</v>
      </c>
      <c r="B85" s="36">
        <v>1206</v>
      </c>
      <c r="C85" s="19">
        <v>559</v>
      </c>
      <c r="D85" s="36">
        <v>88</v>
      </c>
      <c r="E85" s="19">
        <v>35</v>
      </c>
      <c r="F85" s="19">
        <v>1145</v>
      </c>
      <c r="G85" s="19">
        <v>543</v>
      </c>
      <c r="H85" s="19">
        <v>82</v>
      </c>
      <c r="I85" s="19">
        <v>34</v>
      </c>
      <c r="J85" s="19">
        <v>61</v>
      </c>
      <c r="K85" s="19">
        <v>16</v>
      </c>
      <c r="L85" s="19">
        <v>6</v>
      </c>
      <c r="M85" s="19">
        <v>1</v>
      </c>
    </row>
    <row r="86" spans="1:13" ht="30" x14ac:dyDescent="0.25">
      <c r="A86" s="19" t="s">
        <v>153</v>
      </c>
      <c r="B86" s="19">
        <v>307</v>
      </c>
      <c r="C86" s="19">
        <v>171</v>
      </c>
      <c r="D86" s="19">
        <v>9</v>
      </c>
      <c r="E86" s="19">
        <v>4</v>
      </c>
      <c r="F86" s="19">
        <v>291</v>
      </c>
      <c r="G86" s="19">
        <v>167</v>
      </c>
      <c r="H86" s="19">
        <v>7</v>
      </c>
      <c r="I86" s="19">
        <v>4</v>
      </c>
      <c r="J86" s="19">
        <v>16</v>
      </c>
      <c r="K86" s="19">
        <v>4</v>
      </c>
      <c r="L86" s="19">
        <v>2</v>
      </c>
      <c r="M86" s="19" t="s">
        <v>86</v>
      </c>
    </row>
    <row r="87" spans="1:13" ht="60" x14ac:dyDescent="0.25">
      <c r="A87" s="19" t="s">
        <v>154</v>
      </c>
      <c r="B87" s="19">
        <v>27</v>
      </c>
      <c r="C87" s="19">
        <v>13</v>
      </c>
      <c r="D87" s="19">
        <v>1</v>
      </c>
      <c r="E87" s="19" t="s">
        <v>86</v>
      </c>
      <c r="F87" s="19">
        <v>24</v>
      </c>
      <c r="G87" s="19">
        <v>13</v>
      </c>
      <c r="H87" s="19">
        <v>1</v>
      </c>
      <c r="I87" s="19" t="s">
        <v>86</v>
      </c>
      <c r="J87" s="19">
        <v>3</v>
      </c>
      <c r="K87" s="19" t="s">
        <v>86</v>
      </c>
      <c r="L87" s="19" t="s">
        <v>86</v>
      </c>
      <c r="M87" s="19" t="s">
        <v>86</v>
      </c>
    </row>
    <row r="88" spans="1:13" ht="30" x14ac:dyDescent="0.25">
      <c r="A88" s="19" t="s">
        <v>87</v>
      </c>
      <c r="B88" s="19">
        <v>595</v>
      </c>
      <c r="C88" s="19">
        <v>265</v>
      </c>
      <c r="D88" s="19">
        <v>39</v>
      </c>
      <c r="E88" s="19">
        <v>15</v>
      </c>
      <c r="F88" s="19">
        <v>579</v>
      </c>
      <c r="G88" s="19">
        <v>261</v>
      </c>
      <c r="H88" s="19">
        <v>37</v>
      </c>
      <c r="I88" s="19">
        <v>15</v>
      </c>
      <c r="J88" s="19">
        <v>16</v>
      </c>
      <c r="K88" s="19">
        <v>4</v>
      </c>
      <c r="L88" s="19">
        <v>2</v>
      </c>
      <c r="M88" s="19" t="s">
        <v>86</v>
      </c>
    </row>
    <row r="89" spans="1:13" ht="30" x14ac:dyDescent="0.25">
      <c r="A89" s="19" t="s">
        <v>88</v>
      </c>
      <c r="B89" s="19">
        <v>201</v>
      </c>
      <c r="C89" s="19">
        <v>85</v>
      </c>
      <c r="D89" s="19">
        <v>26</v>
      </c>
      <c r="E89" s="19">
        <v>13</v>
      </c>
      <c r="F89" s="19">
        <v>190</v>
      </c>
      <c r="G89" s="19">
        <v>81</v>
      </c>
      <c r="H89" s="19">
        <v>25</v>
      </c>
      <c r="I89" s="19">
        <v>12</v>
      </c>
      <c r="J89" s="19">
        <v>11</v>
      </c>
      <c r="K89" s="19">
        <v>4</v>
      </c>
      <c r="L89" s="19">
        <v>1</v>
      </c>
      <c r="M89" s="19">
        <v>1</v>
      </c>
    </row>
    <row r="90" spans="1:13" ht="45" x14ac:dyDescent="0.25">
      <c r="A90" s="19" t="s">
        <v>89</v>
      </c>
      <c r="B90" s="19">
        <v>76</v>
      </c>
      <c r="C90" s="19">
        <v>25</v>
      </c>
      <c r="D90" s="19">
        <v>13</v>
      </c>
      <c r="E90" s="19">
        <v>3</v>
      </c>
      <c r="F90" s="19">
        <v>61</v>
      </c>
      <c r="G90" s="19">
        <v>21</v>
      </c>
      <c r="H90" s="19">
        <v>12</v>
      </c>
      <c r="I90" s="19">
        <v>3</v>
      </c>
      <c r="J90" s="19">
        <v>15</v>
      </c>
      <c r="K90" s="19">
        <v>4</v>
      </c>
      <c r="L90" s="19">
        <v>1</v>
      </c>
      <c r="M90" s="19" t="s">
        <v>86</v>
      </c>
    </row>
    <row r="91" spans="1:13" ht="45" x14ac:dyDescent="0.25">
      <c r="A91" s="19" t="s">
        <v>155</v>
      </c>
      <c r="B91" s="19">
        <v>21</v>
      </c>
      <c r="C91" s="19">
        <v>9</v>
      </c>
      <c r="D91" s="19">
        <v>2</v>
      </c>
      <c r="E91" s="19" t="s">
        <v>86</v>
      </c>
      <c r="F91" s="19">
        <v>16</v>
      </c>
      <c r="G91" s="19">
        <v>7</v>
      </c>
      <c r="H91" s="19">
        <v>1</v>
      </c>
      <c r="I91" s="19" t="s">
        <v>86</v>
      </c>
      <c r="J91" s="19">
        <v>5</v>
      </c>
      <c r="K91" s="19">
        <v>2</v>
      </c>
      <c r="L91" s="19">
        <v>1</v>
      </c>
      <c r="M91" s="19" t="s">
        <v>86</v>
      </c>
    </row>
    <row r="92" spans="1:13" ht="60" x14ac:dyDescent="0.25">
      <c r="A92" s="19" t="s">
        <v>156</v>
      </c>
      <c r="B92" s="19">
        <v>12</v>
      </c>
      <c r="C92" s="19">
        <v>4</v>
      </c>
      <c r="D92" s="19" t="s">
        <v>86</v>
      </c>
      <c r="E92" s="19" t="s">
        <v>86</v>
      </c>
      <c r="F92" s="19">
        <v>12</v>
      </c>
      <c r="G92" s="19">
        <v>4</v>
      </c>
      <c r="H92" s="19" t="s">
        <v>86</v>
      </c>
      <c r="I92" s="19" t="s">
        <v>86</v>
      </c>
      <c r="J92" s="19" t="s">
        <v>86</v>
      </c>
      <c r="K92" s="19" t="s">
        <v>86</v>
      </c>
      <c r="L92" s="19" t="s">
        <v>86</v>
      </c>
      <c r="M92" s="19" t="s">
        <v>86</v>
      </c>
    </row>
    <row r="93" spans="1:13" ht="15" customHeight="1" x14ac:dyDescent="0.25">
      <c r="A93" s="150" t="s">
        <v>96</v>
      </c>
      <c r="B93" s="151"/>
      <c r="C93" s="151"/>
      <c r="D93" s="151"/>
      <c r="E93" s="151"/>
      <c r="F93" s="151"/>
      <c r="G93" s="151"/>
      <c r="H93" s="151"/>
      <c r="I93" s="151"/>
      <c r="J93" s="151"/>
      <c r="K93" s="151"/>
      <c r="L93" s="151"/>
      <c r="M93" s="152"/>
    </row>
    <row r="94" spans="1:13" x14ac:dyDescent="0.25">
      <c r="A94" s="150"/>
      <c r="B94" s="151"/>
      <c r="C94" s="151"/>
      <c r="D94" s="151"/>
      <c r="E94" s="151"/>
      <c r="F94" s="151"/>
      <c r="G94" s="151"/>
      <c r="H94" s="151"/>
      <c r="I94" s="151"/>
      <c r="J94" s="151"/>
      <c r="K94" s="151"/>
      <c r="L94" s="151"/>
      <c r="M94" s="152"/>
    </row>
    <row r="95" spans="1:13" x14ac:dyDescent="0.25">
      <c r="A95" s="19" t="s">
        <v>85</v>
      </c>
      <c r="B95" s="36">
        <v>753</v>
      </c>
      <c r="C95" s="19">
        <v>349</v>
      </c>
      <c r="D95" s="36">
        <v>44</v>
      </c>
      <c r="E95" s="19">
        <v>15</v>
      </c>
      <c r="F95" s="19">
        <v>753</v>
      </c>
      <c r="G95" s="19">
        <v>349</v>
      </c>
      <c r="H95" s="19">
        <v>44</v>
      </c>
      <c r="I95" s="19">
        <v>15</v>
      </c>
      <c r="J95" s="19" t="s">
        <v>86</v>
      </c>
      <c r="K95" s="19" t="s">
        <v>86</v>
      </c>
      <c r="L95" s="19" t="s">
        <v>86</v>
      </c>
      <c r="M95" s="19" t="s">
        <v>86</v>
      </c>
    </row>
    <row r="96" spans="1:13" ht="30" x14ac:dyDescent="0.25">
      <c r="A96" s="19" t="s">
        <v>153</v>
      </c>
      <c r="B96" s="19">
        <v>287</v>
      </c>
      <c r="C96" s="19">
        <v>152</v>
      </c>
      <c r="D96" s="19">
        <v>6</v>
      </c>
      <c r="E96" s="19">
        <v>3</v>
      </c>
      <c r="F96" s="19">
        <v>287</v>
      </c>
      <c r="G96" s="19">
        <v>152</v>
      </c>
      <c r="H96" s="19">
        <v>6</v>
      </c>
      <c r="I96" s="19">
        <v>3</v>
      </c>
      <c r="J96" s="19" t="s">
        <v>86</v>
      </c>
      <c r="K96" s="19" t="s">
        <v>86</v>
      </c>
      <c r="L96" s="19" t="s">
        <v>86</v>
      </c>
      <c r="M96" s="19" t="s">
        <v>86</v>
      </c>
    </row>
    <row r="97" spans="1:13" ht="60" x14ac:dyDescent="0.25">
      <c r="A97" s="19" t="s">
        <v>154</v>
      </c>
      <c r="B97" s="19">
        <v>24</v>
      </c>
      <c r="C97" s="19">
        <v>10</v>
      </c>
      <c r="D97" s="19">
        <v>1</v>
      </c>
      <c r="E97" s="19">
        <v>1</v>
      </c>
      <c r="F97" s="19">
        <v>24</v>
      </c>
      <c r="G97" s="19">
        <v>10</v>
      </c>
      <c r="H97" s="19">
        <v>1</v>
      </c>
      <c r="I97" s="19">
        <v>1</v>
      </c>
      <c r="J97" s="19" t="s">
        <v>86</v>
      </c>
      <c r="K97" s="19" t="s">
        <v>86</v>
      </c>
      <c r="L97" s="19" t="s">
        <v>86</v>
      </c>
      <c r="M97" s="19" t="s">
        <v>86</v>
      </c>
    </row>
    <row r="98" spans="1:13" ht="30" x14ac:dyDescent="0.25">
      <c r="A98" s="19" t="s">
        <v>87</v>
      </c>
      <c r="B98" s="19">
        <v>275</v>
      </c>
      <c r="C98" s="19">
        <v>129</v>
      </c>
      <c r="D98" s="19">
        <v>20</v>
      </c>
      <c r="E98" s="19">
        <v>7</v>
      </c>
      <c r="F98" s="19">
        <v>275</v>
      </c>
      <c r="G98" s="19">
        <v>129</v>
      </c>
      <c r="H98" s="19">
        <v>20</v>
      </c>
      <c r="I98" s="19">
        <v>7</v>
      </c>
      <c r="J98" s="19" t="s">
        <v>86</v>
      </c>
      <c r="K98" s="19" t="s">
        <v>86</v>
      </c>
      <c r="L98" s="19" t="s">
        <v>86</v>
      </c>
      <c r="M98" s="19" t="s">
        <v>86</v>
      </c>
    </row>
    <row r="99" spans="1:13" ht="30" x14ac:dyDescent="0.25">
      <c r="A99" s="19" t="s">
        <v>88</v>
      </c>
      <c r="B99" s="19">
        <v>106</v>
      </c>
      <c r="C99" s="19">
        <v>37</v>
      </c>
      <c r="D99" s="19">
        <v>8</v>
      </c>
      <c r="E99" s="19">
        <v>3</v>
      </c>
      <c r="F99" s="19">
        <v>106</v>
      </c>
      <c r="G99" s="19">
        <v>37</v>
      </c>
      <c r="H99" s="19">
        <v>8</v>
      </c>
      <c r="I99" s="19">
        <v>3</v>
      </c>
      <c r="J99" s="19" t="s">
        <v>86</v>
      </c>
      <c r="K99" s="19" t="s">
        <v>86</v>
      </c>
      <c r="L99" s="19" t="s">
        <v>86</v>
      </c>
      <c r="M99" s="19" t="s">
        <v>86</v>
      </c>
    </row>
    <row r="100" spans="1:13" ht="45" x14ac:dyDescent="0.25">
      <c r="A100" s="19" t="s">
        <v>89</v>
      </c>
      <c r="B100" s="19">
        <v>61</v>
      </c>
      <c r="C100" s="19">
        <v>21</v>
      </c>
      <c r="D100" s="19">
        <v>9</v>
      </c>
      <c r="E100" s="19">
        <v>1</v>
      </c>
      <c r="F100" s="19">
        <v>61</v>
      </c>
      <c r="G100" s="19">
        <v>21</v>
      </c>
      <c r="H100" s="19">
        <v>9</v>
      </c>
      <c r="I100" s="19">
        <v>1</v>
      </c>
      <c r="J100" s="19" t="s">
        <v>86</v>
      </c>
      <c r="K100" s="19" t="s">
        <v>86</v>
      </c>
      <c r="L100" s="19" t="s">
        <v>86</v>
      </c>
      <c r="M100" s="19" t="s">
        <v>86</v>
      </c>
    </row>
    <row r="101" spans="1:13" ht="45" x14ac:dyDescent="0.25">
      <c r="A101" s="19" t="s">
        <v>155</v>
      </c>
      <c r="B101" s="19">
        <v>12</v>
      </c>
      <c r="C101" s="19">
        <v>3</v>
      </c>
      <c r="D101" s="19" t="s">
        <v>86</v>
      </c>
      <c r="E101" s="19" t="s">
        <v>86</v>
      </c>
      <c r="F101" s="19">
        <v>12</v>
      </c>
      <c r="G101" s="19">
        <v>3</v>
      </c>
      <c r="H101" s="19" t="s">
        <v>86</v>
      </c>
      <c r="I101" s="19" t="s">
        <v>86</v>
      </c>
      <c r="J101" s="19" t="s">
        <v>86</v>
      </c>
      <c r="K101" s="19" t="s">
        <v>86</v>
      </c>
      <c r="L101" s="19" t="s">
        <v>86</v>
      </c>
      <c r="M101" s="19" t="s">
        <v>86</v>
      </c>
    </row>
    <row r="102" spans="1:13" ht="60" x14ac:dyDescent="0.25">
      <c r="A102" s="19" t="s">
        <v>156</v>
      </c>
      <c r="B102" s="19">
        <v>13</v>
      </c>
      <c r="C102" s="19">
        <v>6</v>
      </c>
      <c r="D102" s="19" t="s">
        <v>86</v>
      </c>
      <c r="E102" s="19" t="s">
        <v>86</v>
      </c>
      <c r="F102" s="19">
        <v>13</v>
      </c>
      <c r="G102" s="19">
        <v>6</v>
      </c>
      <c r="H102" s="19" t="s">
        <v>86</v>
      </c>
      <c r="I102" s="19" t="s">
        <v>86</v>
      </c>
      <c r="J102" s="19" t="s">
        <v>86</v>
      </c>
      <c r="K102" s="19" t="s">
        <v>86</v>
      </c>
      <c r="L102" s="19" t="s">
        <v>86</v>
      </c>
      <c r="M102" s="19" t="s">
        <v>86</v>
      </c>
    </row>
    <row r="103" spans="1:13" ht="15" customHeight="1" x14ac:dyDescent="0.25">
      <c r="A103" s="150" t="s">
        <v>97</v>
      </c>
      <c r="B103" s="151"/>
      <c r="C103" s="151"/>
      <c r="D103" s="151"/>
      <c r="E103" s="151"/>
      <c r="F103" s="151"/>
      <c r="G103" s="151"/>
      <c r="H103" s="151"/>
      <c r="I103" s="151"/>
      <c r="J103" s="151"/>
      <c r="K103" s="151"/>
      <c r="L103" s="151"/>
      <c r="M103" s="152"/>
    </row>
    <row r="104" spans="1:13" x14ac:dyDescent="0.25">
      <c r="A104" s="150"/>
      <c r="B104" s="151"/>
      <c r="C104" s="151"/>
      <c r="D104" s="151"/>
      <c r="E104" s="151"/>
      <c r="F104" s="151"/>
      <c r="G104" s="151"/>
      <c r="H104" s="151"/>
      <c r="I104" s="151"/>
      <c r="J104" s="151"/>
      <c r="K104" s="151"/>
      <c r="L104" s="151"/>
      <c r="M104" s="152"/>
    </row>
    <row r="105" spans="1:13" x14ac:dyDescent="0.25">
      <c r="A105" s="19" t="s">
        <v>85</v>
      </c>
      <c r="B105" s="36">
        <v>1407</v>
      </c>
      <c r="C105" s="19">
        <v>674</v>
      </c>
      <c r="D105" s="36">
        <v>85</v>
      </c>
      <c r="E105" s="19">
        <v>34</v>
      </c>
      <c r="F105" s="19">
        <v>1259</v>
      </c>
      <c r="G105" s="19">
        <v>597</v>
      </c>
      <c r="H105" s="19">
        <v>80</v>
      </c>
      <c r="I105" s="19">
        <v>31</v>
      </c>
      <c r="J105" s="19">
        <v>148</v>
      </c>
      <c r="K105" s="19">
        <v>77</v>
      </c>
      <c r="L105" s="19">
        <v>5</v>
      </c>
      <c r="M105" s="19">
        <v>3</v>
      </c>
    </row>
    <row r="106" spans="1:13" ht="30" x14ac:dyDescent="0.25">
      <c r="A106" s="19" t="s">
        <v>153</v>
      </c>
      <c r="B106" s="19">
        <v>505</v>
      </c>
      <c r="C106" s="19">
        <v>283</v>
      </c>
      <c r="D106" s="19">
        <v>6</v>
      </c>
      <c r="E106" s="19">
        <v>2</v>
      </c>
      <c r="F106" s="19">
        <v>402</v>
      </c>
      <c r="G106" s="19">
        <v>224</v>
      </c>
      <c r="H106" s="19">
        <v>5</v>
      </c>
      <c r="I106" s="19">
        <v>1</v>
      </c>
      <c r="J106" s="19">
        <v>103</v>
      </c>
      <c r="K106" s="19">
        <v>59</v>
      </c>
      <c r="L106" s="19">
        <v>1</v>
      </c>
      <c r="M106" s="19">
        <v>1</v>
      </c>
    </row>
    <row r="107" spans="1:13" ht="60" x14ac:dyDescent="0.25">
      <c r="A107" s="19" t="s">
        <v>154</v>
      </c>
      <c r="B107" s="19">
        <v>46</v>
      </c>
      <c r="C107" s="19">
        <v>27</v>
      </c>
      <c r="D107" s="19">
        <v>2</v>
      </c>
      <c r="E107" s="19">
        <v>1</v>
      </c>
      <c r="F107" s="19">
        <v>37</v>
      </c>
      <c r="G107" s="19">
        <v>20</v>
      </c>
      <c r="H107" s="19">
        <v>1</v>
      </c>
      <c r="I107" s="19" t="s">
        <v>86</v>
      </c>
      <c r="J107" s="19">
        <v>9</v>
      </c>
      <c r="K107" s="19">
        <v>7</v>
      </c>
      <c r="L107" s="19">
        <v>1</v>
      </c>
      <c r="M107" s="19">
        <v>1</v>
      </c>
    </row>
    <row r="108" spans="1:13" ht="30" x14ac:dyDescent="0.25">
      <c r="A108" s="19" t="s">
        <v>87</v>
      </c>
      <c r="B108" s="19">
        <v>617</v>
      </c>
      <c r="C108" s="19">
        <v>284</v>
      </c>
      <c r="D108" s="19">
        <v>35</v>
      </c>
      <c r="E108" s="19">
        <v>12</v>
      </c>
      <c r="F108" s="19">
        <v>596</v>
      </c>
      <c r="G108" s="19">
        <v>277</v>
      </c>
      <c r="H108" s="19">
        <v>34</v>
      </c>
      <c r="I108" s="19">
        <v>11</v>
      </c>
      <c r="J108" s="19">
        <v>21</v>
      </c>
      <c r="K108" s="19">
        <v>7</v>
      </c>
      <c r="L108" s="19">
        <v>1</v>
      </c>
      <c r="M108" s="19">
        <v>1</v>
      </c>
    </row>
    <row r="109" spans="1:13" ht="30" x14ac:dyDescent="0.25">
      <c r="A109" s="19" t="s">
        <v>88</v>
      </c>
      <c r="B109" s="19">
        <v>180</v>
      </c>
      <c r="C109" s="19">
        <v>58</v>
      </c>
      <c r="D109" s="19">
        <v>26</v>
      </c>
      <c r="E109" s="19">
        <v>11</v>
      </c>
      <c r="F109" s="19">
        <v>171</v>
      </c>
      <c r="G109" s="19">
        <v>55</v>
      </c>
      <c r="H109" s="19">
        <v>25</v>
      </c>
      <c r="I109" s="19">
        <v>11</v>
      </c>
      <c r="J109" s="19">
        <v>9</v>
      </c>
      <c r="K109" s="19">
        <v>3</v>
      </c>
      <c r="L109" s="19">
        <v>1</v>
      </c>
      <c r="M109" s="19" t="s">
        <v>86</v>
      </c>
    </row>
    <row r="110" spans="1:13" ht="45" x14ac:dyDescent="0.25">
      <c r="A110" s="19" t="s">
        <v>89</v>
      </c>
      <c r="B110" s="19">
        <v>59</v>
      </c>
      <c r="C110" s="19">
        <v>22</v>
      </c>
      <c r="D110" s="19">
        <v>16</v>
      </c>
      <c r="E110" s="19">
        <v>8</v>
      </c>
      <c r="F110" s="19">
        <v>53</v>
      </c>
      <c r="G110" s="19">
        <v>21</v>
      </c>
      <c r="H110" s="19">
        <v>15</v>
      </c>
      <c r="I110" s="19">
        <v>8</v>
      </c>
      <c r="J110" s="19">
        <v>6</v>
      </c>
      <c r="K110" s="19">
        <v>1</v>
      </c>
      <c r="L110" s="19">
        <v>1</v>
      </c>
      <c r="M110" s="19" t="s">
        <v>86</v>
      </c>
    </row>
    <row r="111" spans="1:13" ht="45" x14ac:dyDescent="0.25">
      <c r="A111" s="19" t="s">
        <v>155</v>
      </c>
      <c r="B111" s="19">
        <v>24</v>
      </c>
      <c r="C111" s="19">
        <v>11</v>
      </c>
      <c r="D111" s="19">
        <v>8</v>
      </c>
      <c r="E111" s="19">
        <v>5</v>
      </c>
      <c r="F111" s="19">
        <v>24</v>
      </c>
      <c r="G111" s="19">
        <v>11</v>
      </c>
      <c r="H111" s="19">
        <v>8</v>
      </c>
      <c r="I111" s="19">
        <v>5</v>
      </c>
      <c r="J111" s="19" t="s">
        <v>86</v>
      </c>
      <c r="K111" s="19" t="s">
        <v>86</v>
      </c>
      <c r="L111" s="19" t="s">
        <v>86</v>
      </c>
      <c r="M111" s="19" t="s">
        <v>86</v>
      </c>
    </row>
    <row r="112" spans="1:13" ht="60" x14ac:dyDescent="0.25">
      <c r="A112" s="19" t="s">
        <v>156</v>
      </c>
      <c r="B112" s="19">
        <v>6</v>
      </c>
      <c r="C112" s="19">
        <v>1</v>
      </c>
      <c r="D112" s="19">
        <v>2</v>
      </c>
      <c r="E112" s="19" t="s">
        <v>86</v>
      </c>
      <c r="F112" s="19">
        <v>6</v>
      </c>
      <c r="G112" s="19">
        <v>1</v>
      </c>
      <c r="H112" s="19">
        <v>2</v>
      </c>
      <c r="I112" s="19" t="s">
        <v>86</v>
      </c>
      <c r="J112" s="19" t="s">
        <v>86</v>
      </c>
      <c r="K112" s="19" t="s">
        <v>86</v>
      </c>
      <c r="L112" s="19" t="s">
        <v>86</v>
      </c>
      <c r="M112" s="19" t="s">
        <v>86</v>
      </c>
    </row>
    <row r="113" spans="1:13" ht="15" customHeight="1" x14ac:dyDescent="0.25">
      <c r="A113" s="150" t="s">
        <v>98</v>
      </c>
      <c r="B113" s="151"/>
      <c r="C113" s="151"/>
      <c r="D113" s="151"/>
      <c r="E113" s="151"/>
      <c r="F113" s="151"/>
      <c r="G113" s="151"/>
      <c r="H113" s="151"/>
      <c r="I113" s="151"/>
      <c r="J113" s="151"/>
      <c r="K113" s="151"/>
      <c r="L113" s="151"/>
      <c r="M113" s="152"/>
    </row>
    <row r="114" spans="1:13" x14ac:dyDescent="0.25">
      <c r="A114" s="150"/>
      <c r="B114" s="151"/>
      <c r="C114" s="151"/>
      <c r="D114" s="151"/>
      <c r="E114" s="151"/>
      <c r="F114" s="151"/>
      <c r="G114" s="151"/>
      <c r="H114" s="151"/>
      <c r="I114" s="151"/>
      <c r="J114" s="151"/>
      <c r="K114" s="151"/>
      <c r="L114" s="151"/>
      <c r="M114" s="152"/>
    </row>
    <row r="115" spans="1:13" x14ac:dyDescent="0.25">
      <c r="A115" s="19" t="s">
        <v>85</v>
      </c>
      <c r="B115" s="36">
        <v>1443</v>
      </c>
      <c r="C115" s="19">
        <v>685</v>
      </c>
      <c r="D115" s="36">
        <v>132</v>
      </c>
      <c r="E115" s="19">
        <v>63</v>
      </c>
      <c r="F115" s="19">
        <v>1443</v>
      </c>
      <c r="G115" s="19">
        <v>685</v>
      </c>
      <c r="H115" s="19">
        <v>132</v>
      </c>
      <c r="I115" s="19">
        <v>63</v>
      </c>
      <c r="J115" s="19" t="s">
        <v>86</v>
      </c>
      <c r="K115" s="19" t="s">
        <v>86</v>
      </c>
      <c r="L115" s="19" t="s">
        <v>86</v>
      </c>
      <c r="M115" s="19" t="s">
        <v>86</v>
      </c>
    </row>
    <row r="116" spans="1:13" ht="30" x14ac:dyDescent="0.25">
      <c r="A116" s="19" t="s">
        <v>153</v>
      </c>
      <c r="B116" s="19">
        <v>518</v>
      </c>
      <c r="C116" s="19">
        <v>287</v>
      </c>
      <c r="D116" s="19">
        <v>24</v>
      </c>
      <c r="E116" s="19">
        <v>16</v>
      </c>
      <c r="F116" s="19">
        <v>518</v>
      </c>
      <c r="G116" s="19">
        <v>287</v>
      </c>
      <c r="H116" s="19">
        <v>24</v>
      </c>
      <c r="I116" s="19">
        <v>16</v>
      </c>
      <c r="J116" s="19" t="s">
        <v>86</v>
      </c>
      <c r="K116" s="19" t="s">
        <v>86</v>
      </c>
      <c r="L116" s="19" t="s">
        <v>86</v>
      </c>
      <c r="M116" s="19" t="s">
        <v>86</v>
      </c>
    </row>
    <row r="117" spans="1:13" ht="60" x14ac:dyDescent="0.25">
      <c r="A117" s="19" t="s">
        <v>154</v>
      </c>
      <c r="B117" s="19">
        <v>39</v>
      </c>
      <c r="C117" s="19">
        <v>17</v>
      </c>
      <c r="D117" s="19">
        <v>3</v>
      </c>
      <c r="E117" s="19">
        <v>2</v>
      </c>
      <c r="F117" s="19">
        <v>39</v>
      </c>
      <c r="G117" s="19">
        <v>17</v>
      </c>
      <c r="H117" s="19">
        <v>3</v>
      </c>
      <c r="I117" s="19">
        <v>2</v>
      </c>
      <c r="J117" s="19" t="s">
        <v>86</v>
      </c>
      <c r="K117" s="19" t="s">
        <v>86</v>
      </c>
      <c r="L117" s="19" t="s">
        <v>86</v>
      </c>
      <c r="M117" s="19" t="s">
        <v>86</v>
      </c>
    </row>
    <row r="118" spans="1:13" ht="30" x14ac:dyDescent="0.25">
      <c r="A118" s="19" t="s">
        <v>87</v>
      </c>
      <c r="B118" s="19">
        <v>631</v>
      </c>
      <c r="C118" s="19">
        <v>276</v>
      </c>
      <c r="D118" s="19">
        <v>48</v>
      </c>
      <c r="E118" s="19">
        <v>20</v>
      </c>
      <c r="F118" s="19">
        <v>631</v>
      </c>
      <c r="G118" s="19">
        <v>276</v>
      </c>
      <c r="H118" s="19">
        <v>48</v>
      </c>
      <c r="I118" s="19">
        <v>20</v>
      </c>
      <c r="J118" s="19" t="s">
        <v>86</v>
      </c>
      <c r="K118" s="19" t="s">
        <v>86</v>
      </c>
      <c r="L118" s="19" t="s">
        <v>86</v>
      </c>
      <c r="M118" s="19" t="s">
        <v>86</v>
      </c>
    </row>
    <row r="119" spans="1:13" ht="30" x14ac:dyDescent="0.25">
      <c r="A119" s="19" t="s">
        <v>88</v>
      </c>
      <c r="B119" s="19">
        <v>178</v>
      </c>
      <c r="C119" s="19">
        <v>78</v>
      </c>
      <c r="D119" s="19">
        <v>32</v>
      </c>
      <c r="E119" s="19">
        <v>13</v>
      </c>
      <c r="F119" s="19">
        <v>178</v>
      </c>
      <c r="G119" s="19">
        <v>78</v>
      </c>
      <c r="H119" s="19">
        <v>32</v>
      </c>
      <c r="I119" s="19">
        <v>13</v>
      </c>
      <c r="J119" s="19" t="s">
        <v>86</v>
      </c>
      <c r="K119" s="19" t="s">
        <v>86</v>
      </c>
      <c r="L119" s="19" t="s">
        <v>86</v>
      </c>
      <c r="M119" s="19" t="s">
        <v>86</v>
      </c>
    </row>
    <row r="120" spans="1:13" ht="45" x14ac:dyDescent="0.25">
      <c r="A120" s="19" t="s">
        <v>89</v>
      </c>
      <c r="B120" s="19">
        <v>77</v>
      </c>
      <c r="C120" s="19">
        <v>27</v>
      </c>
      <c r="D120" s="19">
        <v>25</v>
      </c>
      <c r="E120" s="19">
        <v>12</v>
      </c>
      <c r="F120" s="19">
        <v>77</v>
      </c>
      <c r="G120" s="19">
        <v>27</v>
      </c>
      <c r="H120" s="19">
        <v>25</v>
      </c>
      <c r="I120" s="19">
        <v>12</v>
      </c>
      <c r="J120" s="19" t="s">
        <v>86</v>
      </c>
      <c r="K120" s="19" t="s">
        <v>86</v>
      </c>
      <c r="L120" s="19" t="s">
        <v>86</v>
      </c>
      <c r="M120" s="19" t="s">
        <v>86</v>
      </c>
    </row>
    <row r="121" spans="1:13" ht="45" x14ac:dyDescent="0.25">
      <c r="A121" s="19" t="s">
        <v>155</v>
      </c>
      <c r="B121" s="19">
        <v>15</v>
      </c>
      <c r="C121" s="19">
        <v>3</v>
      </c>
      <c r="D121" s="19" t="s">
        <v>86</v>
      </c>
      <c r="E121" s="19" t="s">
        <v>86</v>
      </c>
      <c r="F121" s="19">
        <v>15</v>
      </c>
      <c r="G121" s="19">
        <v>3</v>
      </c>
      <c r="H121" s="19" t="s">
        <v>86</v>
      </c>
      <c r="I121" s="19" t="s">
        <v>86</v>
      </c>
      <c r="J121" s="19" t="s">
        <v>86</v>
      </c>
      <c r="K121" s="19" t="s">
        <v>86</v>
      </c>
      <c r="L121" s="19" t="s">
        <v>86</v>
      </c>
      <c r="M121" s="19" t="s">
        <v>86</v>
      </c>
    </row>
    <row r="122" spans="1:13" ht="60" x14ac:dyDescent="0.25">
      <c r="A122" s="19" t="s">
        <v>156</v>
      </c>
      <c r="B122" s="19">
        <v>21</v>
      </c>
      <c r="C122" s="19">
        <v>7</v>
      </c>
      <c r="D122" s="19">
        <v>1</v>
      </c>
      <c r="E122" s="19" t="s">
        <v>86</v>
      </c>
      <c r="F122" s="19">
        <v>21</v>
      </c>
      <c r="G122" s="19">
        <v>7</v>
      </c>
      <c r="H122" s="19">
        <v>1</v>
      </c>
      <c r="I122" s="19" t="s">
        <v>86</v>
      </c>
      <c r="J122" s="19" t="s">
        <v>86</v>
      </c>
      <c r="K122" s="19" t="s">
        <v>86</v>
      </c>
      <c r="L122" s="19" t="s">
        <v>86</v>
      </c>
      <c r="M122" s="19" t="s">
        <v>86</v>
      </c>
    </row>
    <row r="123" spans="1:13" ht="15" customHeight="1" x14ac:dyDescent="0.25">
      <c r="A123" s="150" t="s">
        <v>99</v>
      </c>
      <c r="B123" s="151"/>
      <c r="C123" s="151"/>
      <c r="D123" s="151"/>
      <c r="E123" s="151"/>
      <c r="F123" s="151"/>
      <c r="G123" s="151"/>
      <c r="H123" s="151"/>
      <c r="I123" s="151"/>
      <c r="J123" s="151"/>
      <c r="K123" s="151"/>
      <c r="L123" s="151"/>
      <c r="M123" s="152"/>
    </row>
    <row r="124" spans="1:13" x14ac:dyDescent="0.25">
      <c r="A124" s="150"/>
      <c r="B124" s="151"/>
      <c r="C124" s="151"/>
      <c r="D124" s="151"/>
      <c r="E124" s="151"/>
      <c r="F124" s="151"/>
      <c r="G124" s="151"/>
      <c r="H124" s="151"/>
      <c r="I124" s="151"/>
      <c r="J124" s="151"/>
      <c r="K124" s="151"/>
      <c r="L124" s="151"/>
      <c r="M124" s="152"/>
    </row>
    <row r="125" spans="1:13" x14ac:dyDescent="0.25">
      <c r="A125" s="19" t="s">
        <v>85</v>
      </c>
      <c r="B125" s="36">
        <v>911</v>
      </c>
      <c r="C125" s="19">
        <v>403</v>
      </c>
      <c r="D125" s="36">
        <v>44</v>
      </c>
      <c r="E125" s="19">
        <v>13</v>
      </c>
      <c r="F125" s="19">
        <v>899</v>
      </c>
      <c r="G125" s="19">
        <v>398</v>
      </c>
      <c r="H125" s="19">
        <v>44</v>
      </c>
      <c r="I125" s="19">
        <v>13</v>
      </c>
      <c r="J125" s="19">
        <v>12</v>
      </c>
      <c r="K125" s="19">
        <v>5</v>
      </c>
      <c r="L125" s="19" t="s">
        <v>86</v>
      </c>
      <c r="M125" s="19" t="s">
        <v>86</v>
      </c>
    </row>
    <row r="126" spans="1:13" ht="30" x14ac:dyDescent="0.25">
      <c r="A126" s="19" t="s">
        <v>153</v>
      </c>
      <c r="B126" s="19">
        <v>267</v>
      </c>
      <c r="C126" s="19">
        <v>141</v>
      </c>
      <c r="D126" s="19">
        <v>3</v>
      </c>
      <c r="E126" s="19" t="s">
        <v>86</v>
      </c>
      <c r="F126" s="19">
        <v>267</v>
      </c>
      <c r="G126" s="19">
        <v>141</v>
      </c>
      <c r="H126" s="19">
        <v>3</v>
      </c>
      <c r="I126" s="19" t="s">
        <v>86</v>
      </c>
      <c r="J126" s="19" t="s">
        <v>86</v>
      </c>
      <c r="K126" s="19" t="s">
        <v>86</v>
      </c>
      <c r="L126" s="19" t="s">
        <v>86</v>
      </c>
      <c r="M126" s="19" t="s">
        <v>86</v>
      </c>
    </row>
    <row r="127" spans="1:13" ht="60" x14ac:dyDescent="0.25">
      <c r="A127" s="19" t="s">
        <v>154</v>
      </c>
      <c r="B127" s="19">
        <v>25</v>
      </c>
      <c r="C127" s="19">
        <v>15</v>
      </c>
      <c r="D127" s="19" t="s">
        <v>86</v>
      </c>
      <c r="E127" s="19" t="s">
        <v>86</v>
      </c>
      <c r="F127" s="19">
        <v>25</v>
      </c>
      <c r="G127" s="19">
        <v>15</v>
      </c>
      <c r="H127" s="19" t="s">
        <v>86</v>
      </c>
      <c r="I127" s="19" t="s">
        <v>86</v>
      </c>
      <c r="J127" s="19" t="s">
        <v>86</v>
      </c>
      <c r="K127" s="19" t="s">
        <v>86</v>
      </c>
      <c r="L127" s="19" t="s">
        <v>86</v>
      </c>
      <c r="M127" s="19" t="s">
        <v>86</v>
      </c>
    </row>
    <row r="128" spans="1:13" ht="30" x14ac:dyDescent="0.25">
      <c r="A128" s="19" t="s">
        <v>87</v>
      </c>
      <c r="B128" s="19">
        <v>443</v>
      </c>
      <c r="C128" s="19">
        <v>186</v>
      </c>
      <c r="D128" s="19">
        <v>11</v>
      </c>
      <c r="E128" s="19">
        <v>4</v>
      </c>
      <c r="F128" s="19">
        <v>437</v>
      </c>
      <c r="G128" s="19">
        <v>184</v>
      </c>
      <c r="H128" s="19">
        <v>11</v>
      </c>
      <c r="I128" s="19">
        <v>4</v>
      </c>
      <c r="J128" s="19">
        <v>6</v>
      </c>
      <c r="K128" s="19">
        <v>2</v>
      </c>
      <c r="L128" s="19" t="s">
        <v>86</v>
      </c>
      <c r="M128" s="19" t="s">
        <v>86</v>
      </c>
    </row>
    <row r="129" spans="1:13" ht="30" x14ac:dyDescent="0.25">
      <c r="A129" s="19" t="s">
        <v>88</v>
      </c>
      <c r="B129" s="19">
        <v>115</v>
      </c>
      <c r="C129" s="19">
        <v>37</v>
      </c>
      <c r="D129" s="19">
        <v>11</v>
      </c>
      <c r="E129" s="19">
        <v>1</v>
      </c>
      <c r="F129" s="19">
        <v>111</v>
      </c>
      <c r="G129" s="19">
        <v>34</v>
      </c>
      <c r="H129" s="19">
        <v>11</v>
      </c>
      <c r="I129" s="19">
        <v>1</v>
      </c>
      <c r="J129" s="19">
        <v>4</v>
      </c>
      <c r="K129" s="19">
        <v>3</v>
      </c>
      <c r="L129" s="19" t="s">
        <v>86</v>
      </c>
      <c r="M129" s="19" t="s">
        <v>86</v>
      </c>
    </row>
    <row r="130" spans="1:13" ht="45" x14ac:dyDescent="0.25">
      <c r="A130" s="19" t="s">
        <v>89</v>
      </c>
      <c r="B130" s="19">
        <v>61</v>
      </c>
      <c r="C130" s="19">
        <v>24</v>
      </c>
      <c r="D130" s="19">
        <v>19</v>
      </c>
      <c r="E130" s="19">
        <v>8</v>
      </c>
      <c r="F130" s="19">
        <v>59</v>
      </c>
      <c r="G130" s="19">
        <v>24</v>
      </c>
      <c r="H130" s="19">
        <v>19</v>
      </c>
      <c r="I130" s="19">
        <v>8</v>
      </c>
      <c r="J130" s="19">
        <v>2</v>
      </c>
      <c r="K130" s="19" t="s">
        <v>86</v>
      </c>
      <c r="L130" s="19" t="s">
        <v>86</v>
      </c>
      <c r="M130" s="19" t="s">
        <v>86</v>
      </c>
    </row>
    <row r="131" spans="1:13" ht="45" x14ac:dyDescent="0.25">
      <c r="A131" s="19" t="s">
        <v>155</v>
      </c>
      <c r="B131" s="19">
        <v>10</v>
      </c>
      <c r="C131" s="19">
        <v>4</v>
      </c>
      <c r="D131" s="19" t="s">
        <v>86</v>
      </c>
      <c r="E131" s="19" t="s">
        <v>86</v>
      </c>
      <c r="F131" s="19">
        <v>9</v>
      </c>
      <c r="G131" s="19">
        <v>4</v>
      </c>
      <c r="H131" s="19" t="s">
        <v>86</v>
      </c>
      <c r="I131" s="19" t="s">
        <v>86</v>
      </c>
      <c r="J131" s="19">
        <v>1</v>
      </c>
      <c r="K131" s="19" t="s">
        <v>86</v>
      </c>
      <c r="L131" s="19" t="s">
        <v>86</v>
      </c>
      <c r="M131" s="19" t="s">
        <v>86</v>
      </c>
    </row>
    <row r="132" spans="1:13" ht="60" x14ac:dyDescent="0.25">
      <c r="A132" s="19" t="s">
        <v>156</v>
      </c>
      <c r="B132" s="19">
        <v>20</v>
      </c>
      <c r="C132" s="19">
        <v>10</v>
      </c>
      <c r="D132" s="19">
        <v>3</v>
      </c>
      <c r="E132" s="19">
        <v>3</v>
      </c>
      <c r="F132" s="19">
        <v>20</v>
      </c>
      <c r="G132" s="19">
        <v>10</v>
      </c>
      <c r="H132" s="19">
        <v>3</v>
      </c>
      <c r="I132" s="19">
        <v>3</v>
      </c>
      <c r="J132" s="19" t="s">
        <v>86</v>
      </c>
      <c r="K132" s="19" t="s">
        <v>86</v>
      </c>
      <c r="L132" s="19" t="s">
        <v>86</v>
      </c>
      <c r="M132" s="19" t="s">
        <v>86</v>
      </c>
    </row>
    <row r="133" spans="1:13" ht="15" customHeight="1" x14ac:dyDescent="0.25">
      <c r="A133" s="150" t="s">
        <v>100</v>
      </c>
      <c r="B133" s="151"/>
      <c r="C133" s="151"/>
      <c r="D133" s="151"/>
      <c r="E133" s="151"/>
      <c r="F133" s="151"/>
      <c r="G133" s="151"/>
      <c r="H133" s="151"/>
      <c r="I133" s="151"/>
      <c r="J133" s="151"/>
      <c r="K133" s="151"/>
      <c r="L133" s="151"/>
      <c r="M133" s="152"/>
    </row>
    <row r="134" spans="1:13" x14ac:dyDescent="0.25">
      <c r="A134" s="150"/>
      <c r="B134" s="151"/>
      <c r="C134" s="151"/>
      <c r="D134" s="151"/>
      <c r="E134" s="151"/>
      <c r="F134" s="151"/>
      <c r="G134" s="151"/>
      <c r="H134" s="151"/>
      <c r="I134" s="151"/>
      <c r="J134" s="151"/>
      <c r="K134" s="151"/>
      <c r="L134" s="151"/>
      <c r="M134" s="152"/>
    </row>
    <row r="135" spans="1:13" x14ac:dyDescent="0.25">
      <c r="A135" s="19" t="s">
        <v>85</v>
      </c>
      <c r="B135" s="36">
        <v>2887</v>
      </c>
      <c r="C135" s="19">
        <v>1351</v>
      </c>
      <c r="D135" s="36">
        <v>211</v>
      </c>
      <c r="E135" s="19">
        <v>90</v>
      </c>
      <c r="F135" s="19">
        <v>2669</v>
      </c>
      <c r="G135" s="19">
        <v>1272</v>
      </c>
      <c r="H135" s="19">
        <v>190</v>
      </c>
      <c r="I135" s="19">
        <v>82</v>
      </c>
      <c r="J135" s="19">
        <v>218</v>
      </c>
      <c r="K135" s="19">
        <v>79</v>
      </c>
      <c r="L135" s="19">
        <v>21</v>
      </c>
      <c r="M135" s="19">
        <v>8</v>
      </c>
    </row>
    <row r="136" spans="1:13" ht="30" x14ac:dyDescent="0.25">
      <c r="A136" s="19" t="s">
        <v>153</v>
      </c>
      <c r="B136" s="19">
        <v>1261</v>
      </c>
      <c r="C136" s="19">
        <v>699</v>
      </c>
      <c r="D136" s="19">
        <v>38</v>
      </c>
      <c r="E136" s="19">
        <v>22</v>
      </c>
      <c r="F136" s="19">
        <v>1202</v>
      </c>
      <c r="G136" s="19">
        <v>672</v>
      </c>
      <c r="H136" s="19">
        <v>30</v>
      </c>
      <c r="I136" s="19">
        <v>17</v>
      </c>
      <c r="J136" s="19">
        <v>59</v>
      </c>
      <c r="K136" s="19">
        <v>27</v>
      </c>
      <c r="L136" s="19">
        <v>8</v>
      </c>
      <c r="M136" s="19">
        <v>5</v>
      </c>
    </row>
    <row r="137" spans="1:13" ht="60" x14ac:dyDescent="0.25">
      <c r="A137" s="19" t="s">
        <v>154</v>
      </c>
      <c r="B137" s="19">
        <v>81</v>
      </c>
      <c r="C137" s="19">
        <v>31</v>
      </c>
      <c r="D137" s="19">
        <v>6</v>
      </c>
      <c r="E137" s="19">
        <v>3</v>
      </c>
      <c r="F137" s="19">
        <v>72</v>
      </c>
      <c r="G137" s="19">
        <v>27</v>
      </c>
      <c r="H137" s="19">
        <v>4</v>
      </c>
      <c r="I137" s="19">
        <v>2</v>
      </c>
      <c r="J137" s="19">
        <v>9</v>
      </c>
      <c r="K137" s="19">
        <v>4</v>
      </c>
      <c r="L137" s="19">
        <v>2</v>
      </c>
      <c r="M137" s="19">
        <v>1</v>
      </c>
    </row>
    <row r="138" spans="1:13" ht="30" x14ac:dyDescent="0.25">
      <c r="A138" s="19" t="s">
        <v>87</v>
      </c>
      <c r="B138" s="19">
        <v>1024</v>
      </c>
      <c r="C138" s="19">
        <v>433</v>
      </c>
      <c r="D138" s="19">
        <v>59</v>
      </c>
      <c r="E138" s="19">
        <v>25</v>
      </c>
      <c r="F138" s="19">
        <v>930</v>
      </c>
      <c r="G138" s="19">
        <v>394</v>
      </c>
      <c r="H138" s="19">
        <v>55</v>
      </c>
      <c r="I138" s="19">
        <v>23</v>
      </c>
      <c r="J138" s="19">
        <v>94</v>
      </c>
      <c r="K138" s="19">
        <v>39</v>
      </c>
      <c r="L138" s="19">
        <v>4</v>
      </c>
      <c r="M138" s="19">
        <v>2</v>
      </c>
    </row>
    <row r="139" spans="1:13" ht="30" x14ac:dyDescent="0.25">
      <c r="A139" s="19" t="s">
        <v>88</v>
      </c>
      <c r="B139" s="19">
        <v>341</v>
      </c>
      <c r="C139" s="19">
        <v>123</v>
      </c>
      <c r="D139" s="19">
        <v>46</v>
      </c>
      <c r="E139" s="19">
        <v>20</v>
      </c>
      <c r="F139" s="19">
        <v>295</v>
      </c>
      <c r="G139" s="19">
        <v>116</v>
      </c>
      <c r="H139" s="19">
        <v>40</v>
      </c>
      <c r="I139" s="19">
        <v>20</v>
      </c>
      <c r="J139" s="19">
        <v>46</v>
      </c>
      <c r="K139" s="19">
        <v>7</v>
      </c>
      <c r="L139" s="19">
        <v>6</v>
      </c>
      <c r="M139" s="19" t="s">
        <v>86</v>
      </c>
    </row>
    <row r="140" spans="1:13" ht="45" x14ac:dyDescent="0.25">
      <c r="A140" s="19" t="s">
        <v>89</v>
      </c>
      <c r="B140" s="19">
        <v>180</v>
      </c>
      <c r="C140" s="19">
        <v>65</v>
      </c>
      <c r="D140" s="19">
        <v>62</v>
      </c>
      <c r="E140" s="19">
        <v>20</v>
      </c>
      <c r="F140" s="19">
        <v>170</v>
      </c>
      <c r="G140" s="19">
        <v>63</v>
      </c>
      <c r="H140" s="19">
        <v>61</v>
      </c>
      <c r="I140" s="19">
        <v>20</v>
      </c>
      <c r="J140" s="19">
        <v>10</v>
      </c>
      <c r="K140" s="19">
        <v>2</v>
      </c>
      <c r="L140" s="19">
        <v>1</v>
      </c>
      <c r="M140" s="19" t="s">
        <v>86</v>
      </c>
    </row>
    <row r="141" spans="1:13" ht="45" x14ac:dyDescent="0.25">
      <c r="A141" s="19" t="s">
        <v>155</v>
      </c>
      <c r="B141" s="19">
        <v>33</v>
      </c>
      <c r="C141" s="19">
        <v>17</v>
      </c>
      <c r="D141" s="19">
        <v>4</v>
      </c>
      <c r="E141" s="19">
        <v>2</v>
      </c>
      <c r="F141" s="19">
        <v>30</v>
      </c>
      <c r="G141" s="19">
        <v>16</v>
      </c>
      <c r="H141" s="19">
        <v>4</v>
      </c>
      <c r="I141" s="19">
        <v>2</v>
      </c>
      <c r="J141" s="19">
        <v>3</v>
      </c>
      <c r="K141" s="19">
        <v>1</v>
      </c>
      <c r="L141" s="19" t="s">
        <v>86</v>
      </c>
      <c r="M141" s="19" t="s">
        <v>86</v>
      </c>
    </row>
    <row r="142" spans="1:13" ht="60" x14ac:dyDescent="0.25">
      <c r="A142" s="19" t="s">
        <v>156</v>
      </c>
      <c r="B142" s="19">
        <v>38</v>
      </c>
      <c r="C142" s="19">
        <v>18</v>
      </c>
      <c r="D142" s="19">
        <v>8</v>
      </c>
      <c r="E142" s="19">
        <v>3</v>
      </c>
      <c r="F142" s="19">
        <v>37</v>
      </c>
      <c r="G142" s="19">
        <v>18</v>
      </c>
      <c r="H142" s="19">
        <v>8</v>
      </c>
      <c r="I142" s="19">
        <v>3</v>
      </c>
      <c r="J142" s="19">
        <v>1</v>
      </c>
      <c r="K142" s="19" t="s">
        <v>86</v>
      </c>
      <c r="L142" s="19" t="s">
        <v>86</v>
      </c>
      <c r="M142" s="19" t="s">
        <v>86</v>
      </c>
    </row>
    <row r="143" spans="1:13" ht="15" customHeight="1" x14ac:dyDescent="0.25">
      <c r="A143" s="150" t="s">
        <v>101</v>
      </c>
      <c r="B143" s="151"/>
      <c r="C143" s="151"/>
      <c r="D143" s="151"/>
      <c r="E143" s="151"/>
      <c r="F143" s="151"/>
      <c r="G143" s="151"/>
      <c r="H143" s="151"/>
      <c r="I143" s="151"/>
      <c r="J143" s="151"/>
      <c r="K143" s="151"/>
      <c r="L143" s="151"/>
      <c r="M143" s="152"/>
    </row>
    <row r="144" spans="1:13" x14ac:dyDescent="0.25">
      <c r="A144" s="150"/>
      <c r="B144" s="151"/>
      <c r="C144" s="151"/>
      <c r="D144" s="151"/>
      <c r="E144" s="151"/>
      <c r="F144" s="151"/>
      <c r="G144" s="151"/>
      <c r="H144" s="151"/>
      <c r="I144" s="151"/>
      <c r="J144" s="151"/>
      <c r="K144" s="151"/>
      <c r="L144" s="151"/>
      <c r="M144" s="152"/>
    </row>
    <row r="145" spans="1:13" x14ac:dyDescent="0.25">
      <c r="A145" s="19" t="s">
        <v>85</v>
      </c>
      <c r="B145" s="36">
        <v>21295</v>
      </c>
      <c r="C145" s="19">
        <v>10146</v>
      </c>
      <c r="D145" s="36">
        <v>2223</v>
      </c>
      <c r="E145" s="19">
        <v>955</v>
      </c>
      <c r="F145" s="19">
        <v>19642</v>
      </c>
      <c r="G145" s="19">
        <v>9333</v>
      </c>
      <c r="H145" s="19">
        <v>2118</v>
      </c>
      <c r="I145" s="19">
        <v>910</v>
      </c>
      <c r="J145" s="19">
        <v>1653</v>
      </c>
      <c r="K145" s="19">
        <v>813</v>
      </c>
      <c r="L145" s="19">
        <v>105</v>
      </c>
      <c r="M145" s="19">
        <v>45</v>
      </c>
    </row>
    <row r="146" spans="1:13" ht="30" x14ac:dyDescent="0.25">
      <c r="A146" s="19" t="s">
        <v>153</v>
      </c>
      <c r="B146" s="19">
        <v>7739</v>
      </c>
      <c r="C146" s="19">
        <v>4260</v>
      </c>
      <c r="D146" s="19">
        <v>296</v>
      </c>
      <c r="E146" s="19">
        <v>165</v>
      </c>
      <c r="F146" s="19">
        <v>6996</v>
      </c>
      <c r="G146" s="19">
        <v>3812</v>
      </c>
      <c r="H146" s="19">
        <v>278</v>
      </c>
      <c r="I146" s="19">
        <v>152</v>
      </c>
      <c r="J146" s="19">
        <v>743</v>
      </c>
      <c r="K146" s="19">
        <v>448</v>
      </c>
      <c r="L146" s="19">
        <v>18</v>
      </c>
      <c r="M146" s="19">
        <v>13</v>
      </c>
    </row>
    <row r="147" spans="1:13" ht="60" x14ac:dyDescent="0.25">
      <c r="A147" s="19" t="s">
        <v>154</v>
      </c>
      <c r="B147" s="19">
        <v>763</v>
      </c>
      <c r="C147" s="19">
        <v>364</v>
      </c>
      <c r="D147" s="19">
        <v>62</v>
      </c>
      <c r="E147" s="19">
        <v>28</v>
      </c>
      <c r="F147" s="19">
        <v>705</v>
      </c>
      <c r="G147" s="19">
        <v>339</v>
      </c>
      <c r="H147" s="19">
        <v>60</v>
      </c>
      <c r="I147" s="19">
        <v>27</v>
      </c>
      <c r="J147" s="19">
        <v>58</v>
      </c>
      <c r="K147" s="19">
        <v>25</v>
      </c>
      <c r="L147" s="19">
        <v>2</v>
      </c>
      <c r="M147" s="19">
        <v>1</v>
      </c>
    </row>
    <row r="148" spans="1:13" ht="30" x14ac:dyDescent="0.25">
      <c r="A148" s="19" t="s">
        <v>87</v>
      </c>
      <c r="B148" s="19">
        <v>8694</v>
      </c>
      <c r="C148" s="19">
        <v>3991</v>
      </c>
      <c r="D148" s="19">
        <v>833</v>
      </c>
      <c r="E148" s="19">
        <v>386</v>
      </c>
      <c r="F148" s="19">
        <v>8084</v>
      </c>
      <c r="G148" s="19">
        <v>3709</v>
      </c>
      <c r="H148" s="19">
        <v>781</v>
      </c>
      <c r="I148" s="19">
        <v>362</v>
      </c>
      <c r="J148" s="19">
        <v>610</v>
      </c>
      <c r="K148" s="19">
        <v>282</v>
      </c>
      <c r="L148" s="19">
        <v>52</v>
      </c>
      <c r="M148" s="19">
        <v>24</v>
      </c>
    </row>
    <row r="149" spans="1:13" ht="30" x14ac:dyDescent="0.25">
      <c r="A149" s="19" t="s">
        <v>88</v>
      </c>
      <c r="B149" s="19">
        <v>2778</v>
      </c>
      <c r="C149" s="19">
        <v>1046</v>
      </c>
      <c r="D149" s="19">
        <v>570</v>
      </c>
      <c r="E149" s="19">
        <v>212</v>
      </c>
      <c r="F149" s="19">
        <v>2624</v>
      </c>
      <c r="G149" s="19">
        <v>1000</v>
      </c>
      <c r="H149" s="19">
        <v>548</v>
      </c>
      <c r="I149" s="19">
        <v>206</v>
      </c>
      <c r="J149" s="19">
        <v>154</v>
      </c>
      <c r="K149" s="19">
        <v>46</v>
      </c>
      <c r="L149" s="19">
        <v>22</v>
      </c>
      <c r="M149" s="19">
        <v>6</v>
      </c>
    </row>
    <row r="150" spans="1:13" ht="45" x14ac:dyDescent="0.25">
      <c r="A150" s="19" t="s">
        <v>89</v>
      </c>
      <c r="B150" s="19">
        <v>1321</v>
      </c>
      <c r="C150" s="19">
        <v>485</v>
      </c>
      <c r="D150" s="19">
        <v>462</v>
      </c>
      <c r="E150" s="19">
        <v>164</v>
      </c>
      <c r="F150" s="19">
        <v>1233</v>
      </c>
      <c r="G150" s="19">
        <v>473</v>
      </c>
      <c r="H150" s="19">
        <v>451</v>
      </c>
      <c r="I150" s="19">
        <v>163</v>
      </c>
      <c r="J150" s="19">
        <v>88</v>
      </c>
      <c r="K150" s="19">
        <v>12</v>
      </c>
      <c r="L150" s="19">
        <v>11</v>
      </c>
      <c r="M150" s="19">
        <v>1</v>
      </c>
    </row>
    <row r="151" spans="1:13" ht="45" x14ac:dyDescent="0.25">
      <c r="A151" s="19" t="s">
        <v>155</v>
      </c>
      <c r="B151" s="19">
        <v>264</v>
      </c>
      <c r="C151" s="19">
        <v>97</v>
      </c>
      <c r="D151" s="19">
        <v>40</v>
      </c>
      <c r="E151" s="19">
        <v>17</v>
      </c>
      <c r="F151" s="19">
        <v>246</v>
      </c>
      <c r="G151" s="19">
        <v>93</v>
      </c>
      <c r="H151" s="19">
        <v>39</v>
      </c>
      <c r="I151" s="19">
        <v>17</v>
      </c>
      <c r="J151" s="19">
        <v>18</v>
      </c>
      <c r="K151" s="19">
        <v>4</v>
      </c>
      <c r="L151" s="19">
        <v>1</v>
      </c>
      <c r="M151" s="19" t="s">
        <v>86</v>
      </c>
    </row>
    <row r="152" spans="1:13" ht="60" x14ac:dyDescent="0.25">
      <c r="A152" s="19" t="s">
        <v>156</v>
      </c>
      <c r="B152" s="19">
        <v>172</v>
      </c>
      <c r="C152" s="19">
        <v>74</v>
      </c>
      <c r="D152" s="19">
        <v>37</v>
      </c>
      <c r="E152" s="19">
        <v>18</v>
      </c>
      <c r="F152" s="19">
        <v>157</v>
      </c>
      <c r="G152" s="19">
        <v>70</v>
      </c>
      <c r="H152" s="19">
        <v>35</v>
      </c>
      <c r="I152" s="19">
        <v>17</v>
      </c>
      <c r="J152" s="19">
        <v>15</v>
      </c>
      <c r="K152" s="19">
        <v>4</v>
      </c>
      <c r="L152" s="19">
        <v>2</v>
      </c>
      <c r="M152" s="19">
        <v>1</v>
      </c>
    </row>
    <row r="153" spans="1:13" ht="15" customHeight="1" x14ac:dyDescent="0.25">
      <c r="A153" s="150" t="s">
        <v>102</v>
      </c>
      <c r="B153" s="151"/>
      <c r="C153" s="151"/>
      <c r="D153" s="151"/>
      <c r="E153" s="151"/>
      <c r="F153" s="151"/>
      <c r="G153" s="151"/>
      <c r="H153" s="151"/>
      <c r="I153" s="151"/>
      <c r="J153" s="151"/>
      <c r="K153" s="151"/>
      <c r="L153" s="151"/>
      <c r="M153" s="152"/>
    </row>
    <row r="154" spans="1:13" x14ac:dyDescent="0.25">
      <c r="A154" s="150"/>
      <c r="B154" s="151"/>
      <c r="C154" s="151"/>
      <c r="D154" s="151"/>
      <c r="E154" s="151"/>
      <c r="F154" s="151"/>
      <c r="G154" s="151"/>
      <c r="H154" s="151"/>
      <c r="I154" s="151"/>
      <c r="J154" s="151"/>
      <c r="K154" s="151"/>
      <c r="L154" s="151"/>
      <c r="M154" s="152"/>
    </row>
    <row r="155" spans="1:13" x14ac:dyDescent="0.25">
      <c r="A155" s="19" t="s">
        <v>85</v>
      </c>
      <c r="B155" s="36">
        <v>11228</v>
      </c>
      <c r="C155" s="19">
        <v>5377</v>
      </c>
      <c r="D155" s="36">
        <v>1389</v>
      </c>
      <c r="E155" s="19">
        <v>591</v>
      </c>
      <c r="F155" s="19">
        <v>10548</v>
      </c>
      <c r="G155" s="19">
        <v>5071</v>
      </c>
      <c r="H155" s="19">
        <v>1324</v>
      </c>
      <c r="I155" s="19">
        <v>566</v>
      </c>
      <c r="J155" s="19">
        <v>680</v>
      </c>
      <c r="K155" s="19">
        <v>306</v>
      </c>
      <c r="L155" s="19">
        <v>65</v>
      </c>
      <c r="M155" s="19">
        <v>25</v>
      </c>
    </row>
    <row r="156" spans="1:13" ht="30" x14ac:dyDescent="0.25">
      <c r="A156" s="19" t="s">
        <v>153</v>
      </c>
      <c r="B156" s="19">
        <v>4443</v>
      </c>
      <c r="C156" s="19">
        <v>2460</v>
      </c>
      <c r="D156" s="19">
        <v>208</v>
      </c>
      <c r="E156" s="19">
        <v>111</v>
      </c>
      <c r="F156" s="19">
        <v>4237</v>
      </c>
      <c r="G156" s="19">
        <v>2334</v>
      </c>
      <c r="H156" s="19">
        <v>200</v>
      </c>
      <c r="I156" s="19">
        <v>105</v>
      </c>
      <c r="J156" s="19">
        <v>206</v>
      </c>
      <c r="K156" s="19">
        <v>126</v>
      </c>
      <c r="L156" s="19">
        <v>8</v>
      </c>
      <c r="M156" s="19">
        <v>6</v>
      </c>
    </row>
    <row r="157" spans="1:13" ht="60" x14ac:dyDescent="0.25">
      <c r="A157" s="19" t="s">
        <v>154</v>
      </c>
      <c r="B157" s="19">
        <v>480</v>
      </c>
      <c r="C157" s="19">
        <v>227</v>
      </c>
      <c r="D157" s="19">
        <v>49</v>
      </c>
      <c r="E157" s="19">
        <v>25</v>
      </c>
      <c r="F157" s="19">
        <v>460</v>
      </c>
      <c r="G157" s="19">
        <v>216</v>
      </c>
      <c r="H157" s="19">
        <v>49</v>
      </c>
      <c r="I157" s="19">
        <v>25</v>
      </c>
      <c r="J157" s="19">
        <v>20</v>
      </c>
      <c r="K157" s="19">
        <v>11</v>
      </c>
      <c r="L157" s="19" t="s">
        <v>86</v>
      </c>
      <c r="M157" s="19" t="s">
        <v>86</v>
      </c>
    </row>
    <row r="158" spans="1:13" ht="30" x14ac:dyDescent="0.25">
      <c r="A158" s="19" t="s">
        <v>87</v>
      </c>
      <c r="B158" s="19">
        <v>4298</v>
      </c>
      <c r="C158" s="19">
        <v>1938</v>
      </c>
      <c r="D158" s="19">
        <v>544</v>
      </c>
      <c r="E158" s="19">
        <v>240</v>
      </c>
      <c r="F158" s="19">
        <v>3985</v>
      </c>
      <c r="G158" s="19">
        <v>1803</v>
      </c>
      <c r="H158" s="19">
        <v>515</v>
      </c>
      <c r="I158" s="19">
        <v>227</v>
      </c>
      <c r="J158" s="19">
        <v>313</v>
      </c>
      <c r="K158" s="19">
        <v>135</v>
      </c>
      <c r="L158" s="19">
        <v>29</v>
      </c>
      <c r="M158" s="19">
        <v>13</v>
      </c>
    </row>
    <row r="159" spans="1:13" ht="30" x14ac:dyDescent="0.25">
      <c r="A159" s="19" t="s">
        <v>88</v>
      </c>
      <c r="B159" s="19">
        <v>1354</v>
      </c>
      <c r="C159" s="19">
        <v>501</v>
      </c>
      <c r="D159" s="19">
        <v>348</v>
      </c>
      <c r="E159" s="19">
        <v>131</v>
      </c>
      <c r="F159" s="19">
        <v>1274</v>
      </c>
      <c r="G159" s="19">
        <v>476</v>
      </c>
      <c r="H159" s="19">
        <v>329</v>
      </c>
      <c r="I159" s="19">
        <v>126</v>
      </c>
      <c r="J159" s="19">
        <v>80</v>
      </c>
      <c r="K159" s="19">
        <v>25</v>
      </c>
      <c r="L159" s="19">
        <v>19</v>
      </c>
      <c r="M159" s="19">
        <v>5</v>
      </c>
    </row>
    <row r="160" spans="1:13" ht="45" x14ac:dyDescent="0.25">
      <c r="A160" s="19" t="s">
        <v>89</v>
      </c>
      <c r="B160" s="19">
        <v>653</v>
      </c>
      <c r="C160" s="19">
        <v>251</v>
      </c>
      <c r="D160" s="19">
        <v>240</v>
      </c>
      <c r="E160" s="19">
        <v>84</v>
      </c>
      <c r="F160" s="19">
        <v>592</v>
      </c>
      <c r="G160" s="19">
        <v>242</v>
      </c>
      <c r="H160" s="19">
        <v>231</v>
      </c>
      <c r="I160" s="19">
        <v>83</v>
      </c>
      <c r="J160" s="19">
        <v>61</v>
      </c>
      <c r="K160" s="19">
        <v>9</v>
      </c>
      <c r="L160" s="19">
        <v>9</v>
      </c>
      <c r="M160" s="19">
        <v>1</v>
      </c>
    </row>
    <row r="161" spans="1:13" ht="45" x14ac:dyDescent="0.25">
      <c r="A161" s="19" t="s">
        <v>155</v>
      </c>
      <c r="B161" s="19">
        <v>115</v>
      </c>
      <c r="C161" s="19">
        <v>45</v>
      </c>
      <c r="D161" s="19">
        <v>23</v>
      </c>
      <c r="E161" s="19">
        <v>9</v>
      </c>
      <c r="F161" s="19">
        <v>99</v>
      </c>
      <c r="G161" s="19">
        <v>41</v>
      </c>
      <c r="H161" s="19">
        <v>22</v>
      </c>
      <c r="I161" s="19">
        <v>9</v>
      </c>
      <c r="J161" s="19">
        <v>16</v>
      </c>
      <c r="K161" s="19">
        <v>4</v>
      </c>
      <c r="L161" s="19">
        <v>1</v>
      </c>
      <c r="M161" s="19" t="s">
        <v>86</v>
      </c>
    </row>
    <row r="162" spans="1:13" ht="60" x14ac:dyDescent="0.25">
      <c r="A162" s="19" t="s">
        <v>156</v>
      </c>
      <c r="B162" s="19">
        <v>86</v>
      </c>
      <c r="C162" s="19">
        <v>42</v>
      </c>
      <c r="D162" s="19">
        <v>16</v>
      </c>
      <c r="E162" s="19">
        <v>6</v>
      </c>
      <c r="F162" s="19">
        <v>75</v>
      </c>
      <c r="G162" s="19">
        <v>38</v>
      </c>
      <c r="H162" s="19">
        <v>15</v>
      </c>
      <c r="I162" s="19">
        <v>5</v>
      </c>
      <c r="J162" s="19">
        <v>11</v>
      </c>
      <c r="K162" s="19">
        <v>4</v>
      </c>
      <c r="L162" s="19">
        <v>1</v>
      </c>
      <c r="M162" s="19">
        <v>1</v>
      </c>
    </row>
    <row r="163" spans="1:13" ht="15" customHeight="1" x14ac:dyDescent="0.25">
      <c r="A163" s="150" t="s">
        <v>103</v>
      </c>
      <c r="B163" s="151"/>
      <c r="C163" s="151"/>
      <c r="D163" s="151"/>
      <c r="E163" s="151"/>
      <c r="F163" s="151"/>
      <c r="G163" s="151"/>
      <c r="H163" s="151"/>
      <c r="I163" s="151"/>
      <c r="J163" s="151"/>
      <c r="K163" s="151"/>
      <c r="L163" s="151"/>
      <c r="M163" s="152"/>
    </row>
    <row r="164" spans="1:13" x14ac:dyDescent="0.25">
      <c r="A164" s="150"/>
      <c r="B164" s="151"/>
      <c r="C164" s="151"/>
      <c r="D164" s="151"/>
      <c r="E164" s="151"/>
      <c r="F164" s="151"/>
      <c r="G164" s="151"/>
      <c r="H164" s="151"/>
      <c r="I164" s="151"/>
      <c r="J164" s="151"/>
      <c r="K164" s="151"/>
      <c r="L164" s="151"/>
      <c r="M164" s="152"/>
    </row>
    <row r="165" spans="1:13" x14ac:dyDescent="0.25">
      <c r="A165" s="19" t="s">
        <v>85</v>
      </c>
      <c r="B165" s="36">
        <v>4823</v>
      </c>
      <c r="C165" s="19">
        <v>2342</v>
      </c>
      <c r="D165" s="36">
        <v>723</v>
      </c>
      <c r="E165" s="19">
        <v>323</v>
      </c>
      <c r="F165" s="19">
        <v>4266</v>
      </c>
      <c r="G165" s="19">
        <v>2075</v>
      </c>
      <c r="H165" s="19">
        <v>675</v>
      </c>
      <c r="I165" s="19">
        <v>298</v>
      </c>
      <c r="J165" s="19">
        <v>557</v>
      </c>
      <c r="K165" s="19">
        <v>267</v>
      </c>
      <c r="L165" s="19">
        <v>48</v>
      </c>
      <c r="M165" s="19">
        <v>25</v>
      </c>
    </row>
    <row r="166" spans="1:13" ht="30" x14ac:dyDescent="0.25">
      <c r="A166" s="19" t="s">
        <v>153</v>
      </c>
      <c r="B166" s="19">
        <v>2108</v>
      </c>
      <c r="C166" s="19">
        <v>1172</v>
      </c>
      <c r="D166" s="19">
        <v>147</v>
      </c>
      <c r="E166" s="19">
        <v>81</v>
      </c>
      <c r="F166" s="19">
        <v>1902</v>
      </c>
      <c r="G166" s="19">
        <v>1046</v>
      </c>
      <c r="H166" s="19">
        <v>139</v>
      </c>
      <c r="I166" s="19">
        <v>75</v>
      </c>
      <c r="J166" s="19">
        <v>206</v>
      </c>
      <c r="K166" s="19">
        <v>126</v>
      </c>
      <c r="L166" s="19">
        <v>8</v>
      </c>
      <c r="M166" s="19">
        <v>6</v>
      </c>
    </row>
    <row r="167" spans="1:13" ht="60" x14ac:dyDescent="0.25">
      <c r="A167" s="19" t="s">
        <v>154</v>
      </c>
      <c r="B167" s="19">
        <v>274</v>
      </c>
      <c r="C167" s="19">
        <v>136</v>
      </c>
      <c r="D167" s="19">
        <v>35</v>
      </c>
      <c r="E167" s="19">
        <v>18</v>
      </c>
      <c r="F167" s="19">
        <v>254</v>
      </c>
      <c r="G167" s="19">
        <v>125</v>
      </c>
      <c r="H167" s="19">
        <v>35</v>
      </c>
      <c r="I167" s="19">
        <v>18</v>
      </c>
      <c r="J167" s="19">
        <v>20</v>
      </c>
      <c r="K167" s="19">
        <v>11</v>
      </c>
      <c r="L167" s="19" t="s">
        <v>86</v>
      </c>
      <c r="M167" s="19" t="s">
        <v>86</v>
      </c>
    </row>
    <row r="168" spans="1:13" ht="30" x14ac:dyDescent="0.25">
      <c r="A168" s="19" t="s">
        <v>87</v>
      </c>
      <c r="B168" s="19">
        <v>1487</v>
      </c>
      <c r="C168" s="19">
        <v>666</v>
      </c>
      <c r="D168" s="19">
        <v>257</v>
      </c>
      <c r="E168" s="19">
        <v>119</v>
      </c>
      <c r="F168" s="19">
        <v>1261</v>
      </c>
      <c r="G168" s="19">
        <v>565</v>
      </c>
      <c r="H168" s="19">
        <v>233</v>
      </c>
      <c r="I168" s="19">
        <v>106</v>
      </c>
      <c r="J168" s="19">
        <v>226</v>
      </c>
      <c r="K168" s="19">
        <v>101</v>
      </c>
      <c r="L168" s="19">
        <v>24</v>
      </c>
      <c r="M168" s="19">
        <v>13</v>
      </c>
    </row>
    <row r="169" spans="1:13" ht="30" x14ac:dyDescent="0.25">
      <c r="A169" s="19" t="s">
        <v>88</v>
      </c>
      <c r="B169" s="19">
        <v>606</v>
      </c>
      <c r="C169" s="19">
        <v>232</v>
      </c>
      <c r="D169" s="19">
        <v>158</v>
      </c>
      <c r="E169" s="19">
        <v>63</v>
      </c>
      <c r="F169" s="19">
        <v>539</v>
      </c>
      <c r="G169" s="19">
        <v>208</v>
      </c>
      <c r="H169" s="19">
        <v>149</v>
      </c>
      <c r="I169" s="19">
        <v>58</v>
      </c>
      <c r="J169" s="19">
        <v>67</v>
      </c>
      <c r="K169" s="19">
        <v>24</v>
      </c>
      <c r="L169" s="19">
        <v>9</v>
      </c>
      <c r="M169" s="19">
        <v>5</v>
      </c>
    </row>
    <row r="170" spans="1:13" ht="45" x14ac:dyDescent="0.25">
      <c r="A170" s="19" t="s">
        <v>89</v>
      </c>
      <c r="B170" s="19">
        <v>348</v>
      </c>
      <c r="C170" s="19">
        <v>136</v>
      </c>
      <c r="D170" s="19">
        <v>126</v>
      </c>
      <c r="E170" s="19">
        <v>42</v>
      </c>
      <c r="F170" s="19">
        <v>310</v>
      </c>
      <c r="G170" s="19">
        <v>131</v>
      </c>
      <c r="H170" s="19">
        <v>119</v>
      </c>
      <c r="I170" s="19">
        <v>41</v>
      </c>
      <c r="J170" s="19">
        <v>38</v>
      </c>
      <c r="K170" s="19">
        <v>5</v>
      </c>
      <c r="L170" s="19">
        <v>7</v>
      </c>
      <c r="M170" s="19">
        <v>1</v>
      </c>
    </row>
    <row r="171" spans="1:13" ht="45" x14ac:dyDescent="0.25">
      <c r="A171" s="19" t="s">
        <v>155</v>
      </c>
      <c r="B171" s="19">
        <v>62</v>
      </c>
      <c r="C171" s="19">
        <v>26</v>
      </c>
      <c r="D171" s="19">
        <v>13</v>
      </c>
      <c r="E171" s="19">
        <v>4</v>
      </c>
      <c r="F171" s="19">
        <v>50</v>
      </c>
      <c r="G171" s="19">
        <v>23</v>
      </c>
      <c r="H171" s="19">
        <v>12</v>
      </c>
      <c r="I171" s="19">
        <v>4</v>
      </c>
      <c r="J171" s="19">
        <v>12</v>
      </c>
      <c r="K171" s="19">
        <v>3</v>
      </c>
      <c r="L171" s="19">
        <v>1</v>
      </c>
      <c r="M171" s="19" t="s">
        <v>86</v>
      </c>
    </row>
    <row r="172" spans="1:13" ht="60" x14ac:dyDescent="0.25">
      <c r="A172" s="19" t="s">
        <v>156</v>
      </c>
      <c r="B172" s="19">
        <v>34</v>
      </c>
      <c r="C172" s="19">
        <v>20</v>
      </c>
      <c r="D172" s="19">
        <v>8</v>
      </c>
      <c r="E172" s="19">
        <v>3</v>
      </c>
      <c r="F172" s="19">
        <v>33</v>
      </c>
      <c r="G172" s="19">
        <v>19</v>
      </c>
      <c r="H172" s="19">
        <v>7</v>
      </c>
      <c r="I172" s="19">
        <v>2</v>
      </c>
      <c r="J172" s="19">
        <v>1</v>
      </c>
      <c r="K172" s="19">
        <v>1</v>
      </c>
      <c r="L172" s="19">
        <v>1</v>
      </c>
      <c r="M172" s="19">
        <v>1</v>
      </c>
    </row>
    <row r="173" spans="1:13" ht="15" customHeight="1" x14ac:dyDescent="0.25">
      <c r="A173" s="150" t="s">
        <v>104</v>
      </c>
      <c r="B173" s="151"/>
      <c r="C173" s="151"/>
      <c r="D173" s="151"/>
      <c r="E173" s="151"/>
      <c r="F173" s="151"/>
      <c r="G173" s="151"/>
      <c r="H173" s="151"/>
      <c r="I173" s="151"/>
      <c r="J173" s="151"/>
      <c r="K173" s="151"/>
      <c r="L173" s="151"/>
      <c r="M173" s="152"/>
    </row>
    <row r="174" spans="1:13" x14ac:dyDescent="0.25">
      <c r="A174" s="150"/>
      <c r="B174" s="151"/>
      <c r="C174" s="151"/>
      <c r="D174" s="151"/>
      <c r="E174" s="151"/>
      <c r="F174" s="151"/>
      <c r="G174" s="151"/>
      <c r="H174" s="151"/>
      <c r="I174" s="151"/>
      <c r="J174" s="151"/>
      <c r="K174" s="151"/>
      <c r="L174" s="151"/>
      <c r="M174" s="152"/>
    </row>
    <row r="175" spans="1:13" x14ac:dyDescent="0.25">
      <c r="A175" s="19" t="s">
        <v>85</v>
      </c>
      <c r="B175" s="36">
        <v>2276</v>
      </c>
      <c r="C175" s="19">
        <v>1055</v>
      </c>
      <c r="D175" s="36">
        <v>145</v>
      </c>
      <c r="E175" s="19">
        <v>62</v>
      </c>
      <c r="F175" s="19">
        <v>2110</v>
      </c>
      <c r="G175" s="19">
        <v>972</v>
      </c>
      <c r="H175" s="19">
        <v>142</v>
      </c>
      <c r="I175" s="19">
        <v>61</v>
      </c>
      <c r="J175" s="19">
        <v>166</v>
      </c>
      <c r="K175" s="19">
        <v>83</v>
      </c>
      <c r="L175" s="19">
        <v>3</v>
      </c>
      <c r="M175" s="19">
        <v>1</v>
      </c>
    </row>
    <row r="176" spans="1:13" ht="30" x14ac:dyDescent="0.25">
      <c r="A176" s="19" t="s">
        <v>153</v>
      </c>
      <c r="B176" s="19">
        <v>657</v>
      </c>
      <c r="C176" s="19">
        <v>358</v>
      </c>
      <c r="D176" s="19">
        <v>9</v>
      </c>
      <c r="E176" s="19">
        <v>4</v>
      </c>
      <c r="F176" s="19">
        <v>570</v>
      </c>
      <c r="G176" s="19">
        <v>302</v>
      </c>
      <c r="H176" s="19">
        <v>9</v>
      </c>
      <c r="I176" s="19">
        <v>4</v>
      </c>
      <c r="J176" s="19">
        <v>87</v>
      </c>
      <c r="K176" s="19">
        <v>56</v>
      </c>
      <c r="L176" s="19" t="s">
        <v>86</v>
      </c>
      <c r="M176" s="19" t="s">
        <v>86</v>
      </c>
    </row>
    <row r="177" spans="1:13" ht="60" x14ac:dyDescent="0.25">
      <c r="A177" s="19" t="s">
        <v>154</v>
      </c>
      <c r="B177" s="19">
        <v>65</v>
      </c>
      <c r="C177" s="19">
        <v>26</v>
      </c>
      <c r="D177" s="19">
        <v>2</v>
      </c>
      <c r="E177" s="19" t="s">
        <v>86</v>
      </c>
      <c r="F177" s="19">
        <v>53</v>
      </c>
      <c r="G177" s="19">
        <v>21</v>
      </c>
      <c r="H177" s="19">
        <v>2</v>
      </c>
      <c r="I177" s="19" t="s">
        <v>86</v>
      </c>
      <c r="J177" s="19">
        <v>12</v>
      </c>
      <c r="K177" s="19">
        <v>5</v>
      </c>
      <c r="L177" s="19" t="s">
        <v>86</v>
      </c>
      <c r="M177" s="19" t="s">
        <v>86</v>
      </c>
    </row>
    <row r="178" spans="1:13" ht="30" x14ac:dyDescent="0.25">
      <c r="A178" s="19" t="s">
        <v>87</v>
      </c>
      <c r="B178" s="19">
        <v>1165</v>
      </c>
      <c r="C178" s="19">
        <v>526</v>
      </c>
      <c r="D178" s="19">
        <v>55</v>
      </c>
      <c r="E178" s="19">
        <v>30</v>
      </c>
      <c r="F178" s="19">
        <v>1127</v>
      </c>
      <c r="G178" s="19">
        <v>511</v>
      </c>
      <c r="H178" s="19">
        <v>55</v>
      </c>
      <c r="I178" s="19">
        <v>30</v>
      </c>
      <c r="J178" s="19">
        <v>38</v>
      </c>
      <c r="K178" s="19">
        <v>15</v>
      </c>
      <c r="L178" s="19" t="s">
        <v>86</v>
      </c>
      <c r="M178" s="19" t="s">
        <v>86</v>
      </c>
    </row>
    <row r="179" spans="1:13" ht="30" x14ac:dyDescent="0.25">
      <c r="A179" s="19" t="s">
        <v>88</v>
      </c>
      <c r="B179" s="19">
        <v>284</v>
      </c>
      <c r="C179" s="19">
        <v>104</v>
      </c>
      <c r="D179" s="19">
        <v>38</v>
      </c>
      <c r="E179" s="19">
        <v>10</v>
      </c>
      <c r="F179" s="19">
        <v>262</v>
      </c>
      <c r="G179" s="19">
        <v>99</v>
      </c>
      <c r="H179" s="19">
        <v>37</v>
      </c>
      <c r="I179" s="19">
        <v>9</v>
      </c>
      <c r="J179" s="19">
        <v>22</v>
      </c>
      <c r="K179" s="19">
        <v>5</v>
      </c>
      <c r="L179" s="19">
        <v>1</v>
      </c>
      <c r="M179" s="19">
        <v>1</v>
      </c>
    </row>
    <row r="180" spans="1:13" ht="45" x14ac:dyDescent="0.25">
      <c r="A180" s="19" t="s">
        <v>89</v>
      </c>
      <c r="B180" s="19">
        <v>105</v>
      </c>
      <c r="C180" s="19">
        <v>41</v>
      </c>
      <c r="D180" s="19">
        <v>41</v>
      </c>
      <c r="E180" s="19">
        <v>18</v>
      </c>
      <c r="F180" s="19">
        <v>98</v>
      </c>
      <c r="G180" s="19">
        <v>39</v>
      </c>
      <c r="H180" s="19">
        <v>39</v>
      </c>
      <c r="I180" s="19">
        <v>18</v>
      </c>
      <c r="J180" s="19">
        <v>7</v>
      </c>
      <c r="K180" s="19">
        <v>2</v>
      </c>
      <c r="L180" s="19">
        <v>2</v>
      </c>
      <c r="M180" s="19" t="s">
        <v>86</v>
      </c>
    </row>
    <row r="181" spans="1:13" ht="45" x14ac:dyDescent="0.25">
      <c r="A181" s="19" t="s">
        <v>155</v>
      </c>
      <c r="B181" s="19">
        <v>36</v>
      </c>
      <c r="C181" s="19">
        <v>17</v>
      </c>
      <c r="D181" s="19">
        <v>4</v>
      </c>
      <c r="E181" s="19">
        <v>2</v>
      </c>
      <c r="F181" s="19">
        <v>36</v>
      </c>
      <c r="G181" s="19">
        <v>17</v>
      </c>
      <c r="H181" s="19">
        <v>4</v>
      </c>
      <c r="I181" s="19">
        <v>2</v>
      </c>
      <c r="J181" s="19" t="s">
        <v>86</v>
      </c>
      <c r="K181" s="19" t="s">
        <v>86</v>
      </c>
      <c r="L181" s="19" t="s">
        <v>86</v>
      </c>
      <c r="M181" s="19" t="s">
        <v>86</v>
      </c>
    </row>
    <row r="182" spans="1:13" ht="60" x14ac:dyDescent="0.25">
      <c r="A182" s="19" t="s">
        <v>156</v>
      </c>
      <c r="B182" s="19">
        <v>1</v>
      </c>
      <c r="C182" s="19" t="s">
        <v>86</v>
      </c>
      <c r="D182" s="19">
        <v>1</v>
      </c>
      <c r="E182" s="19" t="s">
        <v>86</v>
      </c>
      <c r="F182" s="19" t="s">
        <v>86</v>
      </c>
      <c r="G182" s="19" t="s">
        <v>86</v>
      </c>
      <c r="H182" s="19" t="s">
        <v>86</v>
      </c>
      <c r="I182" s="19" t="s">
        <v>86</v>
      </c>
      <c r="J182" s="19">
        <v>1</v>
      </c>
      <c r="K182" s="19" t="s">
        <v>86</v>
      </c>
      <c r="L182" s="19">
        <v>1</v>
      </c>
      <c r="M182" s="19" t="s">
        <v>86</v>
      </c>
    </row>
    <row r="183" spans="1:13" ht="15" customHeight="1" x14ac:dyDescent="0.25">
      <c r="A183" s="150" t="s">
        <v>105</v>
      </c>
      <c r="B183" s="151"/>
      <c r="C183" s="151"/>
      <c r="D183" s="151"/>
      <c r="E183" s="151"/>
      <c r="F183" s="151"/>
      <c r="G183" s="151"/>
      <c r="H183" s="151"/>
      <c r="I183" s="151"/>
      <c r="J183" s="151"/>
      <c r="K183" s="151"/>
      <c r="L183" s="151"/>
      <c r="M183" s="152"/>
    </row>
    <row r="184" spans="1:13" x14ac:dyDescent="0.25">
      <c r="A184" s="150"/>
      <c r="B184" s="151"/>
      <c r="C184" s="151"/>
      <c r="D184" s="151"/>
      <c r="E184" s="151"/>
      <c r="F184" s="151"/>
      <c r="G184" s="151"/>
      <c r="H184" s="151"/>
      <c r="I184" s="151"/>
      <c r="J184" s="151"/>
      <c r="K184" s="151"/>
      <c r="L184" s="151"/>
      <c r="M184" s="152"/>
    </row>
    <row r="185" spans="1:13" x14ac:dyDescent="0.25">
      <c r="A185" s="19" t="s">
        <v>85</v>
      </c>
      <c r="B185" s="36">
        <v>1385</v>
      </c>
      <c r="C185" s="19">
        <v>650</v>
      </c>
      <c r="D185" s="36">
        <v>141</v>
      </c>
      <c r="E185" s="19">
        <v>66</v>
      </c>
      <c r="F185" s="19">
        <v>1385</v>
      </c>
      <c r="G185" s="19">
        <v>650</v>
      </c>
      <c r="H185" s="19">
        <v>141</v>
      </c>
      <c r="I185" s="19">
        <v>66</v>
      </c>
      <c r="J185" s="19" t="s">
        <v>86</v>
      </c>
      <c r="K185" s="19" t="s">
        <v>86</v>
      </c>
      <c r="L185" s="19" t="s">
        <v>86</v>
      </c>
      <c r="M185" s="19" t="s">
        <v>86</v>
      </c>
    </row>
    <row r="186" spans="1:13" ht="30" x14ac:dyDescent="0.25">
      <c r="A186" s="19" t="s">
        <v>153</v>
      </c>
      <c r="B186" s="19">
        <v>421</v>
      </c>
      <c r="C186" s="19">
        <v>218</v>
      </c>
      <c r="D186" s="19">
        <v>14</v>
      </c>
      <c r="E186" s="19">
        <v>10</v>
      </c>
      <c r="F186" s="19">
        <v>421</v>
      </c>
      <c r="G186" s="19">
        <v>218</v>
      </c>
      <c r="H186" s="19">
        <v>14</v>
      </c>
      <c r="I186" s="19">
        <v>10</v>
      </c>
      <c r="J186" s="19" t="s">
        <v>86</v>
      </c>
      <c r="K186" s="19" t="s">
        <v>86</v>
      </c>
      <c r="L186" s="19" t="s">
        <v>86</v>
      </c>
      <c r="M186" s="19" t="s">
        <v>86</v>
      </c>
    </row>
    <row r="187" spans="1:13" ht="60" x14ac:dyDescent="0.25">
      <c r="A187" s="19" t="s">
        <v>154</v>
      </c>
      <c r="B187" s="19">
        <v>29</v>
      </c>
      <c r="C187" s="19">
        <v>13</v>
      </c>
      <c r="D187" s="19">
        <v>2</v>
      </c>
      <c r="E187" s="19" t="s">
        <v>86</v>
      </c>
      <c r="F187" s="19">
        <v>29</v>
      </c>
      <c r="G187" s="19">
        <v>13</v>
      </c>
      <c r="H187" s="19">
        <v>2</v>
      </c>
      <c r="I187" s="19" t="s">
        <v>86</v>
      </c>
      <c r="J187" s="19" t="s">
        <v>86</v>
      </c>
      <c r="K187" s="19" t="s">
        <v>86</v>
      </c>
      <c r="L187" s="19" t="s">
        <v>86</v>
      </c>
      <c r="M187" s="19" t="s">
        <v>86</v>
      </c>
    </row>
    <row r="188" spans="1:13" ht="30" x14ac:dyDescent="0.25">
      <c r="A188" s="19" t="s">
        <v>87</v>
      </c>
      <c r="B188" s="19">
        <v>601</v>
      </c>
      <c r="C188" s="19">
        <v>289</v>
      </c>
      <c r="D188" s="19">
        <v>45</v>
      </c>
      <c r="E188" s="19">
        <v>26</v>
      </c>
      <c r="F188" s="19">
        <v>601</v>
      </c>
      <c r="G188" s="19">
        <v>289</v>
      </c>
      <c r="H188" s="19">
        <v>45</v>
      </c>
      <c r="I188" s="19">
        <v>26</v>
      </c>
      <c r="J188" s="19" t="s">
        <v>86</v>
      </c>
      <c r="K188" s="19" t="s">
        <v>86</v>
      </c>
      <c r="L188" s="19" t="s">
        <v>86</v>
      </c>
      <c r="M188" s="19" t="s">
        <v>86</v>
      </c>
    </row>
    <row r="189" spans="1:13" ht="30" x14ac:dyDescent="0.25">
      <c r="A189" s="19" t="s">
        <v>88</v>
      </c>
      <c r="B189" s="19">
        <v>233</v>
      </c>
      <c r="C189" s="19">
        <v>91</v>
      </c>
      <c r="D189" s="19">
        <v>47</v>
      </c>
      <c r="E189" s="19">
        <v>21</v>
      </c>
      <c r="F189" s="19">
        <v>233</v>
      </c>
      <c r="G189" s="19">
        <v>91</v>
      </c>
      <c r="H189" s="19">
        <v>47</v>
      </c>
      <c r="I189" s="19">
        <v>21</v>
      </c>
      <c r="J189" s="19" t="s">
        <v>86</v>
      </c>
      <c r="K189" s="19" t="s">
        <v>86</v>
      </c>
      <c r="L189" s="19" t="s">
        <v>86</v>
      </c>
      <c r="M189" s="19" t="s">
        <v>86</v>
      </c>
    </row>
    <row r="190" spans="1:13" ht="45" x14ac:dyDescent="0.25">
      <c r="A190" s="19" t="s">
        <v>89</v>
      </c>
      <c r="B190" s="19">
        <v>101</v>
      </c>
      <c r="C190" s="19">
        <v>39</v>
      </c>
      <c r="D190" s="19">
        <v>33</v>
      </c>
      <c r="E190" s="19">
        <v>9</v>
      </c>
      <c r="F190" s="19">
        <v>101</v>
      </c>
      <c r="G190" s="19">
        <v>39</v>
      </c>
      <c r="H190" s="19">
        <v>33</v>
      </c>
      <c r="I190" s="19">
        <v>9</v>
      </c>
      <c r="J190" s="19" t="s">
        <v>86</v>
      </c>
      <c r="K190" s="19" t="s">
        <v>86</v>
      </c>
      <c r="L190" s="19" t="s">
        <v>86</v>
      </c>
      <c r="M190" s="19" t="s">
        <v>86</v>
      </c>
    </row>
    <row r="191" spans="1:13" ht="45" x14ac:dyDescent="0.25">
      <c r="A191" s="19" t="s">
        <v>155</v>
      </c>
      <c r="B191" s="19">
        <v>9</v>
      </c>
      <c r="C191" s="19">
        <v>3</v>
      </c>
      <c r="D191" s="19" t="s">
        <v>86</v>
      </c>
      <c r="E191" s="19" t="s">
        <v>86</v>
      </c>
      <c r="F191" s="19">
        <v>9</v>
      </c>
      <c r="G191" s="19">
        <v>3</v>
      </c>
      <c r="H191" s="19" t="s">
        <v>86</v>
      </c>
      <c r="I191" s="19" t="s">
        <v>86</v>
      </c>
      <c r="J191" s="19" t="s">
        <v>86</v>
      </c>
      <c r="K191" s="19" t="s">
        <v>86</v>
      </c>
      <c r="L191" s="19" t="s">
        <v>86</v>
      </c>
      <c r="M191" s="19" t="s">
        <v>86</v>
      </c>
    </row>
    <row r="192" spans="1:13" ht="60" x14ac:dyDescent="0.25">
      <c r="A192" s="19" t="s">
        <v>156</v>
      </c>
      <c r="B192" s="19">
        <v>11</v>
      </c>
      <c r="C192" s="19">
        <v>3</v>
      </c>
      <c r="D192" s="19">
        <v>3</v>
      </c>
      <c r="E192" s="19">
        <v>1</v>
      </c>
      <c r="F192" s="19">
        <v>11</v>
      </c>
      <c r="G192" s="19">
        <v>3</v>
      </c>
      <c r="H192" s="19">
        <v>3</v>
      </c>
      <c r="I192" s="19">
        <v>1</v>
      </c>
      <c r="J192" s="19" t="s">
        <v>86</v>
      </c>
      <c r="K192" s="19" t="s">
        <v>86</v>
      </c>
      <c r="L192" s="19" t="s">
        <v>86</v>
      </c>
      <c r="M192" s="19" t="s">
        <v>86</v>
      </c>
    </row>
    <row r="193" spans="1:13" ht="15" customHeight="1" x14ac:dyDescent="0.25">
      <c r="A193" s="150" t="s">
        <v>106</v>
      </c>
      <c r="B193" s="151"/>
      <c r="C193" s="151"/>
      <c r="D193" s="151"/>
      <c r="E193" s="151"/>
      <c r="F193" s="151"/>
      <c r="G193" s="151"/>
      <c r="H193" s="151"/>
      <c r="I193" s="151"/>
      <c r="J193" s="151"/>
      <c r="K193" s="151"/>
      <c r="L193" s="151"/>
      <c r="M193" s="152"/>
    </row>
    <row r="194" spans="1:13" x14ac:dyDescent="0.25">
      <c r="A194" s="150"/>
      <c r="B194" s="151"/>
      <c r="C194" s="151"/>
      <c r="D194" s="151"/>
      <c r="E194" s="151"/>
      <c r="F194" s="151"/>
      <c r="G194" s="151"/>
      <c r="H194" s="151"/>
      <c r="I194" s="151"/>
      <c r="J194" s="151"/>
      <c r="K194" s="151"/>
      <c r="L194" s="151"/>
      <c r="M194" s="152"/>
    </row>
    <row r="195" spans="1:13" x14ac:dyDescent="0.25">
      <c r="A195" s="19" t="s">
        <v>85</v>
      </c>
      <c r="B195" s="36">
        <v>2952</v>
      </c>
      <c r="C195" s="19">
        <v>1425</v>
      </c>
      <c r="D195" s="36">
        <v>195</v>
      </c>
      <c r="E195" s="19">
        <v>85</v>
      </c>
      <c r="F195" s="19">
        <v>2235</v>
      </c>
      <c r="G195" s="19">
        <v>1050</v>
      </c>
      <c r="H195" s="19">
        <v>177</v>
      </c>
      <c r="I195" s="19">
        <v>81</v>
      </c>
      <c r="J195" s="19">
        <v>717</v>
      </c>
      <c r="K195" s="19">
        <v>375</v>
      </c>
      <c r="L195" s="19">
        <v>18</v>
      </c>
      <c r="M195" s="19">
        <v>4</v>
      </c>
    </row>
    <row r="196" spans="1:13" ht="30" x14ac:dyDescent="0.25">
      <c r="A196" s="19" t="s">
        <v>153</v>
      </c>
      <c r="B196" s="19">
        <v>1084</v>
      </c>
      <c r="C196" s="19">
        <v>595</v>
      </c>
      <c r="D196" s="19">
        <v>27</v>
      </c>
      <c r="E196" s="19">
        <v>18</v>
      </c>
      <c r="F196" s="19">
        <v>682</v>
      </c>
      <c r="G196" s="19">
        <v>357</v>
      </c>
      <c r="H196" s="19">
        <v>24</v>
      </c>
      <c r="I196" s="19">
        <v>16</v>
      </c>
      <c r="J196" s="19">
        <v>402</v>
      </c>
      <c r="K196" s="19">
        <v>238</v>
      </c>
      <c r="L196" s="19">
        <v>3</v>
      </c>
      <c r="M196" s="19">
        <v>2</v>
      </c>
    </row>
    <row r="197" spans="1:13" ht="60" x14ac:dyDescent="0.25">
      <c r="A197" s="19" t="s">
        <v>154</v>
      </c>
      <c r="B197" s="19">
        <v>93</v>
      </c>
      <c r="C197" s="19">
        <v>41</v>
      </c>
      <c r="D197" s="19">
        <v>5</v>
      </c>
      <c r="E197" s="19" t="s">
        <v>86</v>
      </c>
      <c r="F197" s="19">
        <v>71</v>
      </c>
      <c r="G197" s="19">
        <v>34</v>
      </c>
      <c r="H197" s="19">
        <v>4</v>
      </c>
      <c r="I197" s="19" t="s">
        <v>86</v>
      </c>
      <c r="J197" s="19">
        <v>22</v>
      </c>
      <c r="K197" s="19">
        <v>7</v>
      </c>
      <c r="L197" s="19">
        <v>1</v>
      </c>
      <c r="M197" s="19" t="s">
        <v>86</v>
      </c>
    </row>
    <row r="198" spans="1:13" ht="30" x14ac:dyDescent="0.25">
      <c r="A198" s="19" t="s">
        <v>87</v>
      </c>
      <c r="B198" s="19">
        <v>1249</v>
      </c>
      <c r="C198" s="19">
        <v>595</v>
      </c>
      <c r="D198" s="19">
        <v>61</v>
      </c>
      <c r="E198" s="19">
        <v>27</v>
      </c>
      <c r="F198" s="19">
        <v>1015</v>
      </c>
      <c r="G198" s="19">
        <v>480</v>
      </c>
      <c r="H198" s="19">
        <v>49</v>
      </c>
      <c r="I198" s="19">
        <v>25</v>
      </c>
      <c r="J198" s="19">
        <v>234</v>
      </c>
      <c r="K198" s="19">
        <v>115</v>
      </c>
      <c r="L198" s="19">
        <v>12</v>
      </c>
      <c r="M198" s="19">
        <v>2</v>
      </c>
    </row>
    <row r="199" spans="1:13" ht="30" x14ac:dyDescent="0.25">
      <c r="A199" s="19" t="s">
        <v>88</v>
      </c>
      <c r="B199" s="19">
        <v>343</v>
      </c>
      <c r="C199" s="19">
        <v>136</v>
      </c>
      <c r="D199" s="19">
        <v>48</v>
      </c>
      <c r="E199" s="19">
        <v>17</v>
      </c>
      <c r="F199" s="19">
        <v>303</v>
      </c>
      <c r="G199" s="19">
        <v>122</v>
      </c>
      <c r="H199" s="19">
        <v>46</v>
      </c>
      <c r="I199" s="19">
        <v>17</v>
      </c>
      <c r="J199" s="19">
        <v>40</v>
      </c>
      <c r="K199" s="19">
        <v>14</v>
      </c>
      <c r="L199" s="19">
        <v>2</v>
      </c>
      <c r="M199" s="19" t="s">
        <v>86</v>
      </c>
    </row>
    <row r="200" spans="1:13" ht="45" x14ac:dyDescent="0.25">
      <c r="A200" s="19" t="s">
        <v>89</v>
      </c>
      <c r="B200" s="19">
        <v>183</v>
      </c>
      <c r="C200" s="19">
        <v>58</v>
      </c>
      <c r="D200" s="19">
        <v>54</v>
      </c>
      <c r="E200" s="19">
        <v>23</v>
      </c>
      <c r="F200" s="19">
        <v>164</v>
      </c>
      <c r="G200" s="19">
        <v>57</v>
      </c>
      <c r="H200" s="19">
        <v>54</v>
      </c>
      <c r="I200" s="19">
        <v>23</v>
      </c>
      <c r="J200" s="19">
        <v>19</v>
      </c>
      <c r="K200" s="19">
        <v>1</v>
      </c>
      <c r="L200" s="19" t="s">
        <v>86</v>
      </c>
      <c r="M200" s="19" t="s">
        <v>86</v>
      </c>
    </row>
    <row r="201" spans="1:13" ht="45" x14ac:dyDescent="0.25">
      <c r="A201" s="19" t="s">
        <v>155</v>
      </c>
      <c r="B201" s="19">
        <v>34</v>
      </c>
      <c r="C201" s="19">
        <v>11</v>
      </c>
      <c r="D201" s="19">
        <v>4</v>
      </c>
      <c r="E201" s="19">
        <v>3</v>
      </c>
      <c r="F201" s="19">
        <v>32</v>
      </c>
      <c r="G201" s="19">
        <v>11</v>
      </c>
      <c r="H201" s="19">
        <v>4</v>
      </c>
      <c r="I201" s="19">
        <v>3</v>
      </c>
      <c r="J201" s="19">
        <v>2</v>
      </c>
      <c r="K201" s="19" t="s">
        <v>86</v>
      </c>
      <c r="L201" s="19" t="s">
        <v>86</v>
      </c>
      <c r="M201" s="19" t="s">
        <v>86</v>
      </c>
    </row>
    <row r="202" spans="1:13" ht="60" x14ac:dyDescent="0.25">
      <c r="A202" s="19" t="s">
        <v>156</v>
      </c>
      <c r="B202" s="19">
        <v>40</v>
      </c>
      <c r="C202" s="19">
        <v>17</v>
      </c>
      <c r="D202" s="19">
        <v>10</v>
      </c>
      <c r="E202" s="19">
        <v>8</v>
      </c>
      <c r="F202" s="19">
        <v>37</v>
      </c>
      <c r="G202" s="19">
        <v>17</v>
      </c>
      <c r="H202" s="19">
        <v>10</v>
      </c>
      <c r="I202" s="19">
        <v>8</v>
      </c>
      <c r="J202" s="19">
        <v>3</v>
      </c>
      <c r="K202" s="19" t="s">
        <v>86</v>
      </c>
      <c r="L202" s="19" t="s">
        <v>86</v>
      </c>
      <c r="M202" s="19" t="s">
        <v>86</v>
      </c>
    </row>
    <row r="203" spans="1:13" ht="15" customHeight="1" x14ac:dyDescent="0.25">
      <c r="A203" s="150" t="s">
        <v>107</v>
      </c>
      <c r="B203" s="151"/>
      <c r="C203" s="151"/>
      <c r="D203" s="151"/>
      <c r="E203" s="151"/>
      <c r="F203" s="151"/>
      <c r="G203" s="151"/>
      <c r="H203" s="151"/>
      <c r="I203" s="151"/>
      <c r="J203" s="151"/>
      <c r="K203" s="151"/>
      <c r="L203" s="151"/>
      <c r="M203" s="152"/>
    </row>
    <row r="204" spans="1:13" x14ac:dyDescent="0.25">
      <c r="A204" s="150"/>
      <c r="B204" s="151"/>
      <c r="C204" s="151"/>
      <c r="D204" s="151"/>
      <c r="E204" s="151"/>
      <c r="F204" s="151"/>
      <c r="G204" s="151"/>
      <c r="H204" s="151"/>
      <c r="I204" s="151"/>
      <c r="J204" s="151"/>
      <c r="K204" s="151"/>
      <c r="L204" s="151"/>
      <c r="M204" s="152"/>
    </row>
    <row r="205" spans="1:13" x14ac:dyDescent="0.25">
      <c r="A205" s="19" t="s">
        <v>85</v>
      </c>
      <c r="B205" s="36">
        <v>569</v>
      </c>
      <c r="C205" s="19">
        <v>291</v>
      </c>
      <c r="D205" s="36">
        <v>62</v>
      </c>
      <c r="E205" s="19">
        <v>35</v>
      </c>
      <c r="F205" s="19">
        <v>499</v>
      </c>
      <c r="G205" s="19">
        <v>247</v>
      </c>
      <c r="H205" s="19">
        <v>44</v>
      </c>
      <c r="I205" s="19">
        <v>21</v>
      </c>
      <c r="J205" s="19">
        <v>70</v>
      </c>
      <c r="K205" s="19">
        <v>44</v>
      </c>
      <c r="L205" s="19">
        <v>18</v>
      </c>
      <c r="M205" s="19">
        <v>14</v>
      </c>
    </row>
    <row r="206" spans="1:13" ht="30" x14ac:dyDescent="0.25">
      <c r="A206" s="19" t="s">
        <v>153</v>
      </c>
      <c r="B206" s="19">
        <v>123</v>
      </c>
      <c r="C206" s="19">
        <v>70</v>
      </c>
      <c r="D206" s="19">
        <v>11</v>
      </c>
      <c r="E206" s="19">
        <v>7</v>
      </c>
      <c r="F206" s="19">
        <v>75</v>
      </c>
      <c r="G206" s="19">
        <v>42</v>
      </c>
      <c r="H206" s="19">
        <v>4</v>
      </c>
      <c r="I206" s="19">
        <v>2</v>
      </c>
      <c r="J206" s="19">
        <v>48</v>
      </c>
      <c r="K206" s="19">
        <v>28</v>
      </c>
      <c r="L206" s="19">
        <v>7</v>
      </c>
      <c r="M206" s="19">
        <v>5</v>
      </c>
    </row>
    <row r="207" spans="1:13" ht="60" x14ac:dyDescent="0.25">
      <c r="A207" s="19" t="s">
        <v>154</v>
      </c>
      <c r="B207" s="19">
        <v>6</v>
      </c>
      <c r="C207" s="19">
        <v>2</v>
      </c>
      <c r="D207" s="19">
        <v>1</v>
      </c>
      <c r="E207" s="19">
        <v>1</v>
      </c>
      <c r="F207" s="19">
        <v>2</v>
      </c>
      <c r="G207" s="19" t="s">
        <v>86</v>
      </c>
      <c r="H207" s="19" t="s">
        <v>86</v>
      </c>
      <c r="I207" s="19" t="s">
        <v>86</v>
      </c>
      <c r="J207" s="19">
        <v>4</v>
      </c>
      <c r="K207" s="19">
        <v>2</v>
      </c>
      <c r="L207" s="19">
        <v>1</v>
      </c>
      <c r="M207" s="19">
        <v>1</v>
      </c>
    </row>
    <row r="208" spans="1:13" ht="30" x14ac:dyDescent="0.25">
      <c r="A208" s="19" t="s">
        <v>87</v>
      </c>
      <c r="B208" s="19">
        <v>285</v>
      </c>
      <c r="C208" s="19">
        <v>158</v>
      </c>
      <c r="D208" s="19">
        <v>30</v>
      </c>
      <c r="E208" s="19">
        <v>18</v>
      </c>
      <c r="F208" s="19">
        <v>267</v>
      </c>
      <c r="G208" s="19">
        <v>144</v>
      </c>
      <c r="H208" s="19">
        <v>20</v>
      </c>
      <c r="I208" s="19">
        <v>10</v>
      </c>
      <c r="J208" s="19">
        <v>18</v>
      </c>
      <c r="K208" s="19">
        <v>14</v>
      </c>
      <c r="L208" s="19">
        <v>10</v>
      </c>
      <c r="M208" s="19">
        <v>8</v>
      </c>
    </row>
    <row r="209" spans="1:13" ht="30" x14ac:dyDescent="0.25">
      <c r="A209" s="19" t="s">
        <v>88</v>
      </c>
      <c r="B209" s="19">
        <v>93</v>
      </c>
      <c r="C209" s="19">
        <v>38</v>
      </c>
      <c r="D209" s="19">
        <v>8</v>
      </c>
      <c r="E209" s="19">
        <v>3</v>
      </c>
      <c r="F209" s="19">
        <v>93</v>
      </c>
      <c r="G209" s="19">
        <v>38</v>
      </c>
      <c r="H209" s="19">
        <v>8</v>
      </c>
      <c r="I209" s="19">
        <v>3</v>
      </c>
      <c r="J209" s="19" t="s">
        <v>86</v>
      </c>
      <c r="K209" s="19" t="s">
        <v>86</v>
      </c>
      <c r="L209" s="19" t="s">
        <v>86</v>
      </c>
      <c r="M209" s="19" t="s">
        <v>86</v>
      </c>
    </row>
    <row r="210" spans="1:13" ht="45" x14ac:dyDescent="0.25">
      <c r="A210" s="19" t="s">
        <v>89</v>
      </c>
      <c r="B210" s="19">
        <v>62</v>
      </c>
      <c r="C210" s="19">
        <v>23</v>
      </c>
      <c r="D210" s="19">
        <v>12</v>
      </c>
      <c r="E210" s="19">
        <v>6</v>
      </c>
      <c r="F210" s="19">
        <v>62</v>
      </c>
      <c r="G210" s="19">
        <v>23</v>
      </c>
      <c r="H210" s="19">
        <v>12</v>
      </c>
      <c r="I210" s="19">
        <v>6</v>
      </c>
      <c r="J210" s="19" t="s">
        <v>86</v>
      </c>
      <c r="K210" s="19" t="s">
        <v>86</v>
      </c>
      <c r="L210" s="19" t="s">
        <v>86</v>
      </c>
      <c r="M210" s="19" t="s">
        <v>86</v>
      </c>
    </row>
    <row r="211" spans="1:13" ht="45" x14ac:dyDescent="0.25">
      <c r="A211" s="19" t="s">
        <v>155</v>
      </c>
      <c r="B211" s="19">
        <v>23</v>
      </c>
      <c r="C211" s="19">
        <v>8</v>
      </c>
      <c r="D211" s="19" t="s">
        <v>86</v>
      </c>
      <c r="E211" s="19" t="s">
        <v>86</v>
      </c>
      <c r="F211" s="19">
        <v>23</v>
      </c>
      <c r="G211" s="19">
        <v>8</v>
      </c>
      <c r="H211" s="19" t="s">
        <v>86</v>
      </c>
      <c r="I211" s="19" t="s">
        <v>86</v>
      </c>
      <c r="J211" s="19" t="s">
        <v>86</v>
      </c>
      <c r="K211" s="19" t="s">
        <v>86</v>
      </c>
      <c r="L211" s="19" t="s">
        <v>86</v>
      </c>
      <c r="M211" s="19" t="s">
        <v>86</v>
      </c>
    </row>
    <row r="212" spans="1:13" ht="60" x14ac:dyDescent="0.25">
      <c r="A212" s="19" t="s">
        <v>156</v>
      </c>
      <c r="B212" s="19">
        <v>6</v>
      </c>
      <c r="C212" s="19">
        <v>1</v>
      </c>
      <c r="D212" s="19" t="s">
        <v>86</v>
      </c>
      <c r="E212" s="19" t="s">
        <v>86</v>
      </c>
      <c r="F212" s="19">
        <v>6</v>
      </c>
      <c r="G212" s="19">
        <v>1</v>
      </c>
      <c r="H212" s="19" t="s">
        <v>86</v>
      </c>
      <c r="I212" s="19" t="s">
        <v>86</v>
      </c>
      <c r="J212" s="19" t="s">
        <v>86</v>
      </c>
      <c r="K212" s="19" t="s">
        <v>86</v>
      </c>
      <c r="L212" s="19" t="s">
        <v>86</v>
      </c>
      <c r="M212" s="19" t="s">
        <v>86</v>
      </c>
    </row>
    <row r="213" spans="1:13" ht="15" customHeight="1" x14ac:dyDescent="0.25">
      <c r="A213" s="150" t="s">
        <v>108</v>
      </c>
      <c r="B213" s="151"/>
      <c r="C213" s="151"/>
      <c r="D213" s="151"/>
      <c r="E213" s="151"/>
      <c r="F213" s="151"/>
      <c r="G213" s="151"/>
      <c r="H213" s="151"/>
      <c r="I213" s="151"/>
      <c r="J213" s="151"/>
      <c r="K213" s="151"/>
      <c r="L213" s="151"/>
      <c r="M213" s="152"/>
    </row>
    <row r="214" spans="1:13" x14ac:dyDescent="0.25">
      <c r="A214" s="150"/>
      <c r="B214" s="151"/>
      <c r="C214" s="151"/>
      <c r="D214" s="151"/>
      <c r="E214" s="151"/>
      <c r="F214" s="151"/>
      <c r="G214" s="151"/>
      <c r="H214" s="151"/>
      <c r="I214" s="151"/>
      <c r="J214" s="151"/>
      <c r="K214" s="151"/>
      <c r="L214" s="151"/>
      <c r="M214" s="152"/>
    </row>
    <row r="215" spans="1:13" x14ac:dyDescent="0.25">
      <c r="A215" s="19" t="s">
        <v>85</v>
      </c>
      <c r="B215" s="36">
        <v>1320</v>
      </c>
      <c r="C215" s="19">
        <v>605</v>
      </c>
      <c r="D215" s="36">
        <v>130</v>
      </c>
      <c r="E215" s="19">
        <v>43</v>
      </c>
      <c r="F215" s="19">
        <v>1311</v>
      </c>
      <c r="G215" s="19">
        <v>605</v>
      </c>
      <c r="H215" s="19">
        <v>130</v>
      </c>
      <c r="I215" s="19">
        <v>43</v>
      </c>
      <c r="J215" s="19">
        <v>9</v>
      </c>
      <c r="K215" s="19" t="s">
        <v>86</v>
      </c>
      <c r="L215" s="19" t="s">
        <v>86</v>
      </c>
      <c r="M215" s="19" t="s">
        <v>86</v>
      </c>
    </row>
    <row r="216" spans="1:13" ht="30" x14ac:dyDescent="0.25">
      <c r="A216" s="19" t="s">
        <v>153</v>
      </c>
      <c r="B216" s="19">
        <v>391</v>
      </c>
      <c r="C216" s="19">
        <v>214</v>
      </c>
      <c r="D216" s="19">
        <v>3</v>
      </c>
      <c r="E216" s="19">
        <v>2</v>
      </c>
      <c r="F216" s="19">
        <v>391</v>
      </c>
      <c r="G216" s="19">
        <v>214</v>
      </c>
      <c r="H216" s="19">
        <v>3</v>
      </c>
      <c r="I216" s="19">
        <v>2</v>
      </c>
      <c r="J216" s="19" t="s">
        <v>86</v>
      </c>
      <c r="K216" s="19" t="s">
        <v>86</v>
      </c>
      <c r="L216" s="19" t="s">
        <v>86</v>
      </c>
      <c r="M216" s="19" t="s">
        <v>86</v>
      </c>
    </row>
    <row r="217" spans="1:13" ht="60" x14ac:dyDescent="0.25">
      <c r="A217" s="19" t="s">
        <v>154</v>
      </c>
      <c r="B217" s="19">
        <v>19</v>
      </c>
      <c r="C217" s="19">
        <v>13</v>
      </c>
      <c r="D217" s="19" t="s">
        <v>86</v>
      </c>
      <c r="E217" s="19" t="s">
        <v>86</v>
      </c>
      <c r="F217" s="19">
        <v>19</v>
      </c>
      <c r="G217" s="19">
        <v>13</v>
      </c>
      <c r="H217" s="19" t="s">
        <v>86</v>
      </c>
      <c r="I217" s="19" t="s">
        <v>86</v>
      </c>
      <c r="J217" s="19" t="s">
        <v>86</v>
      </c>
      <c r="K217" s="19" t="s">
        <v>86</v>
      </c>
      <c r="L217" s="19" t="s">
        <v>86</v>
      </c>
      <c r="M217" s="19" t="s">
        <v>86</v>
      </c>
    </row>
    <row r="218" spans="1:13" ht="30" x14ac:dyDescent="0.25">
      <c r="A218" s="19" t="s">
        <v>87</v>
      </c>
      <c r="B218" s="19">
        <v>575</v>
      </c>
      <c r="C218" s="19">
        <v>268</v>
      </c>
      <c r="D218" s="19">
        <v>37</v>
      </c>
      <c r="E218" s="19">
        <v>15</v>
      </c>
      <c r="F218" s="19">
        <v>575</v>
      </c>
      <c r="G218" s="19">
        <v>268</v>
      </c>
      <c r="H218" s="19">
        <v>37</v>
      </c>
      <c r="I218" s="19">
        <v>15</v>
      </c>
      <c r="J218" s="19" t="s">
        <v>86</v>
      </c>
      <c r="K218" s="19" t="s">
        <v>86</v>
      </c>
      <c r="L218" s="19" t="s">
        <v>86</v>
      </c>
      <c r="M218" s="19" t="s">
        <v>86</v>
      </c>
    </row>
    <row r="219" spans="1:13" ht="30" x14ac:dyDescent="0.25">
      <c r="A219" s="19" t="s">
        <v>88</v>
      </c>
      <c r="B219" s="19">
        <v>198</v>
      </c>
      <c r="C219" s="19">
        <v>64</v>
      </c>
      <c r="D219" s="19">
        <v>33</v>
      </c>
      <c r="E219" s="19">
        <v>8</v>
      </c>
      <c r="F219" s="19">
        <v>190</v>
      </c>
      <c r="G219" s="19">
        <v>64</v>
      </c>
      <c r="H219" s="19">
        <v>33</v>
      </c>
      <c r="I219" s="19">
        <v>8</v>
      </c>
      <c r="J219" s="19">
        <v>8</v>
      </c>
      <c r="K219" s="19" t="s">
        <v>86</v>
      </c>
      <c r="L219" s="19" t="s">
        <v>86</v>
      </c>
      <c r="M219" s="19" t="s">
        <v>86</v>
      </c>
    </row>
    <row r="220" spans="1:13" ht="45" x14ac:dyDescent="0.25">
      <c r="A220" s="19" t="s">
        <v>89</v>
      </c>
      <c r="B220" s="19">
        <v>137</v>
      </c>
      <c r="C220" s="19">
        <v>46</v>
      </c>
      <c r="D220" s="19">
        <v>57</v>
      </c>
      <c r="E220" s="19">
        <v>18</v>
      </c>
      <c r="F220" s="19">
        <v>136</v>
      </c>
      <c r="G220" s="19">
        <v>46</v>
      </c>
      <c r="H220" s="19">
        <v>57</v>
      </c>
      <c r="I220" s="19">
        <v>18</v>
      </c>
      <c r="J220" s="19">
        <v>1</v>
      </c>
      <c r="K220" s="19" t="s">
        <v>86</v>
      </c>
      <c r="L220" s="19" t="s">
        <v>86</v>
      </c>
      <c r="M220" s="19" t="s">
        <v>86</v>
      </c>
    </row>
    <row r="221" spans="1:13" ht="45" x14ac:dyDescent="0.25">
      <c r="A221" s="19" t="s">
        <v>155</v>
      </c>
      <c r="B221" s="19">
        <v>28</v>
      </c>
      <c r="C221" s="19">
        <v>8</v>
      </c>
      <c r="D221" s="19">
        <v>7</v>
      </c>
      <c r="E221" s="19">
        <v>3</v>
      </c>
      <c r="F221" s="19">
        <v>28</v>
      </c>
      <c r="G221" s="19">
        <v>8</v>
      </c>
      <c r="H221" s="19">
        <v>7</v>
      </c>
      <c r="I221" s="19">
        <v>3</v>
      </c>
      <c r="J221" s="19" t="s">
        <v>86</v>
      </c>
      <c r="K221" s="19" t="s">
        <v>86</v>
      </c>
      <c r="L221" s="19" t="s">
        <v>86</v>
      </c>
      <c r="M221" s="19" t="s">
        <v>86</v>
      </c>
    </row>
    <row r="222" spans="1:13" ht="60" x14ac:dyDescent="0.25">
      <c r="A222" s="19" t="s">
        <v>156</v>
      </c>
      <c r="B222" s="19">
        <v>19</v>
      </c>
      <c r="C222" s="19">
        <v>9</v>
      </c>
      <c r="D222" s="19">
        <v>3</v>
      </c>
      <c r="E222" s="19">
        <v>2</v>
      </c>
      <c r="F222" s="19">
        <v>19</v>
      </c>
      <c r="G222" s="19">
        <v>9</v>
      </c>
      <c r="H222" s="19">
        <v>3</v>
      </c>
      <c r="I222" s="19">
        <v>2</v>
      </c>
      <c r="J222" s="19" t="s">
        <v>86</v>
      </c>
      <c r="K222" s="19" t="s">
        <v>86</v>
      </c>
      <c r="L222" s="19" t="s">
        <v>86</v>
      </c>
      <c r="M222" s="19" t="s">
        <v>86</v>
      </c>
    </row>
    <row r="223" spans="1:13" ht="15" customHeight="1" x14ac:dyDescent="0.25">
      <c r="A223" s="150" t="s">
        <v>109</v>
      </c>
      <c r="B223" s="151"/>
      <c r="C223" s="151"/>
      <c r="D223" s="151"/>
      <c r="E223" s="151"/>
      <c r="F223" s="151"/>
      <c r="G223" s="151"/>
      <c r="H223" s="151"/>
      <c r="I223" s="151"/>
      <c r="J223" s="151"/>
      <c r="K223" s="151"/>
      <c r="L223" s="151"/>
      <c r="M223" s="152"/>
    </row>
    <row r="224" spans="1:13" x14ac:dyDescent="0.25">
      <c r="A224" s="150"/>
      <c r="B224" s="151"/>
      <c r="C224" s="151"/>
      <c r="D224" s="151"/>
      <c r="E224" s="151"/>
      <c r="F224" s="151"/>
      <c r="G224" s="151"/>
      <c r="H224" s="151"/>
      <c r="I224" s="151"/>
      <c r="J224" s="151"/>
      <c r="K224" s="151"/>
      <c r="L224" s="151"/>
      <c r="M224" s="152"/>
    </row>
    <row r="225" spans="1:13" x14ac:dyDescent="0.25">
      <c r="A225" s="19" t="s">
        <v>85</v>
      </c>
      <c r="B225" s="36">
        <v>1565</v>
      </c>
      <c r="C225" s="19">
        <v>743</v>
      </c>
      <c r="D225" s="36">
        <v>161</v>
      </c>
      <c r="E225" s="19">
        <v>73</v>
      </c>
      <c r="F225" s="19">
        <v>1554</v>
      </c>
      <c r="G225" s="19">
        <v>738</v>
      </c>
      <c r="H225" s="19">
        <v>160</v>
      </c>
      <c r="I225" s="19">
        <v>72</v>
      </c>
      <c r="J225" s="19">
        <v>11</v>
      </c>
      <c r="K225" s="19">
        <v>5</v>
      </c>
      <c r="L225" s="19">
        <v>1</v>
      </c>
      <c r="M225" s="19">
        <v>1</v>
      </c>
    </row>
    <row r="226" spans="1:13" ht="30" x14ac:dyDescent="0.25">
      <c r="A226" s="19" t="s">
        <v>153</v>
      </c>
      <c r="B226" s="19">
        <v>620</v>
      </c>
      <c r="C226" s="19">
        <v>345</v>
      </c>
      <c r="D226" s="19">
        <v>24</v>
      </c>
      <c r="E226" s="19">
        <v>13</v>
      </c>
      <c r="F226" s="19">
        <v>620</v>
      </c>
      <c r="G226" s="19">
        <v>345</v>
      </c>
      <c r="H226" s="19">
        <v>24</v>
      </c>
      <c r="I226" s="19">
        <v>13</v>
      </c>
      <c r="J226" s="19" t="s">
        <v>86</v>
      </c>
      <c r="K226" s="19" t="s">
        <v>86</v>
      </c>
      <c r="L226" s="19" t="s">
        <v>86</v>
      </c>
      <c r="M226" s="19" t="s">
        <v>86</v>
      </c>
    </row>
    <row r="227" spans="1:13" ht="60" x14ac:dyDescent="0.25">
      <c r="A227" s="19" t="s">
        <v>154</v>
      </c>
      <c r="B227" s="19">
        <v>71</v>
      </c>
      <c r="C227" s="19">
        <v>42</v>
      </c>
      <c r="D227" s="19">
        <v>3</v>
      </c>
      <c r="E227" s="19">
        <v>2</v>
      </c>
      <c r="F227" s="19">
        <v>71</v>
      </c>
      <c r="G227" s="19">
        <v>42</v>
      </c>
      <c r="H227" s="19">
        <v>3</v>
      </c>
      <c r="I227" s="19">
        <v>2</v>
      </c>
      <c r="J227" s="19" t="s">
        <v>86</v>
      </c>
      <c r="K227" s="19" t="s">
        <v>86</v>
      </c>
      <c r="L227" s="19" t="s">
        <v>86</v>
      </c>
      <c r="M227" s="19" t="s">
        <v>86</v>
      </c>
    </row>
    <row r="228" spans="1:13" ht="30" x14ac:dyDescent="0.25">
      <c r="A228" s="19" t="s">
        <v>87</v>
      </c>
      <c r="B228" s="19">
        <v>521</v>
      </c>
      <c r="C228" s="19">
        <v>217</v>
      </c>
      <c r="D228" s="19">
        <v>61</v>
      </c>
      <c r="E228" s="19">
        <v>30</v>
      </c>
      <c r="F228" s="19">
        <v>514</v>
      </c>
      <c r="G228" s="19">
        <v>214</v>
      </c>
      <c r="H228" s="19">
        <v>60</v>
      </c>
      <c r="I228" s="19">
        <v>29</v>
      </c>
      <c r="J228" s="19">
        <v>7</v>
      </c>
      <c r="K228" s="19">
        <v>3</v>
      </c>
      <c r="L228" s="19">
        <v>1</v>
      </c>
      <c r="M228" s="19">
        <v>1</v>
      </c>
    </row>
    <row r="229" spans="1:13" ht="30" x14ac:dyDescent="0.25">
      <c r="A229" s="19" t="s">
        <v>88</v>
      </c>
      <c r="B229" s="19">
        <v>273</v>
      </c>
      <c r="C229" s="19">
        <v>112</v>
      </c>
      <c r="D229" s="19">
        <v>48</v>
      </c>
      <c r="E229" s="19">
        <v>22</v>
      </c>
      <c r="F229" s="19">
        <v>269</v>
      </c>
      <c r="G229" s="19">
        <v>110</v>
      </c>
      <c r="H229" s="19">
        <v>48</v>
      </c>
      <c r="I229" s="19">
        <v>22</v>
      </c>
      <c r="J229" s="19">
        <v>4</v>
      </c>
      <c r="K229" s="19">
        <v>2</v>
      </c>
      <c r="L229" s="19" t="s">
        <v>86</v>
      </c>
      <c r="M229" s="19" t="s">
        <v>86</v>
      </c>
    </row>
    <row r="230" spans="1:13" ht="45" x14ac:dyDescent="0.25">
      <c r="A230" s="19" t="s">
        <v>89</v>
      </c>
      <c r="B230" s="19">
        <v>80</v>
      </c>
      <c r="C230" s="19">
        <v>27</v>
      </c>
      <c r="D230" s="19">
        <v>25</v>
      </c>
      <c r="E230" s="19">
        <v>6</v>
      </c>
      <c r="F230" s="19">
        <v>80</v>
      </c>
      <c r="G230" s="19">
        <v>27</v>
      </c>
      <c r="H230" s="19">
        <v>25</v>
      </c>
      <c r="I230" s="19">
        <v>6</v>
      </c>
      <c r="J230" s="19" t="s">
        <v>86</v>
      </c>
      <c r="K230" s="19" t="s">
        <v>86</v>
      </c>
      <c r="L230" s="19" t="s">
        <v>86</v>
      </c>
      <c r="M230" s="19" t="s">
        <v>86</v>
      </c>
    </row>
    <row r="231" spans="1:13" ht="45" x14ac:dyDescent="0.25">
      <c r="A231" s="19" t="s">
        <v>155</v>
      </c>
      <c r="B231" s="19">
        <v>19</v>
      </c>
      <c r="C231" s="19">
        <v>5</v>
      </c>
      <c r="D231" s="19">
        <v>2</v>
      </c>
      <c r="E231" s="19" t="s">
        <v>86</v>
      </c>
      <c r="F231" s="19">
        <v>19</v>
      </c>
      <c r="G231" s="19">
        <v>5</v>
      </c>
      <c r="H231" s="19">
        <v>2</v>
      </c>
      <c r="I231" s="19" t="s">
        <v>86</v>
      </c>
      <c r="J231" s="19" t="s">
        <v>86</v>
      </c>
      <c r="K231" s="19" t="s">
        <v>86</v>
      </c>
      <c r="L231" s="19" t="s">
        <v>86</v>
      </c>
      <c r="M231" s="19" t="s">
        <v>86</v>
      </c>
    </row>
    <row r="232" spans="1:13" ht="60" x14ac:dyDescent="0.25">
      <c r="A232" s="19" t="s">
        <v>156</v>
      </c>
      <c r="B232" s="19">
        <v>9</v>
      </c>
      <c r="C232" s="19">
        <v>2</v>
      </c>
      <c r="D232" s="19">
        <v>4</v>
      </c>
      <c r="E232" s="19">
        <v>1</v>
      </c>
      <c r="F232" s="19">
        <v>9</v>
      </c>
      <c r="G232" s="19">
        <v>2</v>
      </c>
      <c r="H232" s="19">
        <v>4</v>
      </c>
      <c r="I232" s="19">
        <v>1</v>
      </c>
      <c r="J232" s="19" t="s">
        <v>86</v>
      </c>
      <c r="K232" s="19" t="s">
        <v>86</v>
      </c>
      <c r="L232" s="19" t="s">
        <v>86</v>
      </c>
      <c r="M232" s="19" t="s">
        <v>86</v>
      </c>
    </row>
    <row r="233" spans="1:13" ht="15" customHeight="1" x14ac:dyDescent="0.25">
      <c r="A233" s="150" t="s">
        <v>110</v>
      </c>
      <c r="B233" s="151"/>
      <c r="C233" s="151"/>
      <c r="D233" s="151"/>
      <c r="E233" s="151"/>
      <c r="F233" s="151"/>
      <c r="G233" s="151"/>
      <c r="H233" s="151"/>
      <c r="I233" s="151"/>
      <c r="J233" s="151"/>
      <c r="K233" s="151"/>
      <c r="L233" s="151"/>
      <c r="M233" s="152"/>
    </row>
    <row r="234" spans="1:13" x14ac:dyDescent="0.25">
      <c r="A234" s="150"/>
      <c r="B234" s="151"/>
      <c r="C234" s="151"/>
      <c r="D234" s="151"/>
      <c r="E234" s="151"/>
      <c r="F234" s="151"/>
      <c r="G234" s="151"/>
      <c r="H234" s="151"/>
      <c r="I234" s="151"/>
      <c r="J234" s="151"/>
      <c r="K234" s="151"/>
      <c r="L234" s="151"/>
      <c r="M234" s="152"/>
    </row>
    <row r="235" spans="1:13" x14ac:dyDescent="0.25">
      <c r="A235" s="19" t="s">
        <v>85</v>
      </c>
      <c r="B235" s="36">
        <v>17192</v>
      </c>
      <c r="C235" s="19">
        <v>8265</v>
      </c>
      <c r="D235" s="36">
        <v>895</v>
      </c>
      <c r="E235" s="19">
        <v>398</v>
      </c>
      <c r="F235" s="19">
        <v>16606</v>
      </c>
      <c r="G235" s="19">
        <v>7968</v>
      </c>
      <c r="H235" s="19">
        <v>881</v>
      </c>
      <c r="I235" s="19">
        <v>393</v>
      </c>
      <c r="J235" s="19">
        <v>586</v>
      </c>
      <c r="K235" s="19">
        <v>297</v>
      </c>
      <c r="L235" s="19">
        <v>14</v>
      </c>
      <c r="M235" s="19">
        <v>5</v>
      </c>
    </row>
    <row r="236" spans="1:13" ht="30" x14ac:dyDescent="0.25">
      <c r="A236" s="19" t="s">
        <v>153</v>
      </c>
      <c r="B236" s="19">
        <v>5400</v>
      </c>
      <c r="C236" s="19">
        <v>2961</v>
      </c>
      <c r="D236" s="19">
        <v>59</v>
      </c>
      <c r="E236" s="19">
        <v>37</v>
      </c>
      <c r="F236" s="19">
        <v>5066</v>
      </c>
      <c r="G236" s="19">
        <v>2763</v>
      </c>
      <c r="H236" s="19">
        <v>54</v>
      </c>
      <c r="I236" s="19">
        <v>33</v>
      </c>
      <c r="J236" s="19">
        <v>334</v>
      </c>
      <c r="K236" s="19">
        <v>198</v>
      </c>
      <c r="L236" s="19">
        <v>5</v>
      </c>
      <c r="M236" s="19">
        <v>4</v>
      </c>
    </row>
    <row r="237" spans="1:13" ht="60" x14ac:dyDescent="0.25">
      <c r="A237" s="19" t="s">
        <v>154</v>
      </c>
      <c r="B237" s="19">
        <v>412</v>
      </c>
      <c r="C237" s="19">
        <v>211</v>
      </c>
      <c r="D237" s="19">
        <v>10</v>
      </c>
      <c r="E237" s="19">
        <v>6</v>
      </c>
      <c r="F237" s="19">
        <v>386</v>
      </c>
      <c r="G237" s="19">
        <v>199</v>
      </c>
      <c r="H237" s="19">
        <v>10</v>
      </c>
      <c r="I237" s="19">
        <v>6</v>
      </c>
      <c r="J237" s="19">
        <v>26</v>
      </c>
      <c r="K237" s="19">
        <v>12</v>
      </c>
      <c r="L237" s="19" t="s">
        <v>86</v>
      </c>
      <c r="M237" s="19" t="s">
        <v>86</v>
      </c>
    </row>
    <row r="238" spans="1:13" ht="30" x14ac:dyDescent="0.25">
      <c r="A238" s="19" t="s">
        <v>87</v>
      </c>
      <c r="B238" s="19">
        <v>7772</v>
      </c>
      <c r="C238" s="19">
        <v>3695</v>
      </c>
      <c r="D238" s="19">
        <v>369</v>
      </c>
      <c r="E238" s="19">
        <v>176</v>
      </c>
      <c r="F238" s="19">
        <v>7646</v>
      </c>
      <c r="G238" s="19">
        <v>3636</v>
      </c>
      <c r="H238" s="19">
        <v>366</v>
      </c>
      <c r="I238" s="19">
        <v>175</v>
      </c>
      <c r="J238" s="19">
        <v>126</v>
      </c>
      <c r="K238" s="19">
        <v>59</v>
      </c>
      <c r="L238" s="19">
        <v>3</v>
      </c>
      <c r="M238" s="19">
        <v>1</v>
      </c>
    </row>
    <row r="239" spans="1:13" ht="30" x14ac:dyDescent="0.25">
      <c r="A239" s="19" t="s">
        <v>88</v>
      </c>
      <c r="B239" s="19">
        <v>2561</v>
      </c>
      <c r="C239" s="19">
        <v>995</v>
      </c>
      <c r="D239" s="19">
        <v>259</v>
      </c>
      <c r="E239" s="19">
        <v>97</v>
      </c>
      <c r="F239" s="19">
        <v>2533</v>
      </c>
      <c r="G239" s="19">
        <v>986</v>
      </c>
      <c r="H239" s="19">
        <v>258</v>
      </c>
      <c r="I239" s="19">
        <v>97</v>
      </c>
      <c r="J239" s="19">
        <v>28</v>
      </c>
      <c r="K239" s="19">
        <v>9</v>
      </c>
      <c r="L239" s="19">
        <v>1</v>
      </c>
      <c r="M239" s="19" t="s">
        <v>86</v>
      </c>
    </row>
    <row r="240" spans="1:13" ht="45" x14ac:dyDescent="0.25">
      <c r="A240" s="19" t="s">
        <v>89</v>
      </c>
      <c r="B240" s="19">
        <v>1047</v>
      </c>
      <c r="C240" s="19">
        <v>403</v>
      </c>
      <c r="D240" s="19">
        <v>198</v>
      </c>
      <c r="E240" s="19">
        <v>82</v>
      </c>
      <c r="F240" s="19">
        <v>975</v>
      </c>
      <c r="G240" s="19">
        <v>384</v>
      </c>
      <c r="H240" s="19">
        <v>193</v>
      </c>
      <c r="I240" s="19">
        <v>82</v>
      </c>
      <c r="J240" s="19">
        <v>72</v>
      </c>
      <c r="K240" s="19">
        <v>19</v>
      </c>
      <c r="L240" s="19">
        <v>5</v>
      </c>
      <c r="M240" s="19" t="s">
        <v>86</v>
      </c>
    </row>
    <row r="241" spans="1:13" ht="45" x14ac:dyDescent="0.25">
      <c r="A241" s="19" t="s">
        <v>155</v>
      </c>
      <c r="B241" s="19">
        <v>277</v>
      </c>
      <c r="C241" s="19">
        <v>112</v>
      </c>
      <c r="D241" s="19">
        <v>12</v>
      </c>
      <c r="E241" s="19">
        <v>9</v>
      </c>
      <c r="F241" s="19">
        <v>273</v>
      </c>
      <c r="G241" s="19">
        <v>111</v>
      </c>
      <c r="H241" s="19">
        <v>12</v>
      </c>
      <c r="I241" s="19">
        <v>9</v>
      </c>
      <c r="J241" s="19">
        <v>4</v>
      </c>
      <c r="K241" s="19">
        <v>1</v>
      </c>
      <c r="L241" s="19" t="s">
        <v>86</v>
      </c>
      <c r="M241" s="19" t="s">
        <v>86</v>
      </c>
    </row>
    <row r="242" spans="1:13" ht="60" x14ac:dyDescent="0.25">
      <c r="A242" s="19" t="s">
        <v>156</v>
      </c>
      <c r="B242" s="19">
        <v>156</v>
      </c>
      <c r="C242" s="19">
        <v>49</v>
      </c>
      <c r="D242" s="19">
        <v>8</v>
      </c>
      <c r="E242" s="19">
        <v>4</v>
      </c>
      <c r="F242" s="19">
        <v>107</v>
      </c>
      <c r="G242" s="19">
        <v>34</v>
      </c>
      <c r="H242" s="19">
        <v>8</v>
      </c>
      <c r="I242" s="19">
        <v>4</v>
      </c>
      <c r="J242" s="19">
        <v>49</v>
      </c>
      <c r="K242" s="19">
        <v>15</v>
      </c>
      <c r="L242" s="19" t="s">
        <v>86</v>
      </c>
      <c r="M242" s="19" t="s">
        <v>86</v>
      </c>
    </row>
    <row r="243" spans="1:13" ht="15" customHeight="1" x14ac:dyDescent="0.25">
      <c r="A243" s="150" t="s">
        <v>111</v>
      </c>
      <c r="B243" s="151"/>
      <c r="C243" s="151"/>
      <c r="D243" s="151"/>
      <c r="E243" s="151"/>
      <c r="F243" s="151"/>
      <c r="G243" s="151"/>
      <c r="H243" s="151"/>
      <c r="I243" s="151"/>
      <c r="J243" s="151"/>
      <c r="K243" s="151"/>
      <c r="L243" s="151"/>
      <c r="M243" s="152"/>
    </row>
    <row r="244" spans="1:13" x14ac:dyDescent="0.25">
      <c r="A244" s="150"/>
      <c r="B244" s="151"/>
      <c r="C244" s="151"/>
      <c r="D244" s="151"/>
      <c r="E244" s="151"/>
      <c r="F244" s="151"/>
      <c r="G244" s="151"/>
      <c r="H244" s="151"/>
      <c r="I244" s="151"/>
      <c r="J244" s="151"/>
      <c r="K244" s="151"/>
      <c r="L244" s="151"/>
      <c r="M244" s="152"/>
    </row>
    <row r="245" spans="1:13" x14ac:dyDescent="0.25">
      <c r="A245" s="19" t="s">
        <v>85</v>
      </c>
      <c r="B245" s="36">
        <v>1801</v>
      </c>
      <c r="C245" s="19">
        <v>845</v>
      </c>
      <c r="D245" s="36">
        <v>105</v>
      </c>
      <c r="E245" s="19">
        <v>50</v>
      </c>
      <c r="F245" s="19">
        <v>1792</v>
      </c>
      <c r="G245" s="19">
        <v>845</v>
      </c>
      <c r="H245" s="19">
        <v>105</v>
      </c>
      <c r="I245" s="19">
        <v>50</v>
      </c>
      <c r="J245" s="19">
        <v>9</v>
      </c>
      <c r="K245" s="19" t="s">
        <v>86</v>
      </c>
      <c r="L245" s="19" t="s">
        <v>86</v>
      </c>
      <c r="M245" s="19" t="s">
        <v>86</v>
      </c>
    </row>
    <row r="246" spans="1:13" ht="30" x14ac:dyDescent="0.25">
      <c r="A246" s="19" t="s">
        <v>153</v>
      </c>
      <c r="B246" s="19">
        <v>466</v>
      </c>
      <c r="C246" s="19">
        <v>238</v>
      </c>
      <c r="D246" s="19">
        <v>6</v>
      </c>
      <c r="E246" s="19">
        <v>5</v>
      </c>
      <c r="F246" s="19">
        <v>466</v>
      </c>
      <c r="G246" s="19">
        <v>238</v>
      </c>
      <c r="H246" s="19">
        <v>6</v>
      </c>
      <c r="I246" s="19">
        <v>5</v>
      </c>
      <c r="J246" s="19" t="s">
        <v>86</v>
      </c>
      <c r="K246" s="19" t="s">
        <v>86</v>
      </c>
      <c r="L246" s="19" t="s">
        <v>86</v>
      </c>
      <c r="M246" s="19" t="s">
        <v>86</v>
      </c>
    </row>
    <row r="247" spans="1:13" ht="60" x14ac:dyDescent="0.25">
      <c r="A247" s="19" t="s">
        <v>154</v>
      </c>
      <c r="B247" s="19">
        <v>36</v>
      </c>
      <c r="C247" s="19">
        <v>18</v>
      </c>
      <c r="D247" s="19">
        <v>2</v>
      </c>
      <c r="E247" s="19">
        <v>1</v>
      </c>
      <c r="F247" s="19">
        <v>36</v>
      </c>
      <c r="G247" s="19">
        <v>18</v>
      </c>
      <c r="H247" s="19">
        <v>2</v>
      </c>
      <c r="I247" s="19">
        <v>1</v>
      </c>
      <c r="J247" s="19" t="s">
        <v>86</v>
      </c>
      <c r="K247" s="19" t="s">
        <v>86</v>
      </c>
      <c r="L247" s="19" t="s">
        <v>86</v>
      </c>
      <c r="M247" s="19" t="s">
        <v>86</v>
      </c>
    </row>
    <row r="248" spans="1:13" ht="30" x14ac:dyDescent="0.25">
      <c r="A248" s="19" t="s">
        <v>87</v>
      </c>
      <c r="B248" s="19">
        <v>791</v>
      </c>
      <c r="C248" s="19">
        <v>388</v>
      </c>
      <c r="D248" s="19">
        <v>33</v>
      </c>
      <c r="E248" s="19">
        <v>16</v>
      </c>
      <c r="F248" s="19">
        <v>786</v>
      </c>
      <c r="G248" s="19">
        <v>388</v>
      </c>
      <c r="H248" s="19">
        <v>33</v>
      </c>
      <c r="I248" s="19">
        <v>16</v>
      </c>
      <c r="J248" s="19">
        <v>5</v>
      </c>
      <c r="K248" s="19" t="s">
        <v>86</v>
      </c>
      <c r="L248" s="19" t="s">
        <v>86</v>
      </c>
      <c r="M248" s="19" t="s">
        <v>86</v>
      </c>
    </row>
    <row r="249" spans="1:13" ht="30" x14ac:dyDescent="0.25">
      <c r="A249" s="19" t="s">
        <v>88</v>
      </c>
      <c r="B249" s="19">
        <v>358</v>
      </c>
      <c r="C249" s="19">
        <v>143</v>
      </c>
      <c r="D249" s="19">
        <v>32</v>
      </c>
      <c r="E249" s="19">
        <v>12</v>
      </c>
      <c r="F249" s="19">
        <v>358</v>
      </c>
      <c r="G249" s="19">
        <v>143</v>
      </c>
      <c r="H249" s="19">
        <v>32</v>
      </c>
      <c r="I249" s="19">
        <v>12</v>
      </c>
      <c r="J249" s="19" t="s">
        <v>86</v>
      </c>
      <c r="K249" s="19" t="s">
        <v>86</v>
      </c>
      <c r="L249" s="19" t="s">
        <v>86</v>
      </c>
      <c r="M249" s="19" t="s">
        <v>86</v>
      </c>
    </row>
    <row r="250" spans="1:13" ht="45" x14ac:dyDescent="0.25">
      <c r="A250" s="19" t="s">
        <v>89</v>
      </c>
      <c r="B250" s="19">
        <v>150</v>
      </c>
      <c r="C250" s="19">
        <v>58</v>
      </c>
      <c r="D250" s="19">
        <v>32</v>
      </c>
      <c r="E250" s="19">
        <v>16</v>
      </c>
      <c r="F250" s="19">
        <v>146</v>
      </c>
      <c r="G250" s="19">
        <v>58</v>
      </c>
      <c r="H250" s="19">
        <v>32</v>
      </c>
      <c r="I250" s="19">
        <v>16</v>
      </c>
      <c r="J250" s="19">
        <v>4</v>
      </c>
      <c r="K250" s="19" t="s">
        <v>86</v>
      </c>
      <c r="L250" s="19" t="s">
        <v>86</v>
      </c>
      <c r="M250" s="19" t="s">
        <v>86</v>
      </c>
    </row>
    <row r="251" spans="1:13" ht="45" x14ac:dyDescent="0.25">
      <c r="A251" s="19" t="s">
        <v>155</v>
      </c>
      <c r="B251" s="19">
        <v>38</v>
      </c>
      <c r="C251" s="19">
        <v>16</v>
      </c>
      <c r="D251" s="19" t="s">
        <v>86</v>
      </c>
      <c r="E251" s="19" t="s">
        <v>86</v>
      </c>
      <c r="F251" s="19">
        <v>38</v>
      </c>
      <c r="G251" s="19">
        <v>16</v>
      </c>
      <c r="H251" s="19" t="s">
        <v>86</v>
      </c>
      <c r="I251" s="19" t="s">
        <v>86</v>
      </c>
      <c r="J251" s="19" t="s">
        <v>86</v>
      </c>
      <c r="K251" s="19" t="s">
        <v>86</v>
      </c>
      <c r="L251" s="19" t="s">
        <v>86</v>
      </c>
      <c r="M251" s="19" t="s">
        <v>86</v>
      </c>
    </row>
    <row r="252" spans="1:13" ht="60" x14ac:dyDescent="0.25">
      <c r="A252" s="19" t="s">
        <v>156</v>
      </c>
      <c r="B252" s="19">
        <v>21</v>
      </c>
      <c r="C252" s="19">
        <v>5</v>
      </c>
      <c r="D252" s="19">
        <v>1</v>
      </c>
      <c r="E252" s="19" t="s">
        <v>86</v>
      </c>
      <c r="F252" s="19">
        <v>21</v>
      </c>
      <c r="G252" s="19">
        <v>5</v>
      </c>
      <c r="H252" s="19">
        <v>1</v>
      </c>
      <c r="I252" s="19" t="s">
        <v>86</v>
      </c>
      <c r="J252" s="19" t="s">
        <v>86</v>
      </c>
      <c r="K252" s="19" t="s">
        <v>86</v>
      </c>
      <c r="L252" s="19" t="s">
        <v>86</v>
      </c>
      <c r="M252" s="19" t="s">
        <v>86</v>
      </c>
    </row>
    <row r="253" spans="1:13" ht="15" customHeight="1" x14ac:dyDescent="0.25">
      <c r="A253" s="150" t="s">
        <v>112</v>
      </c>
      <c r="B253" s="151"/>
      <c r="C253" s="151"/>
      <c r="D253" s="151"/>
      <c r="E253" s="151"/>
      <c r="F253" s="151"/>
      <c r="G253" s="151"/>
      <c r="H253" s="151"/>
      <c r="I253" s="151"/>
      <c r="J253" s="151"/>
      <c r="K253" s="151"/>
      <c r="L253" s="151"/>
      <c r="M253" s="152"/>
    </row>
    <row r="254" spans="1:13" x14ac:dyDescent="0.25">
      <c r="A254" s="150"/>
      <c r="B254" s="151"/>
      <c r="C254" s="151"/>
      <c r="D254" s="151"/>
      <c r="E254" s="151"/>
      <c r="F254" s="151"/>
      <c r="G254" s="151"/>
      <c r="H254" s="151"/>
      <c r="I254" s="151"/>
      <c r="J254" s="151"/>
      <c r="K254" s="151"/>
      <c r="L254" s="151"/>
      <c r="M254" s="152"/>
    </row>
    <row r="255" spans="1:13" x14ac:dyDescent="0.25">
      <c r="A255" s="19" t="s">
        <v>85</v>
      </c>
      <c r="B255" s="36">
        <v>1799</v>
      </c>
      <c r="C255" s="19">
        <v>850</v>
      </c>
      <c r="D255" s="36">
        <v>120</v>
      </c>
      <c r="E255" s="19">
        <v>52</v>
      </c>
      <c r="F255" s="19">
        <v>1693</v>
      </c>
      <c r="G255" s="19">
        <v>790</v>
      </c>
      <c r="H255" s="19">
        <v>119</v>
      </c>
      <c r="I255" s="19">
        <v>52</v>
      </c>
      <c r="J255" s="19">
        <v>106</v>
      </c>
      <c r="K255" s="19">
        <v>60</v>
      </c>
      <c r="L255" s="19">
        <v>1</v>
      </c>
      <c r="M255" s="19" t="s">
        <v>86</v>
      </c>
    </row>
    <row r="256" spans="1:13" ht="30" x14ac:dyDescent="0.25">
      <c r="A256" s="19" t="s">
        <v>153</v>
      </c>
      <c r="B256" s="19">
        <v>434</v>
      </c>
      <c r="C256" s="19">
        <v>235</v>
      </c>
      <c r="D256" s="19">
        <v>3</v>
      </c>
      <c r="E256" s="19">
        <v>1</v>
      </c>
      <c r="F256" s="19">
        <v>364</v>
      </c>
      <c r="G256" s="19">
        <v>197</v>
      </c>
      <c r="H256" s="19">
        <v>3</v>
      </c>
      <c r="I256" s="19">
        <v>1</v>
      </c>
      <c r="J256" s="19">
        <v>70</v>
      </c>
      <c r="K256" s="19">
        <v>38</v>
      </c>
      <c r="L256" s="19" t="s">
        <v>86</v>
      </c>
      <c r="M256" s="19" t="s">
        <v>86</v>
      </c>
    </row>
    <row r="257" spans="1:13" ht="60" x14ac:dyDescent="0.25">
      <c r="A257" s="19" t="s">
        <v>154</v>
      </c>
      <c r="B257" s="19">
        <v>50</v>
      </c>
      <c r="C257" s="19">
        <v>29</v>
      </c>
      <c r="D257" s="19">
        <v>1</v>
      </c>
      <c r="E257" s="19">
        <v>1</v>
      </c>
      <c r="F257" s="19">
        <v>42</v>
      </c>
      <c r="G257" s="19">
        <v>23</v>
      </c>
      <c r="H257" s="19">
        <v>1</v>
      </c>
      <c r="I257" s="19">
        <v>1</v>
      </c>
      <c r="J257" s="19">
        <v>8</v>
      </c>
      <c r="K257" s="19">
        <v>6</v>
      </c>
      <c r="L257" s="19" t="s">
        <v>86</v>
      </c>
      <c r="M257" s="19" t="s">
        <v>86</v>
      </c>
    </row>
    <row r="258" spans="1:13" ht="30" x14ac:dyDescent="0.25">
      <c r="A258" s="19" t="s">
        <v>87</v>
      </c>
      <c r="B258" s="19">
        <v>885</v>
      </c>
      <c r="C258" s="19">
        <v>428</v>
      </c>
      <c r="D258" s="19">
        <v>53</v>
      </c>
      <c r="E258" s="19">
        <v>25</v>
      </c>
      <c r="F258" s="19">
        <v>859</v>
      </c>
      <c r="G258" s="19">
        <v>413</v>
      </c>
      <c r="H258" s="19">
        <v>52</v>
      </c>
      <c r="I258" s="19">
        <v>25</v>
      </c>
      <c r="J258" s="19">
        <v>26</v>
      </c>
      <c r="K258" s="19">
        <v>15</v>
      </c>
      <c r="L258" s="19">
        <v>1</v>
      </c>
      <c r="M258" s="19" t="s">
        <v>86</v>
      </c>
    </row>
    <row r="259" spans="1:13" ht="30" x14ac:dyDescent="0.25">
      <c r="A259" s="19" t="s">
        <v>88</v>
      </c>
      <c r="B259" s="19">
        <v>289</v>
      </c>
      <c r="C259" s="19">
        <v>104</v>
      </c>
      <c r="D259" s="19">
        <v>40</v>
      </c>
      <c r="E259" s="19">
        <v>14</v>
      </c>
      <c r="F259" s="19">
        <v>288</v>
      </c>
      <c r="G259" s="19">
        <v>103</v>
      </c>
      <c r="H259" s="19">
        <v>40</v>
      </c>
      <c r="I259" s="19">
        <v>14</v>
      </c>
      <c r="J259" s="19">
        <v>1</v>
      </c>
      <c r="K259" s="19">
        <v>1</v>
      </c>
      <c r="L259" s="19" t="s">
        <v>86</v>
      </c>
      <c r="M259" s="19" t="s">
        <v>86</v>
      </c>
    </row>
    <row r="260" spans="1:13" ht="45" x14ac:dyDescent="0.25">
      <c r="A260" s="19" t="s">
        <v>89</v>
      </c>
      <c r="B260" s="19">
        <v>141</v>
      </c>
      <c r="C260" s="19">
        <v>54</v>
      </c>
      <c r="D260" s="19">
        <v>23</v>
      </c>
      <c r="E260" s="19">
        <v>11</v>
      </c>
      <c r="F260" s="19">
        <v>140</v>
      </c>
      <c r="G260" s="19">
        <v>54</v>
      </c>
      <c r="H260" s="19">
        <v>23</v>
      </c>
      <c r="I260" s="19">
        <v>11</v>
      </c>
      <c r="J260" s="19">
        <v>1</v>
      </c>
      <c r="K260" s="19" t="s">
        <v>86</v>
      </c>
      <c r="L260" s="19" t="s">
        <v>86</v>
      </c>
      <c r="M260" s="19" t="s">
        <v>86</v>
      </c>
    </row>
    <row r="261" spans="1:13" ht="45" x14ac:dyDescent="0.25">
      <c r="A261" s="19" t="s">
        <v>155</v>
      </c>
      <c r="B261" s="19">
        <v>43</v>
      </c>
      <c r="C261" s="19">
        <v>18</v>
      </c>
      <c r="D261" s="19">
        <v>3</v>
      </c>
      <c r="E261" s="19">
        <v>2</v>
      </c>
      <c r="F261" s="19">
        <v>43</v>
      </c>
      <c r="G261" s="19">
        <v>18</v>
      </c>
      <c r="H261" s="19">
        <v>3</v>
      </c>
      <c r="I261" s="19">
        <v>2</v>
      </c>
      <c r="J261" s="19" t="s">
        <v>86</v>
      </c>
      <c r="K261" s="19" t="s">
        <v>86</v>
      </c>
      <c r="L261" s="19" t="s">
        <v>86</v>
      </c>
      <c r="M261" s="19" t="s">
        <v>86</v>
      </c>
    </row>
    <row r="262" spans="1:13" ht="60" x14ac:dyDescent="0.25">
      <c r="A262" s="19" t="s">
        <v>156</v>
      </c>
      <c r="B262" s="19">
        <v>23</v>
      </c>
      <c r="C262" s="19">
        <v>9</v>
      </c>
      <c r="D262" s="19">
        <v>2</v>
      </c>
      <c r="E262" s="19">
        <v>2</v>
      </c>
      <c r="F262" s="19">
        <v>23</v>
      </c>
      <c r="G262" s="19">
        <v>9</v>
      </c>
      <c r="H262" s="19">
        <v>2</v>
      </c>
      <c r="I262" s="19">
        <v>2</v>
      </c>
      <c r="J262" s="19" t="s">
        <v>86</v>
      </c>
      <c r="K262" s="19" t="s">
        <v>86</v>
      </c>
      <c r="L262" s="19" t="s">
        <v>86</v>
      </c>
      <c r="M262" s="19" t="s">
        <v>86</v>
      </c>
    </row>
    <row r="263" spans="1:13" ht="15" customHeight="1" x14ac:dyDescent="0.25">
      <c r="A263" s="150" t="s">
        <v>113</v>
      </c>
      <c r="B263" s="151"/>
      <c r="C263" s="151"/>
      <c r="D263" s="151"/>
      <c r="E263" s="151"/>
      <c r="F263" s="151"/>
      <c r="G263" s="151"/>
      <c r="H263" s="151"/>
      <c r="I263" s="151"/>
      <c r="J263" s="151"/>
      <c r="K263" s="151"/>
      <c r="L263" s="151"/>
      <c r="M263" s="152"/>
    </row>
    <row r="264" spans="1:13" x14ac:dyDescent="0.25">
      <c r="A264" s="150"/>
      <c r="B264" s="151"/>
      <c r="C264" s="151"/>
      <c r="D264" s="151"/>
      <c r="E264" s="151"/>
      <c r="F264" s="151"/>
      <c r="G264" s="151"/>
      <c r="H264" s="151"/>
      <c r="I264" s="151"/>
      <c r="J264" s="151"/>
      <c r="K264" s="151"/>
      <c r="L264" s="151"/>
      <c r="M264" s="152"/>
    </row>
    <row r="265" spans="1:13" x14ac:dyDescent="0.25">
      <c r="A265" s="19" t="s">
        <v>85</v>
      </c>
      <c r="B265" s="36">
        <v>2389</v>
      </c>
      <c r="C265" s="19">
        <v>1183</v>
      </c>
      <c r="D265" s="36">
        <v>85</v>
      </c>
      <c r="E265" s="19">
        <v>41</v>
      </c>
      <c r="F265" s="19">
        <v>2344</v>
      </c>
      <c r="G265" s="19">
        <v>1155</v>
      </c>
      <c r="H265" s="19">
        <v>85</v>
      </c>
      <c r="I265" s="19">
        <v>41</v>
      </c>
      <c r="J265" s="19">
        <v>45</v>
      </c>
      <c r="K265" s="19">
        <v>28</v>
      </c>
      <c r="L265" s="19" t="s">
        <v>86</v>
      </c>
      <c r="M265" s="19" t="s">
        <v>86</v>
      </c>
    </row>
    <row r="266" spans="1:13" ht="30" x14ac:dyDescent="0.25">
      <c r="A266" s="19" t="s">
        <v>153</v>
      </c>
      <c r="B266" s="19">
        <v>900</v>
      </c>
      <c r="C266" s="19">
        <v>495</v>
      </c>
      <c r="D266" s="19">
        <v>7</v>
      </c>
      <c r="E266" s="19">
        <v>3</v>
      </c>
      <c r="F266" s="19">
        <v>890</v>
      </c>
      <c r="G266" s="19">
        <v>487</v>
      </c>
      <c r="H266" s="19">
        <v>7</v>
      </c>
      <c r="I266" s="19">
        <v>3</v>
      </c>
      <c r="J266" s="19">
        <v>10</v>
      </c>
      <c r="K266" s="19">
        <v>8</v>
      </c>
      <c r="L266" s="19" t="s">
        <v>86</v>
      </c>
      <c r="M266" s="19" t="s">
        <v>86</v>
      </c>
    </row>
    <row r="267" spans="1:13" ht="60" x14ac:dyDescent="0.25">
      <c r="A267" s="19" t="s">
        <v>154</v>
      </c>
      <c r="B267" s="19">
        <v>50</v>
      </c>
      <c r="C267" s="19">
        <v>24</v>
      </c>
      <c r="D267" s="19">
        <v>1</v>
      </c>
      <c r="E267" s="19" t="s">
        <v>86</v>
      </c>
      <c r="F267" s="19">
        <v>45</v>
      </c>
      <c r="G267" s="19">
        <v>22</v>
      </c>
      <c r="H267" s="19">
        <v>1</v>
      </c>
      <c r="I267" s="19" t="s">
        <v>86</v>
      </c>
      <c r="J267" s="19">
        <v>5</v>
      </c>
      <c r="K267" s="19">
        <v>2</v>
      </c>
      <c r="L267" s="19" t="s">
        <v>86</v>
      </c>
      <c r="M267" s="19" t="s">
        <v>86</v>
      </c>
    </row>
    <row r="268" spans="1:13" ht="30" x14ac:dyDescent="0.25">
      <c r="A268" s="19" t="s">
        <v>87</v>
      </c>
      <c r="B268" s="19">
        <v>1077</v>
      </c>
      <c r="C268" s="19">
        <v>517</v>
      </c>
      <c r="D268" s="19">
        <v>32</v>
      </c>
      <c r="E268" s="19">
        <v>19</v>
      </c>
      <c r="F268" s="19">
        <v>1052</v>
      </c>
      <c r="G268" s="19">
        <v>502</v>
      </c>
      <c r="H268" s="19">
        <v>32</v>
      </c>
      <c r="I268" s="19">
        <v>19</v>
      </c>
      <c r="J268" s="19">
        <v>25</v>
      </c>
      <c r="K268" s="19">
        <v>15</v>
      </c>
      <c r="L268" s="19" t="s">
        <v>86</v>
      </c>
      <c r="M268" s="19" t="s">
        <v>86</v>
      </c>
    </row>
    <row r="269" spans="1:13" ht="30" x14ac:dyDescent="0.25">
      <c r="A269" s="19" t="s">
        <v>88</v>
      </c>
      <c r="B269" s="19">
        <v>281</v>
      </c>
      <c r="C269" s="19">
        <v>117</v>
      </c>
      <c r="D269" s="19">
        <v>27</v>
      </c>
      <c r="E269" s="19">
        <v>13</v>
      </c>
      <c r="F269" s="19">
        <v>278</v>
      </c>
      <c r="G269" s="19">
        <v>115</v>
      </c>
      <c r="H269" s="19">
        <v>27</v>
      </c>
      <c r="I269" s="19">
        <v>13</v>
      </c>
      <c r="J269" s="19">
        <v>3</v>
      </c>
      <c r="K269" s="19">
        <v>2</v>
      </c>
      <c r="L269" s="19" t="s">
        <v>86</v>
      </c>
      <c r="M269" s="19" t="s">
        <v>86</v>
      </c>
    </row>
    <row r="270" spans="1:13" ht="45" x14ac:dyDescent="0.25">
      <c r="A270" s="19" t="s">
        <v>89</v>
      </c>
      <c r="B270" s="19">
        <v>81</v>
      </c>
      <c r="C270" s="19">
        <v>30</v>
      </c>
      <c r="D270" s="19">
        <v>18</v>
      </c>
      <c r="E270" s="19">
        <v>6</v>
      </c>
      <c r="F270" s="19">
        <v>79</v>
      </c>
      <c r="G270" s="19">
        <v>29</v>
      </c>
      <c r="H270" s="19">
        <v>18</v>
      </c>
      <c r="I270" s="19">
        <v>6</v>
      </c>
      <c r="J270" s="19">
        <v>2</v>
      </c>
      <c r="K270" s="19">
        <v>1</v>
      </c>
      <c r="L270" s="19" t="s">
        <v>86</v>
      </c>
      <c r="M270" s="19" t="s">
        <v>86</v>
      </c>
    </row>
    <row r="271" spans="1:13" ht="45" x14ac:dyDescent="0.25">
      <c r="A271" s="19" t="s">
        <v>155</v>
      </c>
      <c r="B271" s="19">
        <v>13</v>
      </c>
      <c r="C271" s="19">
        <v>6</v>
      </c>
      <c r="D271" s="19">
        <v>2</v>
      </c>
      <c r="E271" s="19">
        <v>2</v>
      </c>
      <c r="F271" s="19">
        <v>13</v>
      </c>
      <c r="G271" s="19">
        <v>6</v>
      </c>
      <c r="H271" s="19">
        <v>2</v>
      </c>
      <c r="I271" s="19">
        <v>2</v>
      </c>
      <c r="J271" s="19" t="s">
        <v>86</v>
      </c>
      <c r="K271" s="19" t="s">
        <v>86</v>
      </c>
      <c r="L271" s="19" t="s">
        <v>86</v>
      </c>
      <c r="M271" s="19" t="s">
        <v>86</v>
      </c>
    </row>
    <row r="272" spans="1:13" ht="60" x14ac:dyDescent="0.25">
      <c r="A272" s="19" t="s">
        <v>156</v>
      </c>
      <c r="B272" s="19">
        <v>17</v>
      </c>
      <c r="C272" s="19">
        <v>4</v>
      </c>
      <c r="D272" s="19">
        <v>2</v>
      </c>
      <c r="E272" s="19" t="s">
        <v>86</v>
      </c>
      <c r="F272" s="19">
        <v>15</v>
      </c>
      <c r="G272" s="19">
        <v>3</v>
      </c>
      <c r="H272" s="19">
        <v>2</v>
      </c>
      <c r="I272" s="19" t="s">
        <v>86</v>
      </c>
      <c r="J272" s="19">
        <v>2</v>
      </c>
      <c r="K272" s="19">
        <v>1</v>
      </c>
      <c r="L272" s="19" t="s">
        <v>86</v>
      </c>
      <c r="M272" s="19" t="s">
        <v>86</v>
      </c>
    </row>
    <row r="273" spans="1:13" ht="15" customHeight="1" x14ac:dyDescent="0.25">
      <c r="A273" s="150" t="s">
        <v>114</v>
      </c>
      <c r="B273" s="151"/>
      <c r="C273" s="151"/>
      <c r="D273" s="151"/>
      <c r="E273" s="151"/>
      <c r="F273" s="151"/>
      <c r="G273" s="151"/>
      <c r="H273" s="151"/>
      <c r="I273" s="151"/>
      <c r="J273" s="151"/>
      <c r="K273" s="151"/>
      <c r="L273" s="151"/>
      <c r="M273" s="152"/>
    </row>
    <row r="274" spans="1:13" x14ac:dyDescent="0.25">
      <c r="A274" s="150"/>
      <c r="B274" s="151"/>
      <c r="C274" s="151"/>
      <c r="D274" s="151"/>
      <c r="E274" s="151"/>
      <c r="F274" s="151"/>
      <c r="G274" s="151"/>
      <c r="H274" s="151"/>
      <c r="I274" s="151"/>
      <c r="J274" s="151"/>
      <c r="K274" s="151"/>
      <c r="L274" s="151"/>
      <c r="M274" s="152"/>
    </row>
    <row r="275" spans="1:13" x14ac:dyDescent="0.25">
      <c r="A275" s="19" t="s">
        <v>85</v>
      </c>
      <c r="B275" s="36">
        <v>534</v>
      </c>
      <c r="C275" s="19">
        <v>239</v>
      </c>
      <c r="D275" s="36">
        <v>25</v>
      </c>
      <c r="E275" s="19">
        <v>9</v>
      </c>
      <c r="F275" s="19">
        <v>482</v>
      </c>
      <c r="G275" s="19">
        <v>224</v>
      </c>
      <c r="H275" s="19">
        <v>18</v>
      </c>
      <c r="I275" s="19">
        <v>8</v>
      </c>
      <c r="J275" s="19">
        <v>52</v>
      </c>
      <c r="K275" s="19">
        <v>15</v>
      </c>
      <c r="L275" s="19">
        <v>7</v>
      </c>
      <c r="M275" s="19">
        <v>1</v>
      </c>
    </row>
    <row r="276" spans="1:13" ht="30" x14ac:dyDescent="0.25">
      <c r="A276" s="19" t="s">
        <v>153</v>
      </c>
      <c r="B276" s="19">
        <v>136</v>
      </c>
      <c r="C276" s="19">
        <v>74</v>
      </c>
      <c r="D276" s="19">
        <v>1</v>
      </c>
      <c r="E276" s="19">
        <v>1</v>
      </c>
      <c r="F276" s="19">
        <v>126</v>
      </c>
      <c r="G276" s="19">
        <v>69</v>
      </c>
      <c r="H276" s="19" t="s">
        <v>86</v>
      </c>
      <c r="I276" s="19" t="s">
        <v>86</v>
      </c>
      <c r="J276" s="19">
        <v>10</v>
      </c>
      <c r="K276" s="19">
        <v>5</v>
      </c>
      <c r="L276" s="19">
        <v>1</v>
      </c>
      <c r="M276" s="19">
        <v>1</v>
      </c>
    </row>
    <row r="277" spans="1:13" ht="60" x14ac:dyDescent="0.25">
      <c r="A277" s="19" t="s">
        <v>154</v>
      </c>
      <c r="B277" s="19">
        <v>15</v>
      </c>
      <c r="C277" s="19">
        <v>7</v>
      </c>
      <c r="D277" s="19" t="s">
        <v>86</v>
      </c>
      <c r="E277" s="19" t="s">
        <v>86</v>
      </c>
      <c r="F277" s="19">
        <v>15</v>
      </c>
      <c r="G277" s="19">
        <v>7</v>
      </c>
      <c r="H277" s="19" t="s">
        <v>86</v>
      </c>
      <c r="I277" s="19" t="s">
        <v>86</v>
      </c>
      <c r="J277" s="19" t="s">
        <v>86</v>
      </c>
      <c r="K277" s="19" t="s">
        <v>86</v>
      </c>
      <c r="L277" s="19" t="s">
        <v>86</v>
      </c>
      <c r="M277" s="19" t="s">
        <v>86</v>
      </c>
    </row>
    <row r="278" spans="1:13" ht="30" x14ac:dyDescent="0.25">
      <c r="A278" s="19" t="s">
        <v>87</v>
      </c>
      <c r="B278" s="19">
        <v>267</v>
      </c>
      <c r="C278" s="19">
        <v>114</v>
      </c>
      <c r="D278" s="19">
        <v>16</v>
      </c>
      <c r="E278" s="19">
        <v>8</v>
      </c>
      <c r="F278" s="19">
        <v>255</v>
      </c>
      <c r="G278" s="19">
        <v>111</v>
      </c>
      <c r="H278" s="19">
        <v>16</v>
      </c>
      <c r="I278" s="19">
        <v>8</v>
      </c>
      <c r="J278" s="19">
        <v>12</v>
      </c>
      <c r="K278" s="19">
        <v>3</v>
      </c>
      <c r="L278" s="19" t="s">
        <v>86</v>
      </c>
      <c r="M278" s="19" t="s">
        <v>86</v>
      </c>
    </row>
    <row r="279" spans="1:13" ht="30" x14ac:dyDescent="0.25">
      <c r="A279" s="19" t="s">
        <v>88</v>
      </c>
      <c r="B279" s="19">
        <v>78</v>
      </c>
      <c r="C279" s="19">
        <v>34</v>
      </c>
      <c r="D279" s="19">
        <v>1</v>
      </c>
      <c r="E279" s="19" t="s">
        <v>86</v>
      </c>
      <c r="F279" s="19">
        <v>70</v>
      </c>
      <c r="G279" s="19">
        <v>32</v>
      </c>
      <c r="H279" s="19" t="s">
        <v>86</v>
      </c>
      <c r="I279" s="19" t="s">
        <v>86</v>
      </c>
      <c r="J279" s="19">
        <v>8</v>
      </c>
      <c r="K279" s="19">
        <v>2</v>
      </c>
      <c r="L279" s="19">
        <v>1</v>
      </c>
      <c r="M279" s="19" t="s">
        <v>86</v>
      </c>
    </row>
    <row r="280" spans="1:13" ht="45" x14ac:dyDescent="0.25">
      <c r="A280" s="19" t="s">
        <v>89</v>
      </c>
      <c r="B280" s="19">
        <v>38</v>
      </c>
      <c r="C280" s="19">
        <v>10</v>
      </c>
      <c r="D280" s="19">
        <v>7</v>
      </c>
      <c r="E280" s="19" t="s">
        <v>86</v>
      </c>
      <c r="F280" s="19">
        <v>16</v>
      </c>
      <c r="G280" s="19">
        <v>5</v>
      </c>
      <c r="H280" s="19">
        <v>2</v>
      </c>
      <c r="I280" s="19" t="s">
        <v>86</v>
      </c>
      <c r="J280" s="19">
        <v>22</v>
      </c>
      <c r="K280" s="19">
        <v>5</v>
      </c>
      <c r="L280" s="19">
        <v>5</v>
      </c>
      <c r="M280" s="19" t="s">
        <v>86</v>
      </c>
    </row>
    <row r="281" spans="1:13" ht="45" x14ac:dyDescent="0.25">
      <c r="A281" s="19" t="s">
        <v>155</v>
      </c>
      <c r="B281" s="19">
        <v>6</v>
      </c>
      <c r="C281" s="19">
        <v>1</v>
      </c>
      <c r="D281" s="19" t="s">
        <v>86</v>
      </c>
      <c r="E281" s="19" t="s">
        <v>86</v>
      </c>
      <c r="F281" s="19">
        <v>4</v>
      </c>
      <c r="G281" s="19">
        <v>1</v>
      </c>
      <c r="H281" s="19" t="s">
        <v>86</v>
      </c>
      <c r="I281" s="19" t="s">
        <v>86</v>
      </c>
      <c r="J281" s="19">
        <v>2</v>
      </c>
      <c r="K281" s="19" t="s">
        <v>86</v>
      </c>
      <c r="L281" s="19" t="s">
        <v>86</v>
      </c>
      <c r="M281" s="19" t="s">
        <v>86</v>
      </c>
    </row>
    <row r="282" spans="1:13" ht="60" x14ac:dyDescent="0.25">
      <c r="A282" s="19" t="s">
        <v>156</v>
      </c>
      <c r="B282" s="19">
        <v>14</v>
      </c>
      <c r="C282" s="19">
        <v>4</v>
      </c>
      <c r="D282" s="19" t="s">
        <v>86</v>
      </c>
      <c r="E282" s="19" t="s">
        <v>86</v>
      </c>
      <c r="F282" s="19" t="s">
        <v>86</v>
      </c>
      <c r="G282" s="19" t="s">
        <v>86</v>
      </c>
      <c r="H282" s="19" t="s">
        <v>86</v>
      </c>
      <c r="I282" s="19" t="s">
        <v>86</v>
      </c>
      <c r="J282" s="19">
        <v>14</v>
      </c>
      <c r="K282" s="19">
        <v>4</v>
      </c>
      <c r="L282" s="19" t="s">
        <v>86</v>
      </c>
      <c r="M282" s="19" t="s">
        <v>86</v>
      </c>
    </row>
    <row r="283" spans="1:13" ht="15" customHeight="1" x14ac:dyDescent="0.25">
      <c r="A283" s="150" t="s">
        <v>115</v>
      </c>
      <c r="B283" s="151"/>
      <c r="C283" s="151"/>
      <c r="D283" s="151"/>
      <c r="E283" s="151"/>
      <c r="F283" s="151"/>
      <c r="G283" s="151"/>
      <c r="H283" s="151"/>
      <c r="I283" s="151"/>
      <c r="J283" s="151"/>
      <c r="K283" s="151"/>
      <c r="L283" s="151"/>
      <c r="M283" s="152"/>
    </row>
    <row r="284" spans="1:13" x14ac:dyDescent="0.25">
      <c r="A284" s="150"/>
      <c r="B284" s="151"/>
      <c r="C284" s="151"/>
      <c r="D284" s="151"/>
      <c r="E284" s="151"/>
      <c r="F284" s="151"/>
      <c r="G284" s="151"/>
      <c r="H284" s="151"/>
      <c r="I284" s="151"/>
      <c r="J284" s="151"/>
      <c r="K284" s="151"/>
      <c r="L284" s="151"/>
      <c r="M284" s="152"/>
    </row>
    <row r="285" spans="1:13" x14ac:dyDescent="0.25">
      <c r="A285" s="19" t="s">
        <v>85</v>
      </c>
      <c r="B285" s="36">
        <v>1895</v>
      </c>
      <c r="C285" s="19">
        <v>918</v>
      </c>
      <c r="D285" s="36">
        <v>124</v>
      </c>
      <c r="E285" s="19">
        <v>61</v>
      </c>
      <c r="F285" s="19">
        <v>1789</v>
      </c>
      <c r="G285" s="19">
        <v>861</v>
      </c>
      <c r="H285" s="19">
        <v>118</v>
      </c>
      <c r="I285" s="19">
        <v>57</v>
      </c>
      <c r="J285" s="19">
        <v>106</v>
      </c>
      <c r="K285" s="19">
        <v>57</v>
      </c>
      <c r="L285" s="19">
        <v>6</v>
      </c>
      <c r="M285" s="19">
        <v>4</v>
      </c>
    </row>
    <row r="286" spans="1:13" ht="30" x14ac:dyDescent="0.25">
      <c r="A286" s="19" t="s">
        <v>153</v>
      </c>
      <c r="B286" s="19">
        <v>740</v>
      </c>
      <c r="C286" s="19">
        <v>398</v>
      </c>
      <c r="D286" s="19">
        <v>13</v>
      </c>
      <c r="E286" s="19">
        <v>8</v>
      </c>
      <c r="F286" s="19">
        <v>656</v>
      </c>
      <c r="G286" s="19">
        <v>351</v>
      </c>
      <c r="H286" s="19">
        <v>9</v>
      </c>
      <c r="I286" s="19">
        <v>5</v>
      </c>
      <c r="J286" s="19">
        <v>84</v>
      </c>
      <c r="K286" s="19">
        <v>47</v>
      </c>
      <c r="L286" s="19">
        <v>4</v>
      </c>
      <c r="M286" s="19">
        <v>3</v>
      </c>
    </row>
    <row r="287" spans="1:13" ht="60" x14ac:dyDescent="0.25">
      <c r="A287" s="19" t="s">
        <v>154</v>
      </c>
      <c r="B287" s="19">
        <v>68</v>
      </c>
      <c r="C287" s="19">
        <v>32</v>
      </c>
      <c r="D287" s="19">
        <v>1</v>
      </c>
      <c r="E287" s="19">
        <v>1</v>
      </c>
      <c r="F287" s="19">
        <v>63</v>
      </c>
      <c r="G287" s="19">
        <v>32</v>
      </c>
      <c r="H287" s="19">
        <v>1</v>
      </c>
      <c r="I287" s="19">
        <v>1</v>
      </c>
      <c r="J287" s="19">
        <v>5</v>
      </c>
      <c r="K287" s="19" t="s">
        <v>86</v>
      </c>
      <c r="L287" s="19" t="s">
        <v>86</v>
      </c>
      <c r="M287" s="19" t="s">
        <v>86</v>
      </c>
    </row>
    <row r="288" spans="1:13" ht="30" x14ac:dyDescent="0.25">
      <c r="A288" s="19" t="s">
        <v>87</v>
      </c>
      <c r="B288" s="19">
        <v>703</v>
      </c>
      <c r="C288" s="19">
        <v>342</v>
      </c>
      <c r="D288" s="19">
        <v>63</v>
      </c>
      <c r="E288" s="19">
        <v>32</v>
      </c>
      <c r="F288" s="19">
        <v>689</v>
      </c>
      <c r="G288" s="19">
        <v>334</v>
      </c>
      <c r="H288" s="19">
        <v>61</v>
      </c>
      <c r="I288" s="19">
        <v>31</v>
      </c>
      <c r="J288" s="19">
        <v>14</v>
      </c>
      <c r="K288" s="19">
        <v>8</v>
      </c>
      <c r="L288" s="19">
        <v>2</v>
      </c>
      <c r="M288" s="19">
        <v>1</v>
      </c>
    </row>
    <row r="289" spans="1:13" ht="30" x14ac:dyDescent="0.25">
      <c r="A289" s="19" t="s">
        <v>88</v>
      </c>
      <c r="B289" s="19">
        <v>285</v>
      </c>
      <c r="C289" s="19">
        <v>110</v>
      </c>
      <c r="D289" s="19">
        <v>32</v>
      </c>
      <c r="E289" s="19">
        <v>12</v>
      </c>
      <c r="F289" s="19">
        <v>283</v>
      </c>
      <c r="G289" s="19">
        <v>109</v>
      </c>
      <c r="H289" s="19">
        <v>32</v>
      </c>
      <c r="I289" s="19">
        <v>12</v>
      </c>
      <c r="J289" s="19">
        <v>2</v>
      </c>
      <c r="K289" s="19">
        <v>1</v>
      </c>
      <c r="L289" s="19" t="s">
        <v>86</v>
      </c>
      <c r="M289" s="19" t="s">
        <v>86</v>
      </c>
    </row>
    <row r="290" spans="1:13" ht="45" x14ac:dyDescent="0.25">
      <c r="A290" s="19" t="s">
        <v>89</v>
      </c>
      <c r="B290" s="19">
        <v>99</v>
      </c>
      <c r="C290" s="19">
        <v>36</v>
      </c>
      <c r="D290" s="19">
        <v>15</v>
      </c>
      <c r="E290" s="19">
        <v>8</v>
      </c>
      <c r="F290" s="19">
        <v>98</v>
      </c>
      <c r="G290" s="19">
        <v>35</v>
      </c>
      <c r="H290" s="19">
        <v>15</v>
      </c>
      <c r="I290" s="19">
        <v>8</v>
      </c>
      <c r="J290" s="19">
        <v>1</v>
      </c>
      <c r="K290" s="19">
        <v>1</v>
      </c>
      <c r="L290" s="19" t="s">
        <v>86</v>
      </c>
      <c r="M290" s="19" t="s">
        <v>86</v>
      </c>
    </row>
    <row r="291" spans="1:13" ht="45" x14ac:dyDescent="0.25">
      <c r="A291" s="19" t="s">
        <v>155</v>
      </c>
      <c r="B291" s="19">
        <v>31</v>
      </c>
      <c r="C291" s="19">
        <v>15</v>
      </c>
      <c r="D291" s="19">
        <v>2</v>
      </c>
      <c r="E291" s="19">
        <v>2</v>
      </c>
      <c r="F291" s="19">
        <v>30</v>
      </c>
      <c r="G291" s="19">
        <v>14</v>
      </c>
      <c r="H291" s="19">
        <v>2</v>
      </c>
      <c r="I291" s="19">
        <v>2</v>
      </c>
      <c r="J291" s="19">
        <v>1</v>
      </c>
      <c r="K291" s="19">
        <v>1</v>
      </c>
      <c r="L291" s="19" t="s">
        <v>86</v>
      </c>
      <c r="M291" s="19" t="s">
        <v>86</v>
      </c>
    </row>
    <row r="292" spans="1:13" ht="60" x14ac:dyDescent="0.25">
      <c r="A292" s="19" t="s">
        <v>156</v>
      </c>
      <c r="B292" s="19">
        <v>19</v>
      </c>
      <c r="C292" s="19">
        <v>5</v>
      </c>
      <c r="D292" s="19" t="s">
        <v>86</v>
      </c>
      <c r="E292" s="19" t="s">
        <v>86</v>
      </c>
      <c r="F292" s="19">
        <v>19</v>
      </c>
      <c r="G292" s="19">
        <v>5</v>
      </c>
      <c r="H292" s="19" t="s">
        <v>86</v>
      </c>
      <c r="I292" s="19" t="s">
        <v>86</v>
      </c>
      <c r="J292" s="19" t="s">
        <v>86</v>
      </c>
      <c r="K292" s="19" t="s">
        <v>86</v>
      </c>
      <c r="L292" s="19" t="s">
        <v>86</v>
      </c>
      <c r="M292" s="19" t="s">
        <v>86</v>
      </c>
    </row>
    <row r="293" spans="1:13" ht="15" customHeight="1" x14ac:dyDescent="0.25">
      <c r="A293" s="150" t="s">
        <v>116</v>
      </c>
      <c r="B293" s="151"/>
      <c r="C293" s="151"/>
      <c r="D293" s="151"/>
      <c r="E293" s="151"/>
      <c r="F293" s="151"/>
      <c r="G293" s="151"/>
      <c r="H293" s="151"/>
      <c r="I293" s="151"/>
      <c r="J293" s="151"/>
      <c r="K293" s="151"/>
      <c r="L293" s="151"/>
      <c r="M293" s="152"/>
    </row>
    <row r="294" spans="1:13" x14ac:dyDescent="0.25">
      <c r="A294" s="150"/>
      <c r="B294" s="151"/>
      <c r="C294" s="151"/>
      <c r="D294" s="151"/>
      <c r="E294" s="151"/>
      <c r="F294" s="151"/>
      <c r="G294" s="151"/>
      <c r="H294" s="151"/>
      <c r="I294" s="151"/>
      <c r="J294" s="151"/>
      <c r="K294" s="151"/>
      <c r="L294" s="151"/>
      <c r="M294" s="152"/>
    </row>
    <row r="295" spans="1:13" x14ac:dyDescent="0.25">
      <c r="A295" s="19" t="s">
        <v>85</v>
      </c>
      <c r="B295" s="36">
        <v>1086</v>
      </c>
      <c r="C295" s="19">
        <v>494</v>
      </c>
      <c r="D295" s="36">
        <v>54</v>
      </c>
      <c r="E295" s="19">
        <v>25</v>
      </c>
      <c r="F295" s="19">
        <v>1086</v>
      </c>
      <c r="G295" s="19">
        <v>494</v>
      </c>
      <c r="H295" s="19">
        <v>54</v>
      </c>
      <c r="I295" s="19">
        <v>25</v>
      </c>
      <c r="J295" s="19" t="s">
        <v>86</v>
      </c>
      <c r="K295" s="19" t="s">
        <v>86</v>
      </c>
      <c r="L295" s="19" t="s">
        <v>86</v>
      </c>
      <c r="M295" s="19" t="s">
        <v>86</v>
      </c>
    </row>
    <row r="296" spans="1:13" ht="30" x14ac:dyDescent="0.25">
      <c r="A296" s="19" t="s">
        <v>153</v>
      </c>
      <c r="B296" s="19">
        <v>423</v>
      </c>
      <c r="C296" s="19">
        <v>216</v>
      </c>
      <c r="D296" s="19">
        <v>9</v>
      </c>
      <c r="E296" s="19">
        <v>5</v>
      </c>
      <c r="F296" s="19">
        <v>423</v>
      </c>
      <c r="G296" s="19">
        <v>216</v>
      </c>
      <c r="H296" s="19">
        <v>9</v>
      </c>
      <c r="I296" s="19">
        <v>5</v>
      </c>
      <c r="J296" s="19" t="s">
        <v>86</v>
      </c>
      <c r="K296" s="19" t="s">
        <v>86</v>
      </c>
      <c r="L296" s="19" t="s">
        <v>86</v>
      </c>
      <c r="M296" s="19" t="s">
        <v>86</v>
      </c>
    </row>
    <row r="297" spans="1:13" ht="60" x14ac:dyDescent="0.25">
      <c r="A297" s="19" t="s">
        <v>154</v>
      </c>
      <c r="B297" s="19">
        <v>21</v>
      </c>
      <c r="C297" s="19">
        <v>14</v>
      </c>
      <c r="D297" s="19" t="s">
        <v>86</v>
      </c>
      <c r="E297" s="19" t="s">
        <v>86</v>
      </c>
      <c r="F297" s="19">
        <v>21</v>
      </c>
      <c r="G297" s="19">
        <v>14</v>
      </c>
      <c r="H297" s="19" t="s">
        <v>86</v>
      </c>
      <c r="I297" s="19" t="s">
        <v>86</v>
      </c>
      <c r="J297" s="19" t="s">
        <v>86</v>
      </c>
      <c r="K297" s="19" t="s">
        <v>86</v>
      </c>
      <c r="L297" s="19" t="s">
        <v>86</v>
      </c>
      <c r="M297" s="19" t="s">
        <v>86</v>
      </c>
    </row>
    <row r="298" spans="1:13" ht="30" x14ac:dyDescent="0.25">
      <c r="A298" s="19" t="s">
        <v>87</v>
      </c>
      <c r="B298" s="19">
        <v>437</v>
      </c>
      <c r="C298" s="19">
        <v>186</v>
      </c>
      <c r="D298" s="19">
        <v>21</v>
      </c>
      <c r="E298" s="19">
        <v>13</v>
      </c>
      <c r="F298" s="19">
        <v>437</v>
      </c>
      <c r="G298" s="19">
        <v>186</v>
      </c>
      <c r="H298" s="19">
        <v>21</v>
      </c>
      <c r="I298" s="19">
        <v>13</v>
      </c>
      <c r="J298" s="19" t="s">
        <v>86</v>
      </c>
      <c r="K298" s="19" t="s">
        <v>86</v>
      </c>
      <c r="L298" s="19" t="s">
        <v>86</v>
      </c>
      <c r="M298" s="19" t="s">
        <v>86</v>
      </c>
    </row>
    <row r="299" spans="1:13" ht="30" x14ac:dyDescent="0.25">
      <c r="A299" s="19" t="s">
        <v>88</v>
      </c>
      <c r="B299" s="19">
        <v>167</v>
      </c>
      <c r="C299" s="19">
        <v>65</v>
      </c>
      <c r="D299" s="19">
        <v>15</v>
      </c>
      <c r="E299" s="19">
        <v>4</v>
      </c>
      <c r="F299" s="19">
        <v>167</v>
      </c>
      <c r="G299" s="19">
        <v>65</v>
      </c>
      <c r="H299" s="19">
        <v>15</v>
      </c>
      <c r="I299" s="19">
        <v>4</v>
      </c>
      <c r="J299" s="19" t="s">
        <v>86</v>
      </c>
      <c r="K299" s="19" t="s">
        <v>86</v>
      </c>
      <c r="L299" s="19" t="s">
        <v>86</v>
      </c>
      <c r="M299" s="19" t="s">
        <v>86</v>
      </c>
    </row>
    <row r="300" spans="1:13" ht="45" x14ac:dyDescent="0.25">
      <c r="A300" s="19" t="s">
        <v>89</v>
      </c>
      <c r="B300" s="19">
        <v>38</v>
      </c>
      <c r="C300" s="19">
        <v>13</v>
      </c>
      <c r="D300" s="19">
        <v>9</v>
      </c>
      <c r="E300" s="19">
        <v>3</v>
      </c>
      <c r="F300" s="19">
        <v>38</v>
      </c>
      <c r="G300" s="19">
        <v>13</v>
      </c>
      <c r="H300" s="19">
        <v>9</v>
      </c>
      <c r="I300" s="19">
        <v>3</v>
      </c>
      <c r="J300" s="19" t="s">
        <v>86</v>
      </c>
      <c r="K300" s="19" t="s">
        <v>86</v>
      </c>
      <c r="L300" s="19" t="s">
        <v>86</v>
      </c>
      <c r="M300" s="19" t="s">
        <v>86</v>
      </c>
    </row>
    <row r="301" spans="1:13" ht="45" x14ac:dyDescent="0.25">
      <c r="A301" s="19" t="s">
        <v>155</v>
      </c>
      <c r="B301" s="19">
        <v>10</v>
      </c>
      <c r="C301" s="19">
        <v>5</v>
      </c>
      <c r="D301" s="19" t="s">
        <v>86</v>
      </c>
      <c r="E301" s="19" t="s">
        <v>86</v>
      </c>
      <c r="F301" s="19">
        <v>10</v>
      </c>
      <c r="G301" s="19">
        <v>5</v>
      </c>
      <c r="H301" s="19" t="s">
        <v>86</v>
      </c>
      <c r="I301" s="19" t="s">
        <v>86</v>
      </c>
      <c r="J301" s="19" t="s">
        <v>86</v>
      </c>
      <c r="K301" s="19" t="s">
        <v>86</v>
      </c>
      <c r="L301" s="19" t="s">
        <v>86</v>
      </c>
      <c r="M301" s="19" t="s">
        <v>86</v>
      </c>
    </row>
    <row r="302" spans="1:13" ht="60" x14ac:dyDescent="0.25">
      <c r="A302" s="19" t="s">
        <v>156</v>
      </c>
      <c r="B302" s="19">
        <v>8</v>
      </c>
      <c r="C302" s="19">
        <v>2</v>
      </c>
      <c r="D302" s="19" t="s">
        <v>86</v>
      </c>
      <c r="E302" s="19" t="s">
        <v>86</v>
      </c>
      <c r="F302" s="19">
        <v>8</v>
      </c>
      <c r="G302" s="19">
        <v>2</v>
      </c>
      <c r="H302" s="19" t="s">
        <v>86</v>
      </c>
      <c r="I302" s="19" t="s">
        <v>86</v>
      </c>
      <c r="J302" s="19" t="s">
        <v>86</v>
      </c>
      <c r="K302" s="19" t="s">
        <v>86</v>
      </c>
      <c r="L302" s="19" t="s">
        <v>86</v>
      </c>
      <c r="M302" s="19" t="s">
        <v>86</v>
      </c>
    </row>
    <row r="303" spans="1:13" ht="15" customHeight="1" x14ac:dyDescent="0.25">
      <c r="A303" s="150" t="s">
        <v>117</v>
      </c>
      <c r="B303" s="151"/>
      <c r="C303" s="151"/>
      <c r="D303" s="151"/>
      <c r="E303" s="151"/>
      <c r="F303" s="151"/>
      <c r="G303" s="151"/>
      <c r="H303" s="151"/>
      <c r="I303" s="151"/>
      <c r="J303" s="151"/>
      <c r="K303" s="151"/>
      <c r="L303" s="151"/>
      <c r="M303" s="152"/>
    </row>
    <row r="304" spans="1:13" x14ac:dyDescent="0.25">
      <c r="A304" s="150"/>
      <c r="B304" s="151"/>
      <c r="C304" s="151"/>
      <c r="D304" s="151"/>
      <c r="E304" s="151"/>
      <c r="F304" s="151"/>
      <c r="G304" s="151"/>
      <c r="H304" s="151"/>
      <c r="I304" s="151"/>
      <c r="J304" s="151"/>
      <c r="K304" s="151"/>
      <c r="L304" s="151"/>
      <c r="M304" s="152"/>
    </row>
    <row r="305" spans="1:13" x14ac:dyDescent="0.25">
      <c r="A305" s="19" t="s">
        <v>85</v>
      </c>
      <c r="B305" s="36">
        <v>1970</v>
      </c>
      <c r="C305" s="19">
        <v>950</v>
      </c>
      <c r="D305" s="36">
        <v>87</v>
      </c>
      <c r="E305" s="19">
        <v>33</v>
      </c>
      <c r="F305" s="19">
        <v>1814</v>
      </c>
      <c r="G305" s="19">
        <v>859</v>
      </c>
      <c r="H305" s="19">
        <v>87</v>
      </c>
      <c r="I305" s="19">
        <v>33</v>
      </c>
      <c r="J305" s="19">
        <v>156</v>
      </c>
      <c r="K305" s="19">
        <v>91</v>
      </c>
      <c r="L305" s="19" t="s">
        <v>86</v>
      </c>
      <c r="M305" s="19" t="s">
        <v>86</v>
      </c>
    </row>
    <row r="306" spans="1:13" ht="30" x14ac:dyDescent="0.25">
      <c r="A306" s="19" t="s">
        <v>153</v>
      </c>
      <c r="B306" s="19">
        <v>554</v>
      </c>
      <c r="C306" s="19">
        <v>311</v>
      </c>
      <c r="D306" s="19">
        <v>2</v>
      </c>
      <c r="E306" s="19">
        <v>1</v>
      </c>
      <c r="F306" s="19">
        <v>436</v>
      </c>
      <c r="G306" s="19">
        <v>234</v>
      </c>
      <c r="H306" s="19">
        <v>2</v>
      </c>
      <c r="I306" s="19">
        <v>1</v>
      </c>
      <c r="J306" s="19">
        <v>118</v>
      </c>
      <c r="K306" s="19">
        <v>77</v>
      </c>
      <c r="L306" s="19" t="s">
        <v>86</v>
      </c>
      <c r="M306" s="19" t="s">
        <v>86</v>
      </c>
    </row>
    <row r="307" spans="1:13" ht="60" x14ac:dyDescent="0.25">
      <c r="A307" s="19" t="s">
        <v>154</v>
      </c>
      <c r="B307" s="19">
        <v>43</v>
      </c>
      <c r="C307" s="19">
        <v>26</v>
      </c>
      <c r="D307" s="19">
        <v>3</v>
      </c>
      <c r="E307" s="19">
        <v>2</v>
      </c>
      <c r="F307" s="19">
        <v>36</v>
      </c>
      <c r="G307" s="19">
        <v>22</v>
      </c>
      <c r="H307" s="19">
        <v>3</v>
      </c>
      <c r="I307" s="19">
        <v>2</v>
      </c>
      <c r="J307" s="19">
        <v>7</v>
      </c>
      <c r="K307" s="19">
        <v>4</v>
      </c>
      <c r="L307" s="19" t="s">
        <v>86</v>
      </c>
      <c r="M307" s="19" t="s">
        <v>86</v>
      </c>
    </row>
    <row r="308" spans="1:13" ht="30" x14ac:dyDescent="0.25">
      <c r="A308" s="19" t="s">
        <v>87</v>
      </c>
      <c r="B308" s="19">
        <v>956</v>
      </c>
      <c r="C308" s="19">
        <v>464</v>
      </c>
      <c r="D308" s="19">
        <v>34</v>
      </c>
      <c r="E308" s="19">
        <v>10</v>
      </c>
      <c r="F308" s="19">
        <v>947</v>
      </c>
      <c r="G308" s="19">
        <v>461</v>
      </c>
      <c r="H308" s="19">
        <v>34</v>
      </c>
      <c r="I308" s="19">
        <v>10</v>
      </c>
      <c r="J308" s="19">
        <v>9</v>
      </c>
      <c r="K308" s="19">
        <v>3</v>
      </c>
      <c r="L308" s="19" t="s">
        <v>86</v>
      </c>
      <c r="M308" s="19" t="s">
        <v>86</v>
      </c>
    </row>
    <row r="309" spans="1:13" ht="30" x14ac:dyDescent="0.25">
      <c r="A309" s="19" t="s">
        <v>88</v>
      </c>
      <c r="B309" s="19">
        <v>290</v>
      </c>
      <c r="C309" s="19">
        <v>101</v>
      </c>
      <c r="D309" s="19">
        <v>29</v>
      </c>
      <c r="E309" s="19">
        <v>10</v>
      </c>
      <c r="F309" s="19">
        <v>287</v>
      </c>
      <c r="G309" s="19">
        <v>101</v>
      </c>
      <c r="H309" s="19">
        <v>29</v>
      </c>
      <c r="I309" s="19">
        <v>10</v>
      </c>
      <c r="J309" s="19">
        <v>3</v>
      </c>
      <c r="K309" s="19" t="s">
        <v>86</v>
      </c>
      <c r="L309" s="19" t="s">
        <v>86</v>
      </c>
      <c r="M309" s="19" t="s">
        <v>86</v>
      </c>
    </row>
    <row r="310" spans="1:13" ht="45" x14ac:dyDescent="0.25">
      <c r="A310" s="19" t="s">
        <v>89</v>
      </c>
      <c r="B310" s="19">
        <v>127</v>
      </c>
      <c r="C310" s="19">
        <v>48</v>
      </c>
      <c r="D310" s="19">
        <v>19</v>
      </c>
      <c r="E310" s="19">
        <v>10</v>
      </c>
      <c r="F310" s="19">
        <v>108</v>
      </c>
      <c r="G310" s="19">
        <v>41</v>
      </c>
      <c r="H310" s="19">
        <v>19</v>
      </c>
      <c r="I310" s="19">
        <v>10</v>
      </c>
      <c r="J310" s="19">
        <v>19</v>
      </c>
      <c r="K310" s="19">
        <v>7</v>
      </c>
      <c r="L310" s="19" t="s">
        <v>86</v>
      </c>
      <c r="M310" s="19" t="s">
        <v>86</v>
      </c>
    </row>
    <row r="311" spans="1:13" ht="45" x14ac:dyDescent="0.25">
      <c r="A311" s="19" t="s">
        <v>155</v>
      </c>
      <c r="B311" s="19">
        <v>40</v>
      </c>
      <c r="C311" s="19">
        <v>16</v>
      </c>
      <c r="D311" s="19">
        <v>3</v>
      </c>
      <c r="E311" s="19">
        <v>2</v>
      </c>
      <c r="F311" s="19">
        <v>40</v>
      </c>
      <c r="G311" s="19">
        <v>16</v>
      </c>
      <c r="H311" s="19">
        <v>3</v>
      </c>
      <c r="I311" s="19">
        <v>2</v>
      </c>
      <c r="J311" s="19" t="s">
        <v>86</v>
      </c>
      <c r="K311" s="19" t="s">
        <v>86</v>
      </c>
      <c r="L311" s="19" t="s">
        <v>86</v>
      </c>
      <c r="M311" s="19" t="s">
        <v>86</v>
      </c>
    </row>
    <row r="312" spans="1:13" ht="60" x14ac:dyDescent="0.25">
      <c r="A312" s="19" t="s">
        <v>156</v>
      </c>
      <c r="B312" s="19">
        <v>21</v>
      </c>
      <c r="C312" s="19">
        <v>9</v>
      </c>
      <c r="D312" s="19" t="s">
        <v>86</v>
      </c>
      <c r="E312" s="19" t="s">
        <v>86</v>
      </c>
      <c r="F312" s="19">
        <v>3</v>
      </c>
      <c r="G312" s="19">
        <v>2</v>
      </c>
      <c r="H312" s="19" t="s">
        <v>86</v>
      </c>
      <c r="I312" s="19" t="s">
        <v>86</v>
      </c>
      <c r="J312" s="19">
        <v>18</v>
      </c>
      <c r="K312" s="19">
        <v>7</v>
      </c>
      <c r="L312" s="19" t="s">
        <v>86</v>
      </c>
      <c r="M312" s="19" t="s">
        <v>86</v>
      </c>
    </row>
    <row r="313" spans="1:13" ht="15" customHeight="1" x14ac:dyDescent="0.25">
      <c r="A313" s="150" t="s">
        <v>118</v>
      </c>
      <c r="B313" s="151"/>
      <c r="C313" s="151"/>
      <c r="D313" s="151"/>
      <c r="E313" s="151"/>
      <c r="F313" s="151"/>
      <c r="G313" s="151"/>
      <c r="H313" s="151"/>
      <c r="I313" s="151"/>
      <c r="J313" s="151"/>
      <c r="K313" s="151"/>
      <c r="L313" s="151"/>
      <c r="M313" s="152"/>
    </row>
    <row r="314" spans="1:13" x14ac:dyDescent="0.25">
      <c r="A314" s="150"/>
      <c r="B314" s="151"/>
      <c r="C314" s="151"/>
      <c r="D314" s="151"/>
      <c r="E314" s="151"/>
      <c r="F314" s="151"/>
      <c r="G314" s="151"/>
      <c r="H314" s="151"/>
      <c r="I314" s="151"/>
      <c r="J314" s="151"/>
      <c r="K314" s="151"/>
      <c r="L314" s="151"/>
      <c r="M314" s="152"/>
    </row>
    <row r="315" spans="1:13" x14ac:dyDescent="0.25">
      <c r="A315" s="19" t="s">
        <v>85</v>
      </c>
      <c r="B315" s="36">
        <v>1484</v>
      </c>
      <c r="C315" s="19">
        <v>703</v>
      </c>
      <c r="D315" s="36">
        <v>64</v>
      </c>
      <c r="E315" s="19">
        <v>23</v>
      </c>
      <c r="F315" s="19">
        <v>1443</v>
      </c>
      <c r="G315" s="19">
        <v>689</v>
      </c>
      <c r="H315" s="19">
        <v>64</v>
      </c>
      <c r="I315" s="19">
        <v>23</v>
      </c>
      <c r="J315" s="19">
        <v>41</v>
      </c>
      <c r="K315" s="19">
        <v>14</v>
      </c>
      <c r="L315" s="19" t="s">
        <v>86</v>
      </c>
      <c r="M315" s="19" t="s">
        <v>86</v>
      </c>
    </row>
    <row r="316" spans="1:13" ht="30" x14ac:dyDescent="0.25">
      <c r="A316" s="19" t="s">
        <v>153</v>
      </c>
      <c r="B316" s="19">
        <v>420</v>
      </c>
      <c r="C316" s="19">
        <v>247</v>
      </c>
      <c r="D316" s="19">
        <v>4</v>
      </c>
      <c r="E316" s="19">
        <v>2</v>
      </c>
      <c r="F316" s="19">
        <v>410</v>
      </c>
      <c r="G316" s="19">
        <v>240</v>
      </c>
      <c r="H316" s="19">
        <v>4</v>
      </c>
      <c r="I316" s="19">
        <v>2</v>
      </c>
      <c r="J316" s="19">
        <v>10</v>
      </c>
      <c r="K316" s="19">
        <v>7</v>
      </c>
      <c r="L316" s="19" t="s">
        <v>86</v>
      </c>
      <c r="M316" s="19" t="s">
        <v>86</v>
      </c>
    </row>
    <row r="317" spans="1:13" ht="60" x14ac:dyDescent="0.25">
      <c r="A317" s="19" t="s">
        <v>154</v>
      </c>
      <c r="B317" s="19">
        <v>22</v>
      </c>
      <c r="C317" s="19">
        <v>12</v>
      </c>
      <c r="D317" s="19" t="s">
        <v>86</v>
      </c>
      <c r="E317" s="19" t="s">
        <v>86</v>
      </c>
      <c r="F317" s="19">
        <v>22</v>
      </c>
      <c r="G317" s="19">
        <v>12</v>
      </c>
      <c r="H317" s="19" t="s">
        <v>86</v>
      </c>
      <c r="I317" s="19" t="s">
        <v>86</v>
      </c>
      <c r="J317" s="19" t="s">
        <v>86</v>
      </c>
      <c r="K317" s="19" t="s">
        <v>86</v>
      </c>
      <c r="L317" s="19" t="s">
        <v>86</v>
      </c>
      <c r="M317" s="19" t="s">
        <v>86</v>
      </c>
    </row>
    <row r="318" spans="1:13" ht="30" x14ac:dyDescent="0.25">
      <c r="A318" s="19" t="s">
        <v>87</v>
      </c>
      <c r="B318" s="19">
        <v>699</v>
      </c>
      <c r="C318" s="19">
        <v>316</v>
      </c>
      <c r="D318" s="19">
        <v>23</v>
      </c>
      <c r="E318" s="19">
        <v>11</v>
      </c>
      <c r="F318" s="19">
        <v>685</v>
      </c>
      <c r="G318" s="19">
        <v>314</v>
      </c>
      <c r="H318" s="19">
        <v>23</v>
      </c>
      <c r="I318" s="19">
        <v>11</v>
      </c>
      <c r="J318" s="19">
        <v>14</v>
      </c>
      <c r="K318" s="19">
        <v>2</v>
      </c>
      <c r="L318" s="19" t="s">
        <v>86</v>
      </c>
      <c r="M318" s="19" t="s">
        <v>86</v>
      </c>
    </row>
    <row r="319" spans="1:13" ht="30" x14ac:dyDescent="0.25">
      <c r="A319" s="19" t="s">
        <v>88</v>
      </c>
      <c r="B319" s="19">
        <v>239</v>
      </c>
      <c r="C319" s="19">
        <v>83</v>
      </c>
      <c r="D319" s="19">
        <v>21</v>
      </c>
      <c r="E319" s="19">
        <v>5</v>
      </c>
      <c r="F319" s="19">
        <v>236</v>
      </c>
      <c r="G319" s="19">
        <v>82</v>
      </c>
      <c r="H319" s="19">
        <v>21</v>
      </c>
      <c r="I319" s="19">
        <v>5</v>
      </c>
      <c r="J319" s="19">
        <v>3</v>
      </c>
      <c r="K319" s="19">
        <v>1</v>
      </c>
      <c r="L319" s="19" t="s">
        <v>86</v>
      </c>
      <c r="M319" s="19" t="s">
        <v>86</v>
      </c>
    </row>
    <row r="320" spans="1:13" ht="45" x14ac:dyDescent="0.25">
      <c r="A320" s="19" t="s">
        <v>89</v>
      </c>
      <c r="B320" s="19">
        <v>104</v>
      </c>
      <c r="C320" s="19">
        <v>45</v>
      </c>
      <c r="D320" s="19">
        <v>16</v>
      </c>
      <c r="E320" s="19">
        <v>5</v>
      </c>
      <c r="F320" s="19">
        <v>90</v>
      </c>
      <c r="G320" s="19">
        <v>41</v>
      </c>
      <c r="H320" s="19">
        <v>16</v>
      </c>
      <c r="I320" s="19">
        <v>5</v>
      </c>
      <c r="J320" s="19">
        <v>14</v>
      </c>
      <c r="K320" s="19">
        <v>4</v>
      </c>
      <c r="L320" s="19" t="s">
        <v>86</v>
      </c>
      <c r="M320" s="19" t="s">
        <v>86</v>
      </c>
    </row>
    <row r="321" spans="1:13" ht="45" x14ac:dyDescent="0.25">
      <c r="A321" s="19" t="s">
        <v>155</v>
      </c>
      <c r="B321" s="19">
        <v>39</v>
      </c>
      <c r="C321" s="19">
        <v>12</v>
      </c>
      <c r="D321" s="19">
        <v>1</v>
      </c>
      <c r="E321" s="19" t="s">
        <v>86</v>
      </c>
      <c r="F321" s="19">
        <v>39</v>
      </c>
      <c r="G321" s="19">
        <v>12</v>
      </c>
      <c r="H321" s="19">
        <v>1</v>
      </c>
      <c r="I321" s="19" t="s">
        <v>86</v>
      </c>
      <c r="J321" s="19" t="s">
        <v>86</v>
      </c>
      <c r="K321" s="19" t="s">
        <v>86</v>
      </c>
      <c r="L321" s="19" t="s">
        <v>86</v>
      </c>
      <c r="M321" s="19" t="s">
        <v>86</v>
      </c>
    </row>
    <row r="322" spans="1:13" ht="60" x14ac:dyDescent="0.25">
      <c r="A322" s="19" t="s">
        <v>156</v>
      </c>
      <c r="B322" s="19">
        <v>10</v>
      </c>
      <c r="C322" s="19">
        <v>3</v>
      </c>
      <c r="D322" s="19" t="s">
        <v>86</v>
      </c>
      <c r="E322" s="19" t="s">
        <v>86</v>
      </c>
      <c r="F322" s="19" t="s">
        <v>86</v>
      </c>
      <c r="G322" s="19" t="s">
        <v>86</v>
      </c>
      <c r="H322" s="19" t="s">
        <v>86</v>
      </c>
      <c r="I322" s="19" t="s">
        <v>86</v>
      </c>
      <c r="J322" s="19">
        <v>10</v>
      </c>
      <c r="K322" s="19">
        <v>3</v>
      </c>
      <c r="L322" s="19" t="s">
        <v>86</v>
      </c>
      <c r="M322" s="19" t="s">
        <v>86</v>
      </c>
    </row>
    <row r="323" spans="1:13" ht="15" customHeight="1" x14ac:dyDescent="0.25">
      <c r="A323" s="150" t="s">
        <v>119</v>
      </c>
      <c r="B323" s="151"/>
      <c r="C323" s="151"/>
      <c r="D323" s="151"/>
      <c r="E323" s="151"/>
      <c r="F323" s="151"/>
      <c r="G323" s="151"/>
      <c r="H323" s="151"/>
      <c r="I323" s="151"/>
      <c r="J323" s="151"/>
      <c r="K323" s="151"/>
      <c r="L323" s="151"/>
      <c r="M323" s="152"/>
    </row>
    <row r="324" spans="1:13" x14ac:dyDescent="0.25">
      <c r="A324" s="150"/>
      <c r="B324" s="151"/>
      <c r="C324" s="151"/>
      <c r="D324" s="151"/>
      <c r="E324" s="151"/>
      <c r="F324" s="151"/>
      <c r="G324" s="151"/>
      <c r="H324" s="151"/>
      <c r="I324" s="151"/>
      <c r="J324" s="151"/>
      <c r="K324" s="151"/>
      <c r="L324" s="151"/>
      <c r="M324" s="152"/>
    </row>
    <row r="325" spans="1:13" x14ac:dyDescent="0.25">
      <c r="A325" s="19" t="s">
        <v>85</v>
      </c>
      <c r="B325" s="36">
        <v>2064</v>
      </c>
      <c r="C325" s="19">
        <v>1025</v>
      </c>
      <c r="D325" s="36">
        <v>123</v>
      </c>
      <c r="E325" s="19">
        <v>57</v>
      </c>
      <c r="F325" s="19">
        <v>2044</v>
      </c>
      <c r="G325" s="19">
        <v>1012</v>
      </c>
      <c r="H325" s="19">
        <v>123</v>
      </c>
      <c r="I325" s="19">
        <v>57</v>
      </c>
      <c r="J325" s="19">
        <v>20</v>
      </c>
      <c r="K325" s="19">
        <v>13</v>
      </c>
      <c r="L325" s="19" t="s">
        <v>86</v>
      </c>
      <c r="M325" s="19" t="s">
        <v>86</v>
      </c>
    </row>
    <row r="326" spans="1:13" ht="30" x14ac:dyDescent="0.25">
      <c r="A326" s="19" t="s">
        <v>153</v>
      </c>
      <c r="B326" s="19">
        <v>601</v>
      </c>
      <c r="C326" s="19">
        <v>337</v>
      </c>
      <c r="D326" s="19">
        <v>8</v>
      </c>
      <c r="E326" s="19">
        <v>7</v>
      </c>
      <c r="F326" s="19">
        <v>591</v>
      </c>
      <c r="G326" s="19">
        <v>330</v>
      </c>
      <c r="H326" s="19">
        <v>8</v>
      </c>
      <c r="I326" s="19">
        <v>7</v>
      </c>
      <c r="J326" s="19">
        <v>10</v>
      </c>
      <c r="K326" s="19">
        <v>7</v>
      </c>
      <c r="L326" s="19" t="s">
        <v>86</v>
      </c>
      <c r="M326" s="19" t="s">
        <v>86</v>
      </c>
    </row>
    <row r="327" spans="1:13" ht="60" x14ac:dyDescent="0.25">
      <c r="A327" s="19" t="s">
        <v>154</v>
      </c>
      <c r="B327" s="19">
        <v>50</v>
      </c>
      <c r="C327" s="19">
        <v>28</v>
      </c>
      <c r="D327" s="19">
        <v>1</v>
      </c>
      <c r="E327" s="19">
        <v>1</v>
      </c>
      <c r="F327" s="19">
        <v>50</v>
      </c>
      <c r="G327" s="19">
        <v>28</v>
      </c>
      <c r="H327" s="19">
        <v>1</v>
      </c>
      <c r="I327" s="19">
        <v>1</v>
      </c>
      <c r="J327" s="19" t="s">
        <v>86</v>
      </c>
      <c r="K327" s="19" t="s">
        <v>86</v>
      </c>
      <c r="L327" s="19" t="s">
        <v>86</v>
      </c>
      <c r="M327" s="19" t="s">
        <v>86</v>
      </c>
    </row>
    <row r="328" spans="1:13" ht="30" x14ac:dyDescent="0.25">
      <c r="A328" s="19" t="s">
        <v>87</v>
      </c>
      <c r="B328" s="19">
        <v>951</v>
      </c>
      <c r="C328" s="19">
        <v>467</v>
      </c>
      <c r="D328" s="19">
        <v>42</v>
      </c>
      <c r="E328" s="19">
        <v>22</v>
      </c>
      <c r="F328" s="19">
        <v>941</v>
      </c>
      <c r="G328" s="19">
        <v>461</v>
      </c>
      <c r="H328" s="19">
        <v>42</v>
      </c>
      <c r="I328" s="19">
        <v>22</v>
      </c>
      <c r="J328" s="19">
        <v>10</v>
      </c>
      <c r="K328" s="19">
        <v>6</v>
      </c>
      <c r="L328" s="19" t="s">
        <v>86</v>
      </c>
      <c r="M328" s="19" t="s">
        <v>86</v>
      </c>
    </row>
    <row r="329" spans="1:13" ht="30" x14ac:dyDescent="0.25">
      <c r="A329" s="19" t="s">
        <v>88</v>
      </c>
      <c r="B329" s="19">
        <v>300</v>
      </c>
      <c r="C329" s="19">
        <v>128</v>
      </c>
      <c r="D329" s="19">
        <v>35</v>
      </c>
      <c r="E329" s="19">
        <v>15</v>
      </c>
      <c r="F329" s="19">
        <v>300</v>
      </c>
      <c r="G329" s="19">
        <v>128</v>
      </c>
      <c r="H329" s="19">
        <v>35</v>
      </c>
      <c r="I329" s="19">
        <v>15</v>
      </c>
      <c r="J329" s="19" t="s">
        <v>86</v>
      </c>
      <c r="K329" s="19" t="s">
        <v>86</v>
      </c>
      <c r="L329" s="19" t="s">
        <v>86</v>
      </c>
      <c r="M329" s="19" t="s">
        <v>86</v>
      </c>
    </row>
    <row r="330" spans="1:13" ht="45" x14ac:dyDescent="0.25">
      <c r="A330" s="19" t="s">
        <v>89</v>
      </c>
      <c r="B330" s="19">
        <v>162</v>
      </c>
      <c r="C330" s="19">
        <v>65</v>
      </c>
      <c r="D330" s="19">
        <v>37</v>
      </c>
      <c r="E330" s="19">
        <v>12</v>
      </c>
      <c r="F330" s="19">
        <v>162</v>
      </c>
      <c r="G330" s="19">
        <v>65</v>
      </c>
      <c r="H330" s="19">
        <v>37</v>
      </c>
      <c r="I330" s="19">
        <v>12</v>
      </c>
      <c r="J330" s="19" t="s">
        <v>86</v>
      </c>
      <c r="K330" s="19" t="s">
        <v>86</v>
      </c>
      <c r="L330" s="19" t="s">
        <v>86</v>
      </c>
      <c r="M330" s="19" t="s">
        <v>86</v>
      </c>
    </row>
    <row r="331" spans="1:13" ht="45" x14ac:dyDescent="0.25">
      <c r="A331" s="19" t="s">
        <v>155</v>
      </c>
      <c r="B331" s="19">
        <v>27</v>
      </c>
      <c r="C331" s="19">
        <v>12</v>
      </c>
      <c r="D331" s="19">
        <v>1</v>
      </c>
      <c r="E331" s="19">
        <v>1</v>
      </c>
      <c r="F331" s="19">
        <v>27</v>
      </c>
      <c r="G331" s="19">
        <v>12</v>
      </c>
      <c r="H331" s="19">
        <v>1</v>
      </c>
      <c r="I331" s="19">
        <v>1</v>
      </c>
      <c r="J331" s="19" t="s">
        <v>86</v>
      </c>
      <c r="K331" s="19" t="s">
        <v>86</v>
      </c>
      <c r="L331" s="19" t="s">
        <v>86</v>
      </c>
      <c r="M331" s="19" t="s">
        <v>86</v>
      </c>
    </row>
    <row r="332" spans="1:13" ht="60" x14ac:dyDescent="0.25">
      <c r="A332" s="19" t="s">
        <v>156</v>
      </c>
      <c r="B332" s="19">
        <v>15</v>
      </c>
      <c r="C332" s="19">
        <v>6</v>
      </c>
      <c r="D332" s="19">
        <v>2</v>
      </c>
      <c r="E332" s="19">
        <v>1</v>
      </c>
      <c r="F332" s="19">
        <v>15</v>
      </c>
      <c r="G332" s="19">
        <v>6</v>
      </c>
      <c r="H332" s="19">
        <v>2</v>
      </c>
      <c r="I332" s="19">
        <v>1</v>
      </c>
      <c r="J332" s="19" t="s">
        <v>86</v>
      </c>
      <c r="K332" s="19" t="s">
        <v>86</v>
      </c>
      <c r="L332" s="19" t="s">
        <v>86</v>
      </c>
      <c r="M332" s="19" t="s">
        <v>86</v>
      </c>
    </row>
    <row r="333" spans="1:13" ht="15" customHeight="1" x14ac:dyDescent="0.25">
      <c r="A333" s="150" t="s">
        <v>120</v>
      </c>
      <c r="B333" s="151"/>
      <c r="C333" s="151"/>
      <c r="D333" s="151"/>
      <c r="E333" s="151"/>
      <c r="F333" s="151"/>
      <c r="G333" s="151"/>
      <c r="H333" s="151"/>
      <c r="I333" s="151"/>
      <c r="J333" s="151"/>
      <c r="K333" s="151"/>
      <c r="L333" s="151"/>
      <c r="M333" s="152"/>
    </row>
    <row r="334" spans="1:13" x14ac:dyDescent="0.25">
      <c r="A334" s="150"/>
      <c r="B334" s="151"/>
      <c r="C334" s="151"/>
      <c r="D334" s="151"/>
      <c r="E334" s="151"/>
      <c r="F334" s="151"/>
      <c r="G334" s="151"/>
      <c r="H334" s="151"/>
      <c r="I334" s="151"/>
      <c r="J334" s="151"/>
      <c r="K334" s="151"/>
      <c r="L334" s="151"/>
      <c r="M334" s="152"/>
    </row>
    <row r="335" spans="1:13" x14ac:dyDescent="0.25">
      <c r="A335" s="19" t="s">
        <v>85</v>
      </c>
      <c r="B335" s="36">
        <v>866</v>
      </c>
      <c r="C335" s="19">
        <v>424</v>
      </c>
      <c r="D335" s="36">
        <v>30</v>
      </c>
      <c r="E335" s="19">
        <v>13</v>
      </c>
      <c r="F335" s="19">
        <v>862</v>
      </c>
      <c r="G335" s="19">
        <v>424</v>
      </c>
      <c r="H335" s="19">
        <v>30</v>
      </c>
      <c r="I335" s="19">
        <v>13</v>
      </c>
      <c r="J335" s="19">
        <v>4</v>
      </c>
      <c r="K335" s="19" t="s">
        <v>86</v>
      </c>
      <c r="L335" s="19" t="s">
        <v>86</v>
      </c>
      <c r="M335" s="19" t="s">
        <v>86</v>
      </c>
    </row>
    <row r="336" spans="1:13" ht="30" x14ac:dyDescent="0.25">
      <c r="A336" s="19" t="s">
        <v>153</v>
      </c>
      <c r="B336" s="19">
        <v>257</v>
      </c>
      <c r="C336" s="19">
        <v>140</v>
      </c>
      <c r="D336" s="19">
        <v>1</v>
      </c>
      <c r="E336" s="19" t="s">
        <v>86</v>
      </c>
      <c r="F336" s="19">
        <v>257</v>
      </c>
      <c r="G336" s="19">
        <v>140</v>
      </c>
      <c r="H336" s="19">
        <v>1</v>
      </c>
      <c r="I336" s="19" t="s">
        <v>86</v>
      </c>
      <c r="J336" s="19" t="s">
        <v>86</v>
      </c>
      <c r="K336" s="19" t="s">
        <v>86</v>
      </c>
      <c r="L336" s="19" t="s">
        <v>86</v>
      </c>
      <c r="M336" s="19" t="s">
        <v>86</v>
      </c>
    </row>
    <row r="337" spans="1:13" ht="60" x14ac:dyDescent="0.25">
      <c r="A337" s="19" t="s">
        <v>154</v>
      </c>
      <c r="B337" s="19">
        <v>23</v>
      </c>
      <c r="C337" s="19">
        <v>9</v>
      </c>
      <c r="D337" s="19">
        <v>1</v>
      </c>
      <c r="E337" s="19" t="s">
        <v>86</v>
      </c>
      <c r="F337" s="19">
        <v>23</v>
      </c>
      <c r="G337" s="19">
        <v>9</v>
      </c>
      <c r="H337" s="19">
        <v>1</v>
      </c>
      <c r="I337" s="19" t="s">
        <v>86</v>
      </c>
      <c r="J337" s="19" t="s">
        <v>86</v>
      </c>
      <c r="K337" s="19" t="s">
        <v>86</v>
      </c>
      <c r="L337" s="19" t="s">
        <v>86</v>
      </c>
      <c r="M337" s="19" t="s">
        <v>86</v>
      </c>
    </row>
    <row r="338" spans="1:13" ht="30" x14ac:dyDescent="0.25">
      <c r="A338" s="19" t="s">
        <v>87</v>
      </c>
      <c r="B338" s="19">
        <v>430</v>
      </c>
      <c r="C338" s="19">
        <v>209</v>
      </c>
      <c r="D338" s="19">
        <v>10</v>
      </c>
      <c r="E338" s="19">
        <v>5</v>
      </c>
      <c r="F338" s="19">
        <v>430</v>
      </c>
      <c r="G338" s="19">
        <v>209</v>
      </c>
      <c r="H338" s="19">
        <v>10</v>
      </c>
      <c r="I338" s="19">
        <v>5</v>
      </c>
      <c r="J338" s="19" t="s">
        <v>86</v>
      </c>
      <c r="K338" s="19" t="s">
        <v>86</v>
      </c>
      <c r="L338" s="19" t="s">
        <v>86</v>
      </c>
      <c r="M338" s="19" t="s">
        <v>86</v>
      </c>
    </row>
    <row r="339" spans="1:13" ht="30" x14ac:dyDescent="0.25">
      <c r="A339" s="19" t="s">
        <v>88</v>
      </c>
      <c r="B339" s="19">
        <v>102</v>
      </c>
      <c r="C339" s="19">
        <v>39</v>
      </c>
      <c r="D339" s="19">
        <v>10</v>
      </c>
      <c r="E339" s="19">
        <v>4</v>
      </c>
      <c r="F339" s="19">
        <v>99</v>
      </c>
      <c r="G339" s="19">
        <v>39</v>
      </c>
      <c r="H339" s="19">
        <v>10</v>
      </c>
      <c r="I339" s="19">
        <v>4</v>
      </c>
      <c r="J339" s="19">
        <v>3</v>
      </c>
      <c r="K339" s="19" t="s">
        <v>86</v>
      </c>
      <c r="L339" s="19" t="s">
        <v>86</v>
      </c>
      <c r="M339" s="19" t="s">
        <v>86</v>
      </c>
    </row>
    <row r="340" spans="1:13" ht="45" x14ac:dyDescent="0.25">
      <c r="A340" s="19" t="s">
        <v>89</v>
      </c>
      <c r="B340" s="19">
        <v>54</v>
      </c>
      <c r="C340" s="19">
        <v>27</v>
      </c>
      <c r="D340" s="19">
        <v>8</v>
      </c>
      <c r="E340" s="19">
        <v>4</v>
      </c>
      <c r="F340" s="19">
        <v>53</v>
      </c>
      <c r="G340" s="19">
        <v>27</v>
      </c>
      <c r="H340" s="19">
        <v>8</v>
      </c>
      <c r="I340" s="19">
        <v>4</v>
      </c>
      <c r="J340" s="19">
        <v>1</v>
      </c>
      <c r="K340" s="19" t="s">
        <v>86</v>
      </c>
      <c r="L340" s="19" t="s">
        <v>86</v>
      </c>
      <c r="M340" s="19" t="s">
        <v>86</v>
      </c>
    </row>
    <row r="341" spans="1:13" ht="45" x14ac:dyDescent="0.25">
      <c r="A341" s="19" t="s">
        <v>155</v>
      </c>
      <c r="B341" s="19">
        <v>16</v>
      </c>
      <c r="C341" s="19">
        <v>9</v>
      </c>
      <c r="D341" s="19" t="s">
        <v>86</v>
      </c>
      <c r="E341" s="19" t="s">
        <v>86</v>
      </c>
      <c r="F341" s="19">
        <v>16</v>
      </c>
      <c r="G341" s="19">
        <v>9</v>
      </c>
      <c r="H341" s="19" t="s">
        <v>86</v>
      </c>
      <c r="I341" s="19" t="s">
        <v>86</v>
      </c>
      <c r="J341" s="19" t="s">
        <v>86</v>
      </c>
      <c r="K341" s="19" t="s">
        <v>86</v>
      </c>
      <c r="L341" s="19" t="s">
        <v>86</v>
      </c>
      <c r="M341" s="19" t="s">
        <v>86</v>
      </c>
    </row>
    <row r="342" spans="1:13" ht="60" x14ac:dyDescent="0.25">
      <c r="A342" s="19" t="s">
        <v>156</v>
      </c>
      <c r="B342" s="19">
        <v>1</v>
      </c>
      <c r="C342" s="19" t="s">
        <v>86</v>
      </c>
      <c r="D342" s="19" t="s">
        <v>86</v>
      </c>
      <c r="E342" s="19" t="s">
        <v>86</v>
      </c>
      <c r="F342" s="19">
        <v>1</v>
      </c>
      <c r="G342" s="19" t="s">
        <v>86</v>
      </c>
      <c r="H342" s="19" t="s">
        <v>86</v>
      </c>
      <c r="I342" s="19" t="s">
        <v>86</v>
      </c>
      <c r="J342" s="19" t="s">
        <v>86</v>
      </c>
      <c r="K342" s="19" t="s">
        <v>86</v>
      </c>
      <c r="L342" s="19" t="s">
        <v>86</v>
      </c>
      <c r="M342" s="19" t="s">
        <v>86</v>
      </c>
    </row>
    <row r="343" spans="1:13" ht="15" customHeight="1" x14ac:dyDescent="0.25">
      <c r="A343" s="150" t="s">
        <v>121</v>
      </c>
      <c r="B343" s="151"/>
      <c r="C343" s="151"/>
      <c r="D343" s="151"/>
      <c r="E343" s="151"/>
      <c r="F343" s="151"/>
      <c r="G343" s="151"/>
      <c r="H343" s="151"/>
      <c r="I343" s="151"/>
      <c r="J343" s="151"/>
      <c r="K343" s="151"/>
      <c r="L343" s="151"/>
      <c r="M343" s="152"/>
    </row>
    <row r="344" spans="1:13" x14ac:dyDescent="0.25">
      <c r="A344" s="150"/>
      <c r="B344" s="151"/>
      <c r="C344" s="151"/>
      <c r="D344" s="151"/>
      <c r="E344" s="151"/>
      <c r="F344" s="151"/>
      <c r="G344" s="151"/>
      <c r="H344" s="151"/>
      <c r="I344" s="151"/>
      <c r="J344" s="151"/>
      <c r="K344" s="151"/>
      <c r="L344" s="151"/>
      <c r="M344" s="152"/>
    </row>
    <row r="345" spans="1:13" x14ac:dyDescent="0.25">
      <c r="A345" s="19" t="s">
        <v>85</v>
      </c>
      <c r="B345" s="36">
        <v>1304</v>
      </c>
      <c r="C345" s="19">
        <v>634</v>
      </c>
      <c r="D345" s="36">
        <v>78</v>
      </c>
      <c r="E345" s="19">
        <v>34</v>
      </c>
      <c r="F345" s="19">
        <v>1257</v>
      </c>
      <c r="G345" s="19">
        <v>615</v>
      </c>
      <c r="H345" s="19">
        <v>78</v>
      </c>
      <c r="I345" s="19">
        <v>34</v>
      </c>
      <c r="J345" s="19">
        <v>47</v>
      </c>
      <c r="K345" s="19">
        <v>19</v>
      </c>
      <c r="L345" s="19" t="s">
        <v>86</v>
      </c>
      <c r="M345" s="19" t="s">
        <v>86</v>
      </c>
    </row>
    <row r="346" spans="1:13" ht="30" x14ac:dyDescent="0.25">
      <c r="A346" s="19" t="s">
        <v>153</v>
      </c>
      <c r="B346" s="19">
        <v>469</v>
      </c>
      <c r="C346" s="19">
        <v>270</v>
      </c>
      <c r="D346" s="19">
        <v>5</v>
      </c>
      <c r="E346" s="19">
        <v>4</v>
      </c>
      <c r="F346" s="19">
        <v>447</v>
      </c>
      <c r="G346" s="19">
        <v>261</v>
      </c>
      <c r="H346" s="19">
        <v>5</v>
      </c>
      <c r="I346" s="19">
        <v>4</v>
      </c>
      <c r="J346" s="19">
        <v>22</v>
      </c>
      <c r="K346" s="19">
        <v>9</v>
      </c>
      <c r="L346" s="19" t="s">
        <v>86</v>
      </c>
      <c r="M346" s="19" t="s">
        <v>86</v>
      </c>
    </row>
    <row r="347" spans="1:13" ht="60" x14ac:dyDescent="0.25">
      <c r="A347" s="19" t="s">
        <v>154</v>
      </c>
      <c r="B347" s="19">
        <v>34</v>
      </c>
      <c r="C347" s="19">
        <v>12</v>
      </c>
      <c r="D347" s="19" t="s">
        <v>86</v>
      </c>
      <c r="E347" s="19" t="s">
        <v>86</v>
      </c>
      <c r="F347" s="19">
        <v>33</v>
      </c>
      <c r="G347" s="19">
        <v>12</v>
      </c>
      <c r="H347" s="19" t="s">
        <v>86</v>
      </c>
      <c r="I347" s="19" t="s">
        <v>86</v>
      </c>
      <c r="J347" s="19">
        <v>1</v>
      </c>
      <c r="K347" s="19" t="s">
        <v>86</v>
      </c>
      <c r="L347" s="19" t="s">
        <v>86</v>
      </c>
      <c r="M347" s="19" t="s">
        <v>86</v>
      </c>
    </row>
    <row r="348" spans="1:13" ht="30" x14ac:dyDescent="0.25">
      <c r="A348" s="19" t="s">
        <v>87</v>
      </c>
      <c r="B348" s="19">
        <v>576</v>
      </c>
      <c r="C348" s="19">
        <v>264</v>
      </c>
      <c r="D348" s="19">
        <v>42</v>
      </c>
      <c r="E348" s="19">
        <v>15</v>
      </c>
      <c r="F348" s="19">
        <v>565</v>
      </c>
      <c r="G348" s="19">
        <v>257</v>
      </c>
      <c r="H348" s="19">
        <v>42</v>
      </c>
      <c r="I348" s="19">
        <v>15</v>
      </c>
      <c r="J348" s="19">
        <v>11</v>
      </c>
      <c r="K348" s="19">
        <v>7</v>
      </c>
      <c r="L348" s="19" t="s">
        <v>86</v>
      </c>
      <c r="M348" s="19" t="s">
        <v>86</v>
      </c>
    </row>
    <row r="349" spans="1:13" ht="30" x14ac:dyDescent="0.25">
      <c r="A349" s="19" t="s">
        <v>88</v>
      </c>
      <c r="B349" s="19">
        <v>172</v>
      </c>
      <c r="C349" s="19">
        <v>71</v>
      </c>
      <c r="D349" s="19">
        <v>17</v>
      </c>
      <c r="E349" s="19">
        <v>8</v>
      </c>
      <c r="F349" s="19">
        <v>167</v>
      </c>
      <c r="G349" s="19">
        <v>69</v>
      </c>
      <c r="H349" s="19">
        <v>17</v>
      </c>
      <c r="I349" s="19">
        <v>8</v>
      </c>
      <c r="J349" s="19">
        <v>5</v>
      </c>
      <c r="K349" s="19">
        <v>2</v>
      </c>
      <c r="L349" s="19" t="s">
        <v>86</v>
      </c>
      <c r="M349" s="19" t="s">
        <v>86</v>
      </c>
    </row>
    <row r="350" spans="1:13" ht="45" x14ac:dyDescent="0.25">
      <c r="A350" s="19" t="s">
        <v>89</v>
      </c>
      <c r="B350" s="19">
        <v>53</v>
      </c>
      <c r="C350" s="19">
        <v>17</v>
      </c>
      <c r="D350" s="19">
        <v>14</v>
      </c>
      <c r="E350" s="19">
        <v>7</v>
      </c>
      <c r="F350" s="19">
        <v>45</v>
      </c>
      <c r="G350" s="19">
        <v>16</v>
      </c>
      <c r="H350" s="19">
        <v>14</v>
      </c>
      <c r="I350" s="19">
        <v>7</v>
      </c>
      <c r="J350" s="19">
        <v>8</v>
      </c>
      <c r="K350" s="19">
        <v>1</v>
      </c>
      <c r="L350" s="19" t="s">
        <v>86</v>
      </c>
      <c r="M350" s="19" t="s">
        <v>86</v>
      </c>
    </row>
    <row r="351" spans="1:13" ht="45" x14ac:dyDescent="0.25">
      <c r="A351" s="19" t="s">
        <v>155</v>
      </c>
      <c r="B351" s="19">
        <v>14</v>
      </c>
      <c r="C351" s="19">
        <v>2</v>
      </c>
      <c r="D351" s="19" t="s">
        <v>86</v>
      </c>
      <c r="E351" s="19" t="s">
        <v>86</v>
      </c>
      <c r="F351" s="19">
        <v>13</v>
      </c>
      <c r="G351" s="19">
        <v>2</v>
      </c>
      <c r="H351" s="19" t="s">
        <v>86</v>
      </c>
      <c r="I351" s="19" t="s">
        <v>86</v>
      </c>
      <c r="J351" s="19">
        <v>1</v>
      </c>
      <c r="K351" s="19" t="s">
        <v>86</v>
      </c>
      <c r="L351" s="19" t="s">
        <v>86</v>
      </c>
      <c r="M351" s="19" t="s">
        <v>86</v>
      </c>
    </row>
    <row r="352" spans="1:13" ht="60" x14ac:dyDescent="0.25">
      <c r="A352" s="19" t="s">
        <v>156</v>
      </c>
      <c r="B352" s="19">
        <v>7</v>
      </c>
      <c r="C352" s="19">
        <v>2</v>
      </c>
      <c r="D352" s="19">
        <v>1</v>
      </c>
      <c r="E352" s="19">
        <v>1</v>
      </c>
      <c r="F352" s="19">
        <v>2</v>
      </c>
      <c r="G352" s="19">
        <v>2</v>
      </c>
      <c r="H352" s="19">
        <v>1</v>
      </c>
      <c r="I352" s="19">
        <v>1</v>
      </c>
      <c r="J352" s="19">
        <v>5</v>
      </c>
      <c r="K352" s="19" t="s">
        <v>86</v>
      </c>
      <c r="L352" s="19" t="s">
        <v>86</v>
      </c>
      <c r="M352" s="19" t="s">
        <v>86</v>
      </c>
    </row>
    <row r="353" spans="1:13" ht="15" customHeight="1" x14ac:dyDescent="0.25">
      <c r="A353" s="150" t="s">
        <v>122</v>
      </c>
      <c r="B353" s="151"/>
      <c r="C353" s="151"/>
      <c r="D353" s="151"/>
      <c r="E353" s="151"/>
      <c r="F353" s="151"/>
      <c r="G353" s="151"/>
      <c r="H353" s="151"/>
      <c r="I353" s="151"/>
      <c r="J353" s="151"/>
      <c r="K353" s="151"/>
      <c r="L353" s="151"/>
      <c r="M353" s="152"/>
    </row>
    <row r="354" spans="1:13" x14ac:dyDescent="0.25">
      <c r="A354" s="150"/>
      <c r="B354" s="151"/>
      <c r="C354" s="151"/>
      <c r="D354" s="151"/>
      <c r="E354" s="151"/>
      <c r="F354" s="151"/>
      <c r="G354" s="151"/>
      <c r="H354" s="151"/>
      <c r="I354" s="151"/>
      <c r="J354" s="151"/>
      <c r="K354" s="151"/>
      <c r="L354" s="151"/>
      <c r="M354" s="152"/>
    </row>
    <row r="355" spans="1:13" x14ac:dyDescent="0.25">
      <c r="A355" s="19" t="s">
        <v>85</v>
      </c>
      <c r="B355" s="36">
        <v>27435</v>
      </c>
      <c r="C355" s="19">
        <v>13340</v>
      </c>
      <c r="D355" s="36">
        <v>1862</v>
      </c>
      <c r="E355" s="19">
        <v>821</v>
      </c>
      <c r="F355" s="19">
        <v>24231</v>
      </c>
      <c r="G355" s="19">
        <v>11691</v>
      </c>
      <c r="H355" s="19">
        <v>1789</v>
      </c>
      <c r="I355" s="19">
        <v>794</v>
      </c>
      <c r="J355" s="19">
        <v>3204</v>
      </c>
      <c r="K355" s="19">
        <v>1649</v>
      </c>
      <c r="L355" s="19">
        <v>73</v>
      </c>
      <c r="M355" s="19">
        <v>27</v>
      </c>
    </row>
    <row r="356" spans="1:13" ht="30" x14ac:dyDescent="0.25">
      <c r="A356" s="19" t="s">
        <v>153</v>
      </c>
      <c r="B356" s="19">
        <v>7732</v>
      </c>
      <c r="C356" s="19">
        <v>4379</v>
      </c>
      <c r="D356" s="19">
        <v>129</v>
      </c>
      <c r="E356" s="19">
        <v>69</v>
      </c>
      <c r="F356" s="19">
        <v>6298</v>
      </c>
      <c r="G356" s="19">
        <v>3533</v>
      </c>
      <c r="H356" s="19">
        <v>118</v>
      </c>
      <c r="I356" s="19">
        <v>63</v>
      </c>
      <c r="J356" s="19">
        <v>1434</v>
      </c>
      <c r="K356" s="19">
        <v>846</v>
      </c>
      <c r="L356" s="19">
        <v>11</v>
      </c>
      <c r="M356" s="19">
        <v>6</v>
      </c>
    </row>
    <row r="357" spans="1:13" ht="60" x14ac:dyDescent="0.25">
      <c r="A357" s="19" t="s">
        <v>154</v>
      </c>
      <c r="B357" s="19">
        <v>647</v>
      </c>
      <c r="C357" s="19">
        <v>313</v>
      </c>
      <c r="D357" s="19">
        <v>24</v>
      </c>
      <c r="E357" s="19">
        <v>14</v>
      </c>
      <c r="F357" s="19">
        <v>577</v>
      </c>
      <c r="G357" s="19">
        <v>282</v>
      </c>
      <c r="H357" s="19">
        <v>23</v>
      </c>
      <c r="I357" s="19">
        <v>13</v>
      </c>
      <c r="J357" s="19">
        <v>70</v>
      </c>
      <c r="K357" s="19">
        <v>31</v>
      </c>
      <c r="L357" s="19">
        <v>1</v>
      </c>
      <c r="M357" s="19">
        <v>1</v>
      </c>
    </row>
    <row r="358" spans="1:13" ht="30" x14ac:dyDescent="0.25">
      <c r="A358" s="19" t="s">
        <v>87</v>
      </c>
      <c r="B358" s="19">
        <v>12947</v>
      </c>
      <c r="C358" s="19">
        <v>6337</v>
      </c>
      <c r="D358" s="19">
        <v>683</v>
      </c>
      <c r="E358" s="19">
        <v>344</v>
      </c>
      <c r="F358" s="19">
        <v>11724</v>
      </c>
      <c r="G358" s="19">
        <v>5724</v>
      </c>
      <c r="H358" s="19">
        <v>663</v>
      </c>
      <c r="I358" s="19">
        <v>336</v>
      </c>
      <c r="J358" s="19">
        <v>1223</v>
      </c>
      <c r="K358" s="19">
        <v>613</v>
      </c>
      <c r="L358" s="19">
        <v>20</v>
      </c>
      <c r="M358" s="19">
        <v>8</v>
      </c>
    </row>
    <row r="359" spans="1:13" ht="30" x14ac:dyDescent="0.25">
      <c r="A359" s="19" t="s">
        <v>88</v>
      </c>
      <c r="B359" s="19">
        <v>4321</v>
      </c>
      <c r="C359" s="19">
        <v>1644</v>
      </c>
      <c r="D359" s="19">
        <v>536</v>
      </c>
      <c r="E359" s="19">
        <v>215</v>
      </c>
      <c r="F359" s="19">
        <v>4006</v>
      </c>
      <c r="G359" s="19">
        <v>1528</v>
      </c>
      <c r="H359" s="19">
        <v>518</v>
      </c>
      <c r="I359" s="19">
        <v>210</v>
      </c>
      <c r="J359" s="19">
        <v>315</v>
      </c>
      <c r="K359" s="19">
        <v>116</v>
      </c>
      <c r="L359" s="19">
        <v>18</v>
      </c>
      <c r="M359" s="19">
        <v>5</v>
      </c>
    </row>
    <row r="360" spans="1:13" ht="45" x14ac:dyDescent="0.25">
      <c r="A360" s="19" t="s">
        <v>89</v>
      </c>
      <c r="B360" s="19">
        <v>1788</v>
      </c>
      <c r="C360" s="19">
        <v>667</v>
      </c>
      <c r="D360" s="19">
        <v>490</v>
      </c>
      <c r="E360" s="19">
        <v>179</v>
      </c>
      <c r="F360" s="19">
        <v>1626</v>
      </c>
      <c r="G360" s="19">
        <v>624</v>
      </c>
      <c r="H360" s="19">
        <v>467</v>
      </c>
      <c r="I360" s="19">
        <v>172</v>
      </c>
      <c r="J360" s="19">
        <v>162</v>
      </c>
      <c r="K360" s="19">
        <v>43</v>
      </c>
      <c r="L360" s="19">
        <v>23</v>
      </c>
      <c r="M360" s="19">
        <v>7</v>
      </c>
    </row>
    <row r="361" spans="1:13" ht="45" x14ac:dyDescent="0.25">
      <c r="A361" s="19" t="s">
        <v>155</v>
      </c>
      <c r="B361" s="19">
        <v>503</v>
      </c>
      <c r="C361" s="19">
        <v>179</v>
      </c>
      <c r="D361" s="19">
        <v>36</v>
      </c>
      <c r="E361" s="19">
        <v>16</v>
      </c>
      <c r="F361" s="19">
        <v>457</v>
      </c>
      <c r="G361" s="19">
        <v>162</v>
      </c>
      <c r="H361" s="19">
        <v>35</v>
      </c>
      <c r="I361" s="19">
        <v>16</v>
      </c>
      <c r="J361" s="19">
        <v>46</v>
      </c>
      <c r="K361" s="19">
        <v>17</v>
      </c>
      <c r="L361" s="19">
        <v>1</v>
      </c>
      <c r="M361" s="19" t="s">
        <v>86</v>
      </c>
    </row>
    <row r="362" spans="1:13" ht="60" x14ac:dyDescent="0.25">
      <c r="A362" s="19" t="s">
        <v>156</v>
      </c>
      <c r="B362" s="19">
        <v>234</v>
      </c>
      <c r="C362" s="19">
        <v>95</v>
      </c>
      <c r="D362" s="19">
        <v>30</v>
      </c>
      <c r="E362" s="19">
        <v>9</v>
      </c>
      <c r="F362" s="19">
        <v>204</v>
      </c>
      <c r="G362" s="19">
        <v>84</v>
      </c>
      <c r="H362" s="19">
        <v>29</v>
      </c>
      <c r="I362" s="19">
        <v>8</v>
      </c>
      <c r="J362" s="19">
        <v>30</v>
      </c>
      <c r="K362" s="19">
        <v>11</v>
      </c>
      <c r="L362" s="19">
        <v>1</v>
      </c>
      <c r="M362" s="19">
        <v>1</v>
      </c>
    </row>
    <row r="363" spans="1:13" ht="15" customHeight="1" x14ac:dyDescent="0.25">
      <c r="A363" s="150" t="s">
        <v>123</v>
      </c>
      <c r="B363" s="151"/>
      <c r="C363" s="151"/>
      <c r="D363" s="151"/>
      <c r="E363" s="151"/>
      <c r="F363" s="151"/>
      <c r="G363" s="151"/>
      <c r="H363" s="151"/>
      <c r="I363" s="151"/>
      <c r="J363" s="151"/>
      <c r="K363" s="151"/>
      <c r="L363" s="151"/>
      <c r="M363" s="152"/>
    </row>
    <row r="364" spans="1:13" x14ac:dyDescent="0.25">
      <c r="A364" s="150"/>
      <c r="B364" s="151"/>
      <c r="C364" s="151"/>
      <c r="D364" s="151"/>
      <c r="E364" s="151"/>
      <c r="F364" s="151"/>
      <c r="G364" s="151"/>
      <c r="H364" s="151"/>
      <c r="I364" s="151"/>
      <c r="J364" s="151"/>
      <c r="K364" s="151"/>
      <c r="L364" s="151"/>
      <c r="M364" s="152"/>
    </row>
    <row r="365" spans="1:13" x14ac:dyDescent="0.25">
      <c r="A365" s="19" t="s">
        <v>85</v>
      </c>
      <c r="B365" s="36">
        <v>832</v>
      </c>
      <c r="C365" s="19">
        <v>422</v>
      </c>
      <c r="D365" s="36">
        <v>154</v>
      </c>
      <c r="E365" s="19">
        <v>69</v>
      </c>
      <c r="F365" s="19">
        <v>832</v>
      </c>
      <c r="G365" s="19">
        <v>422</v>
      </c>
      <c r="H365" s="19">
        <v>154</v>
      </c>
      <c r="I365" s="19">
        <v>69</v>
      </c>
      <c r="J365" s="19" t="s">
        <v>86</v>
      </c>
      <c r="K365" s="19" t="s">
        <v>86</v>
      </c>
      <c r="L365" s="19" t="s">
        <v>86</v>
      </c>
      <c r="M365" s="19" t="s">
        <v>86</v>
      </c>
    </row>
    <row r="366" spans="1:13" ht="30" x14ac:dyDescent="0.25">
      <c r="A366" s="19" t="s">
        <v>153</v>
      </c>
      <c r="B366" s="19">
        <v>251</v>
      </c>
      <c r="C366" s="19">
        <v>153</v>
      </c>
      <c r="D366" s="19">
        <v>16</v>
      </c>
      <c r="E366" s="19">
        <v>6</v>
      </c>
      <c r="F366" s="19">
        <v>251</v>
      </c>
      <c r="G366" s="19">
        <v>153</v>
      </c>
      <c r="H366" s="19">
        <v>16</v>
      </c>
      <c r="I366" s="19">
        <v>6</v>
      </c>
      <c r="J366" s="19" t="s">
        <v>86</v>
      </c>
      <c r="K366" s="19" t="s">
        <v>86</v>
      </c>
      <c r="L366" s="19" t="s">
        <v>86</v>
      </c>
      <c r="M366" s="19" t="s">
        <v>86</v>
      </c>
    </row>
    <row r="367" spans="1:13" ht="60" x14ac:dyDescent="0.25">
      <c r="A367" s="19" t="s">
        <v>154</v>
      </c>
      <c r="B367" s="19">
        <v>11</v>
      </c>
      <c r="C367" s="19">
        <v>5</v>
      </c>
      <c r="D367" s="19" t="s">
        <v>86</v>
      </c>
      <c r="E367" s="19" t="s">
        <v>86</v>
      </c>
      <c r="F367" s="19">
        <v>11</v>
      </c>
      <c r="G367" s="19">
        <v>5</v>
      </c>
      <c r="H367" s="19" t="s">
        <v>86</v>
      </c>
      <c r="I367" s="19" t="s">
        <v>86</v>
      </c>
      <c r="J367" s="19" t="s">
        <v>86</v>
      </c>
      <c r="K367" s="19" t="s">
        <v>86</v>
      </c>
      <c r="L367" s="19" t="s">
        <v>86</v>
      </c>
      <c r="M367" s="19" t="s">
        <v>86</v>
      </c>
    </row>
    <row r="368" spans="1:13" ht="30" x14ac:dyDescent="0.25">
      <c r="A368" s="19" t="s">
        <v>87</v>
      </c>
      <c r="B368" s="19">
        <v>363</v>
      </c>
      <c r="C368" s="19">
        <v>181</v>
      </c>
      <c r="D368" s="19">
        <v>61</v>
      </c>
      <c r="E368" s="19">
        <v>33</v>
      </c>
      <c r="F368" s="19">
        <v>363</v>
      </c>
      <c r="G368" s="19">
        <v>181</v>
      </c>
      <c r="H368" s="19">
        <v>61</v>
      </c>
      <c r="I368" s="19">
        <v>33</v>
      </c>
      <c r="J368" s="19" t="s">
        <v>86</v>
      </c>
      <c r="K368" s="19" t="s">
        <v>86</v>
      </c>
      <c r="L368" s="19" t="s">
        <v>86</v>
      </c>
      <c r="M368" s="19" t="s">
        <v>86</v>
      </c>
    </row>
    <row r="369" spans="1:13" ht="30" x14ac:dyDescent="0.25">
      <c r="A369" s="19" t="s">
        <v>88</v>
      </c>
      <c r="B369" s="19">
        <v>134</v>
      </c>
      <c r="C369" s="19">
        <v>53</v>
      </c>
      <c r="D369" s="19">
        <v>40</v>
      </c>
      <c r="E369" s="19">
        <v>16</v>
      </c>
      <c r="F369" s="19">
        <v>134</v>
      </c>
      <c r="G369" s="19">
        <v>53</v>
      </c>
      <c r="H369" s="19">
        <v>40</v>
      </c>
      <c r="I369" s="19">
        <v>16</v>
      </c>
      <c r="J369" s="19" t="s">
        <v>86</v>
      </c>
      <c r="K369" s="19" t="s">
        <v>86</v>
      </c>
      <c r="L369" s="19" t="s">
        <v>86</v>
      </c>
      <c r="M369" s="19" t="s">
        <v>86</v>
      </c>
    </row>
    <row r="370" spans="1:13" ht="45" x14ac:dyDescent="0.25">
      <c r="A370" s="19" t="s">
        <v>89</v>
      </c>
      <c r="B370" s="19">
        <v>73</v>
      </c>
      <c r="C370" s="19">
        <v>30</v>
      </c>
      <c r="D370" s="19">
        <v>37</v>
      </c>
      <c r="E370" s="19">
        <v>14</v>
      </c>
      <c r="F370" s="19">
        <v>73</v>
      </c>
      <c r="G370" s="19">
        <v>30</v>
      </c>
      <c r="H370" s="19">
        <v>37</v>
      </c>
      <c r="I370" s="19">
        <v>14</v>
      </c>
      <c r="J370" s="19" t="s">
        <v>86</v>
      </c>
      <c r="K370" s="19" t="s">
        <v>86</v>
      </c>
      <c r="L370" s="19" t="s">
        <v>86</v>
      </c>
      <c r="M370" s="19" t="s">
        <v>86</v>
      </c>
    </row>
    <row r="371" spans="1:13" ht="45" x14ac:dyDescent="0.25">
      <c r="A371" s="19" t="s">
        <v>155</v>
      </c>
      <c r="B371" s="19">
        <v>2</v>
      </c>
      <c r="C371" s="19" t="s">
        <v>86</v>
      </c>
      <c r="D371" s="19" t="s">
        <v>86</v>
      </c>
      <c r="E371" s="19" t="s">
        <v>86</v>
      </c>
      <c r="F371" s="19">
        <v>2</v>
      </c>
      <c r="G371" s="19" t="s">
        <v>86</v>
      </c>
      <c r="H371" s="19" t="s">
        <v>86</v>
      </c>
      <c r="I371" s="19" t="s">
        <v>86</v>
      </c>
      <c r="J371" s="19" t="s">
        <v>86</v>
      </c>
      <c r="K371" s="19" t="s">
        <v>86</v>
      </c>
      <c r="L371" s="19" t="s">
        <v>86</v>
      </c>
      <c r="M371" s="19" t="s">
        <v>86</v>
      </c>
    </row>
    <row r="372" spans="1:13" ht="60" x14ac:dyDescent="0.25">
      <c r="A372" s="19" t="s">
        <v>156</v>
      </c>
      <c r="B372" s="19">
        <v>6</v>
      </c>
      <c r="C372" s="19">
        <v>2</v>
      </c>
      <c r="D372" s="19">
        <v>2</v>
      </c>
      <c r="E372" s="19" t="s">
        <v>86</v>
      </c>
      <c r="F372" s="19">
        <v>6</v>
      </c>
      <c r="G372" s="19">
        <v>2</v>
      </c>
      <c r="H372" s="19">
        <v>2</v>
      </c>
      <c r="I372" s="19" t="s">
        <v>86</v>
      </c>
      <c r="J372" s="19" t="s">
        <v>86</v>
      </c>
      <c r="K372" s="19" t="s">
        <v>86</v>
      </c>
      <c r="L372" s="19" t="s">
        <v>86</v>
      </c>
      <c r="M372" s="19" t="s">
        <v>86</v>
      </c>
    </row>
    <row r="373" spans="1:13" ht="15" customHeight="1" x14ac:dyDescent="0.25">
      <c r="A373" s="150" t="s">
        <v>124</v>
      </c>
      <c r="B373" s="151"/>
      <c r="C373" s="151"/>
      <c r="D373" s="151"/>
      <c r="E373" s="151"/>
      <c r="F373" s="151"/>
      <c r="G373" s="151"/>
      <c r="H373" s="151"/>
      <c r="I373" s="151"/>
      <c r="J373" s="151"/>
      <c r="K373" s="151"/>
      <c r="L373" s="151"/>
      <c r="M373" s="152"/>
    </row>
    <row r="374" spans="1:13" x14ac:dyDescent="0.25">
      <c r="A374" s="150"/>
      <c r="B374" s="151"/>
      <c r="C374" s="151"/>
      <c r="D374" s="151"/>
      <c r="E374" s="151"/>
      <c r="F374" s="151"/>
      <c r="G374" s="151"/>
      <c r="H374" s="151"/>
      <c r="I374" s="151"/>
      <c r="J374" s="151"/>
      <c r="K374" s="151"/>
      <c r="L374" s="151"/>
      <c r="M374" s="152"/>
    </row>
    <row r="375" spans="1:13" x14ac:dyDescent="0.25">
      <c r="A375" s="19" t="s">
        <v>85</v>
      </c>
      <c r="B375" s="36">
        <v>456</v>
      </c>
      <c r="C375" s="19">
        <v>238</v>
      </c>
      <c r="D375" s="36">
        <v>40</v>
      </c>
      <c r="E375" s="19">
        <v>19</v>
      </c>
      <c r="F375" s="19">
        <v>456</v>
      </c>
      <c r="G375" s="19">
        <v>238</v>
      </c>
      <c r="H375" s="19">
        <v>40</v>
      </c>
      <c r="I375" s="19">
        <v>19</v>
      </c>
      <c r="J375" s="19" t="s">
        <v>86</v>
      </c>
      <c r="K375" s="19" t="s">
        <v>86</v>
      </c>
      <c r="L375" s="19" t="s">
        <v>86</v>
      </c>
      <c r="M375" s="19" t="s">
        <v>86</v>
      </c>
    </row>
    <row r="376" spans="1:13" ht="30" x14ac:dyDescent="0.25">
      <c r="A376" s="19" t="s">
        <v>153</v>
      </c>
      <c r="B376" s="19">
        <v>144</v>
      </c>
      <c r="C376" s="19">
        <v>87</v>
      </c>
      <c r="D376" s="19">
        <v>4</v>
      </c>
      <c r="E376" s="19">
        <v>4</v>
      </c>
      <c r="F376" s="19">
        <v>144</v>
      </c>
      <c r="G376" s="19">
        <v>87</v>
      </c>
      <c r="H376" s="19">
        <v>4</v>
      </c>
      <c r="I376" s="19">
        <v>4</v>
      </c>
      <c r="J376" s="19" t="s">
        <v>86</v>
      </c>
      <c r="K376" s="19" t="s">
        <v>86</v>
      </c>
      <c r="L376" s="19" t="s">
        <v>86</v>
      </c>
      <c r="M376" s="19" t="s">
        <v>86</v>
      </c>
    </row>
    <row r="377" spans="1:13" ht="60" x14ac:dyDescent="0.25">
      <c r="A377" s="19" t="s">
        <v>154</v>
      </c>
      <c r="B377" s="19">
        <v>8</v>
      </c>
      <c r="C377" s="19">
        <v>5</v>
      </c>
      <c r="D377" s="19" t="s">
        <v>86</v>
      </c>
      <c r="E377" s="19" t="s">
        <v>86</v>
      </c>
      <c r="F377" s="19">
        <v>8</v>
      </c>
      <c r="G377" s="19">
        <v>5</v>
      </c>
      <c r="H377" s="19" t="s">
        <v>86</v>
      </c>
      <c r="I377" s="19" t="s">
        <v>86</v>
      </c>
      <c r="J377" s="19" t="s">
        <v>86</v>
      </c>
      <c r="K377" s="19" t="s">
        <v>86</v>
      </c>
      <c r="L377" s="19" t="s">
        <v>86</v>
      </c>
      <c r="M377" s="19" t="s">
        <v>86</v>
      </c>
    </row>
    <row r="378" spans="1:13" ht="30" x14ac:dyDescent="0.25">
      <c r="A378" s="19" t="s">
        <v>87</v>
      </c>
      <c r="B378" s="19">
        <v>202</v>
      </c>
      <c r="C378" s="19">
        <v>109</v>
      </c>
      <c r="D378" s="19">
        <v>17</v>
      </c>
      <c r="E378" s="19">
        <v>7</v>
      </c>
      <c r="F378" s="19">
        <v>202</v>
      </c>
      <c r="G378" s="19">
        <v>109</v>
      </c>
      <c r="H378" s="19">
        <v>17</v>
      </c>
      <c r="I378" s="19">
        <v>7</v>
      </c>
      <c r="J378" s="19" t="s">
        <v>86</v>
      </c>
      <c r="K378" s="19" t="s">
        <v>86</v>
      </c>
      <c r="L378" s="19" t="s">
        <v>86</v>
      </c>
      <c r="M378" s="19" t="s">
        <v>86</v>
      </c>
    </row>
    <row r="379" spans="1:13" ht="30" x14ac:dyDescent="0.25">
      <c r="A379" s="19" t="s">
        <v>88</v>
      </c>
      <c r="B379" s="19">
        <v>53</v>
      </c>
      <c r="C379" s="19">
        <v>18</v>
      </c>
      <c r="D379" s="19">
        <v>11</v>
      </c>
      <c r="E379" s="19">
        <v>4</v>
      </c>
      <c r="F379" s="19">
        <v>53</v>
      </c>
      <c r="G379" s="19">
        <v>18</v>
      </c>
      <c r="H379" s="19">
        <v>11</v>
      </c>
      <c r="I379" s="19">
        <v>4</v>
      </c>
      <c r="J379" s="19" t="s">
        <v>86</v>
      </c>
      <c r="K379" s="19" t="s">
        <v>86</v>
      </c>
      <c r="L379" s="19" t="s">
        <v>86</v>
      </c>
      <c r="M379" s="19" t="s">
        <v>86</v>
      </c>
    </row>
    <row r="380" spans="1:13" ht="45" x14ac:dyDescent="0.25">
      <c r="A380" s="19" t="s">
        <v>89</v>
      </c>
      <c r="B380" s="19">
        <v>49</v>
      </c>
      <c r="C380" s="19">
        <v>19</v>
      </c>
      <c r="D380" s="19">
        <v>8</v>
      </c>
      <c r="E380" s="19">
        <v>4</v>
      </c>
      <c r="F380" s="19">
        <v>49</v>
      </c>
      <c r="G380" s="19">
        <v>19</v>
      </c>
      <c r="H380" s="19">
        <v>8</v>
      </c>
      <c r="I380" s="19">
        <v>4</v>
      </c>
      <c r="J380" s="19" t="s">
        <v>86</v>
      </c>
      <c r="K380" s="19" t="s">
        <v>86</v>
      </c>
      <c r="L380" s="19" t="s">
        <v>86</v>
      </c>
      <c r="M380" s="19" t="s">
        <v>86</v>
      </c>
    </row>
    <row r="381" spans="1:13" ht="45" x14ac:dyDescent="0.25">
      <c r="A381" s="19" t="s">
        <v>155</v>
      </c>
      <c r="B381" s="19">
        <v>9</v>
      </c>
      <c r="C381" s="19">
        <v>3</v>
      </c>
      <c r="D381" s="19" t="s">
        <v>86</v>
      </c>
      <c r="E381" s="19" t="s">
        <v>86</v>
      </c>
      <c r="F381" s="19">
        <v>9</v>
      </c>
      <c r="G381" s="19">
        <v>3</v>
      </c>
      <c r="H381" s="19" t="s">
        <v>86</v>
      </c>
      <c r="I381" s="19" t="s">
        <v>86</v>
      </c>
      <c r="J381" s="19" t="s">
        <v>86</v>
      </c>
      <c r="K381" s="19" t="s">
        <v>86</v>
      </c>
      <c r="L381" s="19" t="s">
        <v>86</v>
      </c>
      <c r="M381" s="19" t="s">
        <v>86</v>
      </c>
    </row>
    <row r="382" spans="1:13" ht="60" x14ac:dyDescent="0.25">
      <c r="A382" s="19" t="s">
        <v>156</v>
      </c>
      <c r="B382" s="19">
        <v>8</v>
      </c>
      <c r="C382" s="19">
        <v>4</v>
      </c>
      <c r="D382" s="19" t="s">
        <v>86</v>
      </c>
      <c r="E382" s="19" t="s">
        <v>86</v>
      </c>
      <c r="F382" s="19">
        <v>8</v>
      </c>
      <c r="G382" s="19">
        <v>4</v>
      </c>
      <c r="H382" s="19" t="s">
        <v>86</v>
      </c>
      <c r="I382" s="19" t="s">
        <v>86</v>
      </c>
      <c r="J382" s="19" t="s">
        <v>86</v>
      </c>
      <c r="K382" s="19" t="s">
        <v>86</v>
      </c>
      <c r="L382" s="19" t="s">
        <v>86</v>
      </c>
      <c r="M382" s="19" t="s">
        <v>86</v>
      </c>
    </row>
    <row r="383" spans="1:13" ht="15" customHeight="1" x14ac:dyDescent="0.25">
      <c r="A383" s="150" t="s">
        <v>125</v>
      </c>
      <c r="B383" s="151"/>
      <c r="C383" s="151"/>
      <c r="D383" s="151"/>
      <c r="E383" s="151"/>
      <c r="F383" s="151"/>
      <c r="G383" s="151"/>
      <c r="H383" s="151"/>
      <c r="I383" s="151"/>
      <c r="J383" s="151"/>
      <c r="K383" s="151"/>
      <c r="L383" s="151"/>
      <c r="M383" s="152"/>
    </row>
    <row r="384" spans="1:13" x14ac:dyDescent="0.25">
      <c r="A384" s="150"/>
      <c r="B384" s="151"/>
      <c r="C384" s="151"/>
      <c r="D384" s="151"/>
      <c r="E384" s="151"/>
      <c r="F384" s="151"/>
      <c r="G384" s="151"/>
      <c r="H384" s="151"/>
      <c r="I384" s="151"/>
      <c r="J384" s="151"/>
      <c r="K384" s="151"/>
      <c r="L384" s="151"/>
      <c r="M384" s="152"/>
    </row>
    <row r="385" spans="1:13" x14ac:dyDescent="0.25">
      <c r="A385" s="19" t="s">
        <v>85</v>
      </c>
      <c r="B385" s="36">
        <v>1940</v>
      </c>
      <c r="C385" s="19">
        <v>971</v>
      </c>
      <c r="D385" s="36">
        <v>95</v>
      </c>
      <c r="E385" s="19">
        <v>49</v>
      </c>
      <c r="F385" s="19">
        <v>1696</v>
      </c>
      <c r="G385" s="19">
        <v>855</v>
      </c>
      <c r="H385" s="19">
        <v>88</v>
      </c>
      <c r="I385" s="19">
        <v>44</v>
      </c>
      <c r="J385" s="19">
        <v>244</v>
      </c>
      <c r="K385" s="19">
        <v>116</v>
      </c>
      <c r="L385" s="19">
        <v>7</v>
      </c>
      <c r="M385" s="19">
        <v>5</v>
      </c>
    </row>
    <row r="386" spans="1:13" ht="30" x14ac:dyDescent="0.25">
      <c r="A386" s="19" t="s">
        <v>153</v>
      </c>
      <c r="B386" s="19">
        <v>919</v>
      </c>
      <c r="C386" s="19">
        <v>529</v>
      </c>
      <c r="D386" s="19">
        <v>15</v>
      </c>
      <c r="E386" s="19">
        <v>4</v>
      </c>
      <c r="F386" s="19">
        <v>803</v>
      </c>
      <c r="G386" s="19">
        <v>467</v>
      </c>
      <c r="H386" s="19">
        <v>15</v>
      </c>
      <c r="I386" s="19">
        <v>4</v>
      </c>
      <c r="J386" s="19">
        <v>116</v>
      </c>
      <c r="K386" s="19">
        <v>62</v>
      </c>
      <c r="L386" s="19" t="s">
        <v>86</v>
      </c>
      <c r="M386" s="19" t="s">
        <v>86</v>
      </c>
    </row>
    <row r="387" spans="1:13" ht="60" x14ac:dyDescent="0.25">
      <c r="A387" s="19" t="s">
        <v>154</v>
      </c>
      <c r="B387" s="19">
        <v>105</v>
      </c>
      <c r="C387" s="19">
        <v>45</v>
      </c>
      <c r="D387" s="19">
        <v>5</v>
      </c>
      <c r="E387" s="19">
        <v>2</v>
      </c>
      <c r="F387" s="19">
        <v>99</v>
      </c>
      <c r="G387" s="19">
        <v>42</v>
      </c>
      <c r="H387" s="19">
        <v>5</v>
      </c>
      <c r="I387" s="19">
        <v>2</v>
      </c>
      <c r="J387" s="19">
        <v>6</v>
      </c>
      <c r="K387" s="19">
        <v>3</v>
      </c>
      <c r="L387" s="19" t="s">
        <v>86</v>
      </c>
      <c r="M387" s="19" t="s">
        <v>86</v>
      </c>
    </row>
    <row r="388" spans="1:13" ht="30" x14ac:dyDescent="0.25">
      <c r="A388" s="19" t="s">
        <v>87</v>
      </c>
      <c r="B388" s="19">
        <v>647</v>
      </c>
      <c r="C388" s="19">
        <v>294</v>
      </c>
      <c r="D388" s="19">
        <v>28</v>
      </c>
      <c r="E388" s="19">
        <v>15</v>
      </c>
      <c r="F388" s="19">
        <v>547</v>
      </c>
      <c r="G388" s="19">
        <v>248</v>
      </c>
      <c r="H388" s="19">
        <v>23</v>
      </c>
      <c r="I388" s="19">
        <v>12</v>
      </c>
      <c r="J388" s="19">
        <v>100</v>
      </c>
      <c r="K388" s="19">
        <v>46</v>
      </c>
      <c r="L388" s="19">
        <v>5</v>
      </c>
      <c r="M388" s="19">
        <v>3</v>
      </c>
    </row>
    <row r="389" spans="1:13" ht="30" x14ac:dyDescent="0.25">
      <c r="A389" s="19" t="s">
        <v>88</v>
      </c>
      <c r="B389" s="19">
        <v>166</v>
      </c>
      <c r="C389" s="19">
        <v>70</v>
      </c>
      <c r="D389" s="19">
        <v>23</v>
      </c>
      <c r="E389" s="19">
        <v>17</v>
      </c>
      <c r="F389" s="19">
        <v>150</v>
      </c>
      <c r="G389" s="19">
        <v>68</v>
      </c>
      <c r="H389" s="19">
        <v>23</v>
      </c>
      <c r="I389" s="19">
        <v>17</v>
      </c>
      <c r="J389" s="19">
        <v>16</v>
      </c>
      <c r="K389" s="19">
        <v>2</v>
      </c>
      <c r="L389" s="19" t="s">
        <v>86</v>
      </c>
      <c r="M389" s="19" t="s">
        <v>86</v>
      </c>
    </row>
    <row r="390" spans="1:13" ht="45" x14ac:dyDescent="0.25">
      <c r="A390" s="19" t="s">
        <v>89</v>
      </c>
      <c r="B390" s="19">
        <v>103</v>
      </c>
      <c r="C390" s="19">
        <v>33</v>
      </c>
      <c r="D390" s="19">
        <v>24</v>
      </c>
      <c r="E390" s="19">
        <v>11</v>
      </c>
      <c r="F390" s="19">
        <v>97</v>
      </c>
      <c r="G390" s="19">
        <v>30</v>
      </c>
      <c r="H390" s="19">
        <v>22</v>
      </c>
      <c r="I390" s="19">
        <v>9</v>
      </c>
      <c r="J390" s="19">
        <v>6</v>
      </c>
      <c r="K390" s="19">
        <v>3</v>
      </c>
      <c r="L390" s="19">
        <v>2</v>
      </c>
      <c r="M390" s="19">
        <v>2</v>
      </c>
    </row>
    <row r="391" spans="1:13" ht="45" x14ac:dyDescent="0.25">
      <c r="A391" s="19" t="s">
        <v>155</v>
      </c>
      <c r="B391" s="19">
        <v>25</v>
      </c>
      <c r="C391" s="19">
        <v>6</v>
      </c>
      <c r="D391" s="19">
        <v>1</v>
      </c>
      <c r="E391" s="19" t="s">
        <v>86</v>
      </c>
      <c r="F391" s="19">
        <v>25</v>
      </c>
      <c r="G391" s="19">
        <v>6</v>
      </c>
      <c r="H391" s="19">
        <v>1</v>
      </c>
      <c r="I391" s="19" t="s">
        <v>86</v>
      </c>
      <c r="J391" s="19" t="s">
        <v>86</v>
      </c>
      <c r="K391" s="19" t="s">
        <v>86</v>
      </c>
      <c r="L391" s="19" t="s">
        <v>86</v>
      </c>
      <c r="M391" s="19" t="s">
        <v>86</v>
      </c>
    </row>
    <row r="392" spans="1:13" ht="60" x14ac:dyDescent="0.25">
      <c r="A392" s="19" t="s">
        <v>156</v>
      </c>
      <c r="B392" s="19">
        <v>24</v>
      </c>
      <c r="C392" s="19">
        <v>11</v>
      </c>
      <c r="D392" s="19">
        <v>1</v>
      </c>
      <c r="E392" s="19">
        <v>1</v>
      </c>
      <c r="F392" s="19">
        <v>24</v>
      </c>
      <c r="G392" s="19">
        <v>11</v>
      </c>
      <c r="H392" s="19">
        <v>1</v>
      </c>
      <c r="I392" s="19">
        <v>1</v>
      </c>
      <c r="J392" s="19" t="s">
        <v>86</v>
      </c>
      <c r="K392" s="19" t="s">
        <v>86</v>
      </c>
      <c r="L392" s="19" t="s">
        <v>86</v>
      </c>
      <c r="M392" s="19" t="s">
        <v>86</v>
      </c>
    </row>
    <row r="393" spans="1:13" ht="15" customHeight="1" x14ac:dyDescent="0.25">
      <c r="A393" s="150" t="s">
        <v>126</v>
      </c>
      <c r="B393" s="151"/>
      <c r="C393" s="151"/>
      <c r="D393" s="151"/>
      <c r="E393" s="151"/>
      <c r="F393" s="151"/>
      <c r="G393" s="151"/>
      <c r="H393" s="151"/>
      <c r="I393" s="151"/>
      <c r="J393" s="151"/>
      <c r="K393" s="151"/>
      <c r="L393" s="151"/>
      <c r="M393" s="152"/>
    </row>
    <row r="394" spans="1:13" x14ac:dyDescent="0.25">
      <c r="A394" s="150"/>
      <c r="B394" s="151"/>
      <c r="C394" s="151"/>
      <c r="D394" s="151"/>
      <c r="E394" s="151"/>
      <c r="F394" s="151"/>
      <c r="G394" s="151"/>
      <c r="H394" s="151"/>
      <c r="I394" s="151"/>
      <c r="J394" s="151"/>
      <c r="K394" s="151"/>
      <c r="L394" s="151"/>
      <c r="M394" s="152"/>
    </row>
    <row r="395" spans="1:13" x14ac:dyDescent="0.25">
      <c r="A395" s="19" t="s">
        <v>85</v>
      </c>
      <c r="B395" s="36">
        <v>2036</v>
      </c>
      <c r="C395" s="19">
        <v>1000</v>
      </c>
      <c r="D395" s="36">
        <v>137</v>
      </c>
      <c r="E395" s="19">
        <v>67</v>
      </c>
      <c r="F395" s="19">
        <v>1499</v>
      </c>
      <c r="G395" s="19">
        <v>715</v>
      </c>
      <c r="H395" s="19">
        <v>132</v>
      </c>
      <c r="I395" s="19">
        <v>65</v>
      </c>
      <c r="J395" s="19">
        <v>537</v>
      </c>
      <c r="K395" s="19">
        <v>285</v>
      </c>
      <c r="L395" s="19">
        <v>5</v>
      </c>
      <c r="M395" s="19">
        <v>2</v>
      </c>
    </row>
    <row r="396" spans="1:13" ht="30" x14ac:dyDescent="0.25">
      <c r="A396" s="19" t="s">
        <v>153</v>
      </c>
      <c r="B396" s="19">
        <v>895</v>
      </c>
      <c r="C396" s="19">
        <v>523</v>
      </c>
      <c r="D396" s="19">
        <v>16</v>
      </c>
      <c r="E396" s="19">
        <v>11</v>
      </c>
      <c r="F396" s="19">
        <v>663</v>
      </c>
      <c r="G396" s="19">
        <v>374</v>
      </c>
      <c r="H396" s="19">
        <v>15</v>
      </c>
      <c r="I396" s="19">
        <v>10</v>
      </c>
      <c r="J396" s="19">
        <v>232</v>
      </c>
      <c r="K396" s="19">
        <v>149</v>
      </c>
      <c r="L396" s="19">
        <v>1</v>
      </c>
      <c r="M396" s="19">
        <v>1</v>
      </c>
    </row>
    <row r="397" spans="1:13" ht="60" x14ac:dyDescent="0.25">
      <c r="A397" s="19" t="s">
        <v>154</v>
      </c>
      <c r="B397" s="19">
        <v>97</v>
      </c>
      <c r="C397" s="19">
        <v>42</v>
      </c>
      <c r="D397" s="19">
        <v>2</v>
      </c>
      <c r="E397" s="19">
        <v>1</v>
      </c>
      <c r="F397" s="19">
        <v>82</v>
      </c>
      <c r="G397" s="19">
        <v>37</v>
      </c>
      <c r="H397" s="19">
        <v>2</v>
      </c>
      <c r="I397" s="19">
        <v>1</v>
      </c>
      <c r="J397" s="19">
        <v>15</v>
      </c>
      <c r="K397" s="19">
        <v>5</v>
      </c>
      <c r="L397" s="19" t="s">
        <v>86</v>
      </c>
      <c r="M397" s="19" t="s">
        <v>86</v>
      </c>
    </row>
    <row r="398" spans="1:13" ht="30" x14ac:dyDescent="0.25">
      <c r="A398" s="19" t="s">
        <v>87</v>
      </c>
      <c r="B398" s="19">
        <v>786</v>
      </c>
      <c r="C398" s="19">
        <v>342</v>
      </c>
      <c r="D398" s="19">
        <v>66</v>
      </c>
      <c r="E398" s="19">
        <v>33</v>
      </c>
      <c r="F398" s="19">
        <v>527</v>
      </c>
      <c r="G398" s="19">
        <v>227</v>
      </c>
      <c r="H398" s="19">
        <v>66</v>
      </c>
      <c r="I398" s="19">
        <v>33</v>
      </c>
      <c r="J398" s="19">
        <v>259</v>
      </c>
      <c r="K398" s="19">
        <v>115</v>
      </c>
      <c r="L398" s="19" t="s">
        <v>86</v>
      </c>
      <c r="M398" s="19" t="s">
        <v>86</v>
      </c>
    </row>
    <row r="399" spans="1:13" ht="30" x14ac:dyDescent="0.25">
      <c r="A399" s="19" t="s">
        <v>88</v>
      </c>
      <c r="B399" s="19">
        <v>166</v>
      </c>
      <c r="C399" s="19">
        <v>60</v>
      </c>
      <c r="D399" s="19">
        <v>25</v>
      </c>
      <c r="E399" s="19">
        <v>10</v>
      </c>
      <c r="F399" s="19">
        <v>142</v>
      </c>
      <c r="G399" s="19">
        <v>48</v>
      </c>
      <c r="H399" s="19">
        <v>24</v>
      </c>
      <c r="I399" s="19">
        <v>10</v>
      </c>
      <c r="J399" s="19">
        <v>24</v>
      </c>
      <c r="K399" s="19">
        <v>12</v>
      </c>
      <c r="L399" s="19">
        <v>1</v>
      </c>
      <c r="M399" s="19" t="s">
        <v>86</v>
      </c>
    </row>
    <row r="400" spans="1:13" ht="45" x14ac:dyDescent="0.25">
      <c r="A400" s="19" t="s">
        <v>89</v>
      </c>
      <c r="B400" s="19">
        <v>92</v>
      </c>
      <c r="C400" s="19">
        <v>33</v>
      </c>
      <c r="D400" s="19">
        <v>28</v>
      </c>
      <c r="E400" s="19">
        <v>12</v>
      </c>
      <c r="F400" s="19">
        <v>85</v>
      </c>
      <c r="G400" s="19">
        <v>29</v>
      </c>
      <c r="H400" s="19">
        <v>25</v>
      </c>
      <c r="I400" s="19">
        <v>11</v>
      </c>
      <c r="J400" s="19">
        <v>7</v>
      </c>
      <c r="K400" s="19">
        <v>4</v>
      </c>
      <c r="L400" s="19">
        <v>3</v>
      </c>
      <c r="M400" s="19">
        <v>1</v>
      </c>
    </row>
    <row r="401" spans="1:13" ht="45" x14ac:dyDescent="0.25">
      <c r="A401" s="19" t="s">
        <v>155</v>
      </c>
      <c r="B401" s="19">
        <v>27</v>
      </c>
      <c r="C401" s="19">
        <v>6</v>
      </c>
      <c r="D401" s="19">
        <v>6</v>
      </c>
      <c r="E401" s="19">
        <v>2</v>
      </c>
      <c r="F401" s="19">
        <v>25</v>
      </c>
      <c r="G401" s="19">
        <v>4</v>
      </c>
      <c r="H401" s="19">
        <v>6</v>
      </c>
      <c r="I401" s="19">
        <v>2</v>
      </c>
      <c r="J401" s="19">
        <v>2</v>
      </c>
      <c r="K401" s="19">
        <v>2</v>
      </c>
      <c r="L401" s="19" t="s">
        <v>86</v>
      </c>
      <c r="M401" s="19" t="s">
        <v>86</v>
      </c>
    </row>
    <row r="402" spans="1:13" ht="60" x14ac:dyDescent="0.25">
      <c r="A402" s="19" t="s">
        <v>156</v>
      </c>
      <c r="B402" s="19">
        <v>16</v>
      </c>
      <c r="C402" s="19">
        <v>7</v>
      </c>
      <c r="D402" s="19">
        <v>2</v>
      </c>
      <c r="E402" s="19">
        <v>1</v>
      </c>
      <c r="F402" s="19">
        <v>16</v>
      </c>
      <c r="G402" s="19">
        <v>7</v>
      </c>
      <c r="H402" s="19">
        <v>2</v>
      </c>
      <c r="I402" s="19">
        <v>1</v>
      </c>
      <c r="J402" s="19" t="s">
        <v>86</v>
      </c>
      <c r="K402" s="19" t="s">
        <v>86</v>
      </c>
      <c r="L402" s="19" t="s">
        <v>86</v>
      </c>
      <c r="M402" s="19" t="s">
        <v>86</v>
      </c>
    </row>
    <row r="403" spans="1:13" ht="15" customHeight="1" x14ac:dyDescent="0.25">
      <c r="A403" s="150" t="s">
        <v>127</v>
      </c>
      <c r="B403" s="151"/>
      <c r="C403" s="151"/>
      <c r="D403" s="151"/>
      <c r="E403" s="151"/>
      <c r="F403" s="151"/>
      <c r="G403" s="151"/>
      <c r="H403" s="151"/>
      <c r="I403" s="151"/>
      <c r="J403" s="151"/>
      <c r="K403" s="151"/>
      <c r="L403" s="151"/>
      <c r="M403" s="152"/>
    </row>
    <row r="404" spans="1:13" x14ac:dyDescent="0.25">
      <c r="A404" s="150"/>
      <c r="B404" s="151"/>
      <c r="C404" s="151"/>
      <c r="D404" s="151"/>
      <c r="E404" s="151"/>
      <c r="F404" s="151"/>
      <c r="G404" s="151"/>
      <c r="H404" s="151"/>
      <c r="I404" s="151"/>
      <c r="J404" s="151"/>
      <c r="K404" s="151"/>
      <c r="L404" s="151"/>
      <c r="M404" s="152"/>
    </row>
    <row r="405" spans="1:13" x14ac:dyDescent="0.25">
      <c r="A405" s="19" t="s">
        <v>85</v>
      </c>
      <c r="B405" s="36">
        <v>748</v>
      </c>
      <c r="C405" s="19">
        <v>359</v>
      </c>
      <c r="D405" s="36">
        <v>38</v>
      </c>
      <c r="E405" s="19">
        <v>13</v>
      </c>
      <c r="F405" s="19">
        <v>586</v>
      </c>
      <c r="G405" s="19">
        <v>265</v>
      </c>
      <c r="H405" s="19">
        <v>29</v>
      </c>
      <c r="I405" s="19">
        <v>12</v>
      </c>
      <c r="J405" s="19">
        <v>162</v>
      </c>
      <c r="K405" s="19">
        <v>94</v>
      </c>
      <c r="L405" s="19">
        <v>9</v>
      </c>
      <c r="M405" s="19">
        <v>1</v>
      </c>
    </row>
    <row r="406" spans="1:13" ht="30" x14ac:dyDescent="0.25">
      <c r="A406" s="19" t="s">
        <v>153</v>
      </c>
      <c r="B406" s="19">
        <v>240</v>
      </c>
      <c r="C406" s="19">
        <v>135</v>
      </c>
      <c r="D406" s="19">
        <v>3</v>
      </c>
      <c r="E406" s="19">
        <v>1</v>
      </c>
      <c r="F406" s="19">
        <v>161</v>
      </c>
      <c r="G406" s="19">
        <v>82</v>
      </c>
      <c r="H406" s="19">
        <v>2</v>
      </c>
      <c r="I406" s="19">
        <v>1</v>
      </c>
      <c r="J406" s="19">
        <v>79</v>
      </c>
      <c r="K406" s="19">
        <v>53</v>
      </c>
      <c r="L406" s="19">
        <v>1</v>
      </c>
      <c r="M406" s="19" t="s">
        <v>86</v>
      </c>
    </row>
    <row r="407" spans="1:13" ht="60" x14ac:dyDescent="0.25">
      <c r="A407" s="19" t="s">
        <v>154</v>
      </c>
      <c r="B407" s="19">
        <v>19</v>
      </c>
      <c r="C407" s="19">
        <v>9</v>
      </c>
      <c r="D407" s="19">
        <v>1</v>
      </c>
      <c r="E407" s="19">
        <v>1</v>
      </c>
      <c r="F407" s="19">
        <v>17</v>
      </c>
      <c r="G407" s="19">
        <v>8</v>
      </c>
      <c r="H407" s="19">
        <v>1</v>
      </c>
      <c r="I407" s="19">
        <v>1</v>
      </c>
      <c r="J407" s="19">
        <v>2</v>
      </c>
      <c r="K407" s="19">
        <v>1</v>
      </c>
      <c r="L407" s="19" t="s">
        <v>86</v>
      </c>
      <c r="M407" s="19" t="s">
        <v>86</v>
      </c>
    </row>
    <row r="408" spans="1:13" ht="30" x14ac:dyDescent="0.25">
      <c r="A408" s="19" t="s">
        <v>87</v>
      </c>
      <c r="B408" s="19">
        <v>308</v>
      </c>
      <c r="C408" s="19">
        <v>143</v>
      </c>
      <c r="D408" s="19">
        <v>11</v>
      </c>
      <c r="E408" s="19">
        <v>4</v>
      </c>
      <c r="F408" s="19">
        <v>246</v>
      </c>
      <c r="G408" s="19">
        <v>110</v>
      </c>
      <c r="H408" s="19">
        <v>10</v>
      </c>
      <c r="I408" s="19">
        <v>4</v>
      </c>
      <c r="J408" s="19">
        <v>62</v>
      </c>
      <c r="K408" s="19">
        <v>33</v>
      </c>
      <c r="L408" s="19">
        <v>1</v>
      </c>
      <c r="M408" s="19" t="s">
        <v>86</v>
      </c>
    </row>
    <row r="409" spans="1:13" ht="30" x14ac:dyDescent="0.25">
      <c r="A409" s="19" t="s">
        <v>88</v>
      </c>
      <c r="B409" s="19">
        <v>137</v>
      </c>
      <c r="C409" s="19">
        <v>50</v>
      </c>
      <c r="D409" s="19">
        <v>20</v>
      </c>
      <c r="E409" s="19">
        <v>4</v>
      </c>
      <c r="F409" s="19">
        <v>118</v>
      </c>
      <c r="G409" s="19">
        <v>43</v>
      </c>
      <c r="H409" s="19">
        <v>13</v>
      </c>
      <c r="I409" s="19">
        <v>3</v>
      </c>
      <c r="J409" s="19">
        <v>19</v>
      </c>
      <c r="K409" s="19">
        <v>7</v>
      </c>
      <c r="L409" s="19">
        <v>7</v>
      </c>
      <c r="M409" s="19">
        <v>1</v>
      </c>
    </row>
    <row r="410" spans="1:13" ht="45" x14ac:dyDescent="0.25">
      <c r="A410" s="19" t="s">
        <v>89</v>
      </c>
      <c r="B410" s="19">
        <v>44</v>
      </c>
      <c r="C410" s="19">
        <v>22</v>
      </c>
      <c r="D410" s="19">
        <v>3</v>
      </c>
      <c r="E410" s="19">
        <v>3</v>
      </c>
      <c r="F410" s="19">
        <v>44</v>
      </c>
      <c r="G410" s="19">
        <v>22</v>
      </c>
      <c r="H410" s="19">
        <v>3</v>
      </c>
      <c r="I410" s="19">
        <v>3</v>
      </c>
      <c r="J410" s="19" t="s">
        <v>86</v>
      </c>
      <c r="K410" s="19" t="s">
        <v>86</v>
      </c>
      <c r="L410" s="19" t="s">
        <v>86</v>
      </c>
      <c r="M410" s="19" t="s">
        <v>86</v>
      </c>
    </row>
    <row r="411" spans="1:13" ht="45" x14ac:dyDescent="0.25">
      <c r="A411" s="19" t="s">
        <v>155</v>
      </c>
      <c r="B411" s="19">
        <v>14</v>
      </c>
      <c r="C411" s="19">
        <v>7</v>
      </c>
      <c r="D411" s="19" t="s">
        <v>86</v>
      </c>
      <c r="E411" s="19" t="s">
        <v>86</v>
      </c>
      <c r="F411" s="19">
        <v>14</v>
      </c>
      <c r="G411" s="19">
        <v>7</v>
      </c>
      <c r="H411" s="19" t="s">
        <v>86</v>
      </c>
      <c r="I411" s="19" t="s">
        <v>86</v>
      </c>
      <c r="J411" s="19" t="s">
        <v>86</v>
      </c>
      <c r="K411" s="19" t="s">
        <v>86</v>
      </c>
      <c r="L411" s="19" t="s">
        <v>86</v>
      </c>
      <c r="M411" s="19" t="s">
        <v>86</v>
      </c>
    </row>
    <row r="412" spans="1:13" ht="15" customHeight="1" x14ac:dyDescent="0.25">
      <c r="A412" s="150" t="s">
        <v>128</v>
      </c>
      <c r="B412" s="151"/>
      <c r="C412" s="151"/>
      <c r="D412" s="151"/>
      <c r="E412" s="151"/>
      <c r="F412" s="151"/>
      <c r="G412" s="151"/>
      <c r="H412" s="151"/>
      <c r="I412" s="151"/>
      <c r="J412" s="151"/>
      <c r="K412" s="151"/>
      <c r="L412" s="151"/>
      <c r="M412" s="152"/>
    </row>
    <row r="413" spans="1:13" x14ac:dyDescent="0.25">
      <c r="A413" s="150"/>
      <c r="B413" s="151"/>
      <c r="C413" s="151"/>
      <c r="D413" s="151"/>
      <c r="E413" s="151"/>
      <c r="F413" s="151"/>
      <c r="G413" s="151"/>
      <c r="H413" s="151"/>
      <c r="I413" s="151"/>
      <c r="J413" s="151"/>
      <c r="K413" s="151"/>
      <c r="L413" s="151"/>
      <c r="M413" s="152"/>
    </row>
    <row r="414" spans="1:13" x14ac:dyDescent="0.25">
      <c r="A414" s="19" t="s">
        <v>85</v>
      </c>
      <c r="B414" s="36">
        <v>1245</v>
      </c>
      <c r="C414" s="19">
        <v>627</v>
      </c>
      <c r="D414" s="36">
        <v>65</v>
      </c>
      <c r="E414" s="19">
        <v>28</v>
      </c>
      <c r="F414" s="19">
        <v>1227</v>
      </c>
      <c r="G414" s="19">
        <v>622</v>
      </c>
      <c r="H414" s="19">
        <v>65</v>
      </c>
      <c r="I414" s="19">
        <v>28</v>
      </c>
      <c r="J414" s="19">
        <v>18</v>
      </c>
      <c r="K414" s="19">
        <v>5</v>
      </c>
      <c r="L414" s="19" t="s">
        <v>86</v>
      </c>
      <c r="M414" s="19" t="s">
        <v>86</v>
      </c>
    </row>
    <row r="415" spans="1:13" ht="30" x14ac:dyDescent="0.25">
      <c r="A415" s="19" t="s">
        <v>153</v>
      </c>
      <c r="B415" s="19">
        <v>347</v>
      </c>
      <c r="C415" s="19">
        <v>177</v>
      </c>
      <c r="D415" s="19">
        <v>4</v>
      </c>
      <c r="E415" s="19" t="s">
        <v>86</v>
      </c>
      <c r="F415" s="19">
        <v>347</v>
      </c>
      <c r="G415" s="19">
        <v>177</v>
      </c>
      <c r="H415" s="19">
        <v>4</v>
      </c>
      <c r="I415" s="19" t="s">
        <v>86</v>
      </c>
      <c r="J415" s="19" t="s">
        <v>86</v>
      </c>
      <c r="K415" s="19" t="s">
        <v>86</v>
      </c>
      <c r="L415" s="19" t="s">
        <v>86</v>
      </c>
      <c r="M415" s="19" t="s">
        <v>86</v>
      </c>
    </row>
    <row r="416" spans="1:13" ht="60" x14ac:dyDescent="0.25">
      <c r="A416" s="19" t="s">
        <v>154</v>
      </c>
      <c r="B416" s="19">
        <v>16</v>
      </c>
      <c r="C416" s="19">
        <v>9</v>
      </c>
      <c r="D416" s="19" t="s">
        <v>86</v>
      </c>
      <c r="E416" s="19" t="s">
        <v>86</v>
      </c>
      <c r="F416" s="19">
        <v>16</v>
      </c>
      <c r="G416" s="19">
        <v>9</v>
      </c>
      <c r="H416" s="19" t="s">
        <v>86</v>
      </c>
      <c r="I416" s="19" t="s">
        <v>86</v>
      </c>
      <c r="J416" s="19" t="s">
        <v>86</v>
      </c>
      <c r="K416" s="19" t="s">
        <v>86</v>
      </c>
      <c r="L416" s="19" t="s">
        <v>86</v>
      </c>
      <c r="M416" s="19" t="s">
        <v>86</v>
      </c>
    </row>
    <row r="417" spans="1:13" ht="30" x14ac:dyDescent="0.25">
      <c r="A417" s="19" t="s">
        <v>87</v>
      </c>
      <c r="B417" s="19">
        <v>637</v>
      </c>
      <c r="C417" s="19">
        <v>342</v>
      </c>
      <c r="D417" s="19">
        <v>38</v>
      </c>
      <c r="E417" s="19">
        <v>18</v>
      </c>
      <c r="F417" s="19">
        <v>633</v>
      </c>
      <c r="G417" s="19">
        <v>340</v>
      </c>
      <c r="H417" s="19">
        <v>38</v>
      </c>
      <c r="I417" s="19">
        <v>18</v>
      </c>
      <c r="J417" s="19">
        <v>4</v>
      </c>
      <c r="K417" s="19">
        <v>2</v>
      </c>
      <c r="L417" s="19" t="s">
        <v>86</v>
      </c>
      <c r="M417" s="19" t="s">
        <v>86</v>
      </c>
    </row>
    <row r="418" spans="1:13" ht="30" x14ac:dyDescent="0.25">
      <c r="A418" s="19" t="s">
        <v>88</v>
      </c>
      <c r="B418" s="19">
        <v>205</v>
      </c>
      <c r="C418" s="19">
        <v>85</v>
      </c>
      <c r="D418" s="19">
        <v>21</v>
      </c>
      <c r="E418" s="19">
        <v>10</v>
      </c>
      <c r="F418" s="19">
        <v>197</v>
      </c>
      <c r="G418" s="19">
        <v>83</v>
      </c>
      <c r="H418" s="19">
        <v>21</v>
      </c>
      <c r="I418" s="19">
        <v>10</v>
      </c>
      <c r="J418" s="19">
        <v>8</v>
      </c>
      <c r="K418" s="19">
        <v>2</v>
      </c>
      <c r="L418" s="19" t="s">
        <v>86</v>
      </c>
      <c r="M418" s="19" t="s">
        <v>86</v>
      </c>
    </row>
    <row r="419" spans="1:13" ht="45" x14ac:dyDescent="0.25">
      <c r="A419" s="19" t="s">
        <v>89</v>
      </c>
      <c r="B419" s="19">
        <v>40</v>
      </c>
      <c r="C419" s="19">
        <v>14</v>
      </c>
      <c r="D419" s="19">
        <v>2</v>
      </c>
      <c r="E419" s="19" t="s">
        <v>86</v>
      </c>
      <c r="F419" s="19">
        <v>34</v>
      </c>
      <c r="G419" s="19">
        <v>13</v>
      </c>
      <c r="H419" s="19">
        <v>2</v>
      </c>
      <c r="I419" s="19" t="s">
        <v>86</v>
      </c>
      <c r="J419" s="19">
        <v>6</v>
      </c>
      <c r="K419" s="19">
        <v>1</v>
      </c>
      <c r="L419" s="19" t="s">
        <v>86</v>
      </c>
      <c r="M419" s="19" t="s">
        <v>86</v>
      </c>
    </row>
    <row r="420" spans="1:13" ht="45" x14ac:dyDescent="0.25">
      <c r="A420" s="19" t="s">
        <v>155</v>
      </c>
      <c r="B420" s="19">
        <v>19</v>
      </c>
      <c r="C420" s="19">
        <v>5</v>
      </c>
      <c r="D420" s="19">
        <v>1</v>
      </c>
      <c r="E420" s="19" t="s">
        <v>86</v>
      </c>
      <c r="F420" s="19">
        <v>16</v>
      </c>
      <c r="G420" s="19">
        <v>5</v>
      </c>
      <c r="H420" s="19">
        <v>1</v>
      </c>
      <c r="I420" s="19" t="s">
        <v>86</v>
      </c>
      <c r="J420" s="19">
        <v>3</v>
      </c>
      <c r="K420" s="19" t="s">
        <v>86</v>
      </c>
      <c r="L420" s="19" t="s">
        <v>86</v>
      </c>
      <c r="M420" s="19" t="s">
        <v>86</v>
      </c>
    </row>
    <row r="421" spans="1:13" ht="60" x14ac:dyDescent="0.25">
      <c r="A421" s="19" t="s">
        <v>156</v>
      </c>
      <c r="B421" s="19">
        <v>7</v>
      </c>
      <c r="C421" s="19">
        <v>3</v>
      </c>
      <c r="D421" s="19">
        <v>1</v>
      </c>
      <c r="E421" s="19" t="s">
        <v>86</v>
      </c>
      <c r="F421" s="19">
        <v>7</v>
      </c>
      <c r="G421" s="19">
        <v>3</v>
      </c>
      <c r="H421" s="19">
        <v>1</v>
      </c>
      <c r="I421" s="19" t="s">
        <v>86</v>
      </c>
      <c r="J421" s="19" t="s">
        <v>86</v>
      </c>
      <c r="K421" s="19" t="s">
        <v>86</v>
      </c>
      <c r="L421" s="19" t="s">
        <v>86</v>
      </c>
      <c r="M421" s="19" t="s">
        <v>86</v>
      </c>
    </row>
    <row r="422" spans="1:13" ht="15" customHeight="1" x14ac:dyDescent="0.25">
      <c r="A422" s="150" t="s">
        <v>129</v>
      </c>
      <c r="B422" s="151"/>
      <c r="C422" s="151"/>
      <c r="D422" s="151"/>
      <c r="E422" s="151"/>
      <c r="F422" s="151"/>
      <c r="G422" s="151"/>
      <c r="H422" s="151"/>
      <c r="I422" s="151"/>
      <c r="J422" s="151"/>
      <c r="K422" s="151"/>
      <c r="L422" s="151"/>
      <c r="M422" s="152"/>
    </row>
    <row r="423" spans="1:13" x14ac:dyDescent="0.25">
      <c r="A423" s="150"/>
      <c r="B423" s="151"/>
      <c r="C423" s="151"/>
      <c r="D423" s="151"/>
      <c r="E423" s="151"/>
      <c r="F423" s="151"/>
      <c r="G423" s="151"/>
      <c r="H423" s="151"/>
      <c r="I423" s="151"/>
      <c r="J423" s="151"/>
      <c r="K423" s="151"/>
      <c r="L423" s="151"/>
      <c r="M423" s="152"/>
    </row>
    <row r="424" spans="1:13" x14ac:dyDescent="0.25">
      <c r="A424" s="19" t="s">
        <v>85</v>
      </c>
      <c r="B424" s="36">
        <v>2012</v>
      </c>
      <c r="C424" s="19">
        <v>982</v>
      </c>
      <c r="D424" s="36">
        <v>83</v>
      </c>
      <c r="E424" s="19">
        <v>40</v>
      </c>
      <c r="F424" s="19">
        <v>1977</v>
      </c>
      <c r="G424" s="19">
        <v>974</v>
      </c>
      <c r="H424" s="19">
        <v>83</v>
      </c>
      <c r="I424" s="19">
        <v>40</v>
      </c>
      <c r="J424" s="19">
        <v>35</v>
      </c>
      <c r="K424" s="19">
        <v>8</v>
      </c>
      <c r="L424" s="19" t="s">
        <v>86</v>
      </c>
      <c r="M424" s="19" t="s">
        <v>86</v>
      </c>
    </row>
    <row r="425" spans="1:13" ht="30" x14ac:dyDescent="0.25">
      <c r="A425" s="19" t="s">
        <v>153</v>
      </c>
      <c r="B425" s="19">
        <v>545</v>
      </c>
      <c r="C425" s="19">
        <v>297</v>
      </c>
      <c r="D425" s="19">
        <v>5</v>
      </c>
      <c r="E425" s="19">
        <v>3</v>
      </c>
      <c r="F425" s="19">
        <v>545</v>
      </c>
      <c r="G425" s="19">
        <v>297</v>
      </c>
      <c r="H425" s="19">
        <v>5</v>
      </c>
      <c r="I425" s="19">
        <v>3</v>
      </c>
      <c r="J425" s="19" t="s">
        <v>86</v>
      </c>
      <c r="K425" s="19" t="s">
        <v>86</v>
      </c>
      <c r="L425" s="19" t="s">
        <v>86</v>
      </c>
      <c r="M425" s="19" t="s">
        <v>86</v>
      </c>
    </row>
    <row r="426" spans="1:13" ht="60" x14ac:dyDescent="0.25">
      <c r="A426" s="19" t="s">
        <v>154</v>
      </c>
      <c r="B426" s="19">
        <v>39</v>
      </c>
      <c r="C426" s="19">
        <v>23</v>
      </c>
      <c r="D426" s="19">
        <v>1</v>
      </c>
      <c r="E426" s="19" t="s">
        <v>86</v>
      </c>
      <c r="F426" s="19">
        <v>39</v>
      </c>
      <c r="G426" s="19">
        <v>23</v>
      </c>
      <c r="H426" s="19">
        <v>1</v>
      </c>
      <c r="I426" s="19" t="s">
        <v>86</v>
      </c>
      <c r="J426" s="19" t="s">
        <v>86</v>
      </c>
      <c r="K426" s="19" t="s">
        <v>86</v>
      </c>
      <c r="L426" s="19" t="s">
        <v>86</v>
      </c>
      <c r="M426" s="19" t="s">
        <v>86</v>
      </c>
    </row>
    <row r="427" spans="1:13" ht="30" x14ac:dyDescent="0.25">
      <c r="A427" s="19" t="s">
        <v>87</v>
      </c>
      <c r="B427" s="19">
        <v>905</v>
      </c>
      <c r="C427" s="19">
        <v>468</v>
      </c>
      <c r="D427" s="19">
        <v>31</v>
      </c>
      <c r="E427" s="19">
        <v>19</v>
      </c>
      <c r="F427" s="19">
        <v>899</v>
      </c>
      <c r="G427" s="19">
        <v>465</v>
      </c>
      <c r="H427" s="19">
        <v>31</v>
      </c>
      <c r="I427" s="19">
        <v>19</v>
      </c>
      <c r="J427" s="19">
        <v>6</v>
      </c>
      <c r="K427" s="19">
        <v>3</v>
      </c>
      <c r="L427" s="19" t="s">
        <v>86</v>
      </c>
      <c r="M427" s="19" t="s">
        <v>86</v>
      </c>
    </row>
    <row r="428" spans="1:13" ht="30" x14ac:dyDescent="0.25">
      <c r="A428" s="19" t="s">
        <v>88</v>
      </c>
      <c r="B428" s="19">
        <v>339</v>
      </c>
      <c r="C428" s="19">
        <v>129</v>
      </c>
      <c r="D428" s="19">
        <v>28</v>
      </c>
      <c r="E428" s="19">
        <v>12</v>
      </c>
      <c r="F428" s="19">
        <v>320</v>
      </c>
      <c r="G428" s="19">
        <v>124</v>
      </c>
      <c r="H428" s="19">
        <v>28</v>
      </c>
      <c r="I428" s="19">
        <v>12</v>
      </c>
      <c r="J428" s="19">
        <v>19</v>
      </c>
      <c r="K428" s="19">
        <v>5</v>
      </c>
      <c r="L428" s="19" t="s">
        <v>86</v>
      </c>
      <c r="M428" s="19" t="s">
        <v>86</v>
      </c>
    </row>
    <row r="429" spans="1:13" ht="45" x14ac:dyDescent="0.25">
      <c r="A429" s="19" t="s">
        <v>89</v>
      </c>
      <c r="B429" s="19">
        <v>184</v>
      </c>
      <c r="C429" s="19">
        <v>65</v>
      </c>
      <c r="D429" s="19">
        <v>18</v>
      </c>
      <c r="E429" s="19">
        <v>6</v>
      </c>
      <c r="F429" s="19">
        <v>174</v>
      </c>
      <c r="G429" s="19">
        <v>65</v>
      </c>
      <c r="H429" s="19">
        <v>18</v>
      </c>
      <c r="I429" s="19">
        <v>6</v>
      </c>
      <c r="J429" s="19">
        <v>10</v>
      </c>
      <c r="K429" s="19" t="s">
        <v>86</v>
      </c>
      <c r="L429" s="19" t="s">
        <v>86</v>
      </c>
      <c r="M429" s="19" t="s">
        <v>86</v>
      </c>
    </row>
    <row r="430" spans="1:13" ht="45" x14ac:dyDescent="0.25">
      <c r="A430" s="19" t="s">
        <v>155</v>
      </c>
      <c r="B430" s="19">
        <v>58</v>
      </c>
      <c r="C430" s="19">
        <v>17</v>
      </c>
      <c r="D430" s="19">
        <v>1</v>
      </c>
      <c r="E430" s="19">
        <v>1</v>
      </c>
      <c r="F430" s="19">
        <v>57</v>
      </c>
      <c r="G430" s="19">
        <v>17</v>
      </c>
      <c r="H430" s="19">
        <v>1</v>
      </c>
      <c r="I430" s="19">
        <v>1</v>
      </c>
      <c r="J430" s="19">
        <v>1</v>
      </c>
      <c r="K430" s="19" t="s">
        <v>86</v>
      </c>
      <c r="L430" s="19" t="s">
        <v>86</v>
      </c>
      <c r="M430" s="19" t="s">
        <v>86</v>
      </c>
    </row>
    <row r="431" spans="1:13" ht="60" x14ac:dyDescent="0.25">
      <c r="A431" s="19" t="s">
        <v>156</v>
      </c>
      <c r="B431" s="19">
        <v>25</v>
      </c>
      <c r="C431" s="19">
        <v>10</v>
      </c>
      <c r="D431" s="19">
        <v>3</v>
      </c>
      <c r="E431" s="19">
        <v>1</v>
      </c>
      <c r="F431" s="19">
        <v>25</v>
      </c>
      <c r="G431" s="19">
        <v>10</v>
      </c>
      <c r="H431" s="19">
        <v>3</v>
      </c>
      <c r="I431" s="19">
        <v>1</v>
      </c>
      <c r="J431" s="19" t="s">
        <v>86</v>
      </c>
      <c r="K431" s="19" t="s">
        <v>86</v>
      </c>
      <c r="L431" s="19" t="s">
        <v>86</v>
      </c>
      <c r="M431" s="19" t="s">
        <v>86</v>
      </c>
    </row>
    <row r="432" spans="1:13" ht="15" customHeight="1" x14ac:dyDescent="0.25">
      <c r="A432" s="150" t="s">
        <v>130</v>
      </c>
      <c r="B432" s="151"/>
      <c r="C432" s="151"/>
      <c r="D432" s="151"/>
      <c r="E432" s="151"/>
      <c r="F432" s="151"/>
      <c r="G432" s="151"/>
      <c r="H432" s="151"/>
      <c r="I432" s="151"/>
      <c r="J432" s="151"/>
      <c r="K432" s="151"/>
      <c r="L432" s="151"/>
      <c r="M432" s="152"/>
    </row>
    <row r="433" spans="1:13" x14ac:dyDescent="0.25">
      <c r="A433" s="150"/>
      <c r="B433" s="151"/>
      <c r="C433" s="151"/>
      <c r="D433" s="151"/>
      <c r="E433" s="151"/>
      <c r="F433" s="151"/>
      <c r="G433" s="151"/>
      <c r="H433" s="151"/>
      <c r="I433" s="151"/>
      <c r="J433" s="151"/>
      <c r="K433" s="151"/>
      <c r="L433" s="151"/>
      <c r="M433" s="152"/>
    </row>
    <row r="434" spans="1:13" x14ac:dyDescent="0.25">
      <c r="A434" s="19" t="s">
        <v>85</v>
      </c>
      <c r="B434" s="36">
        <v>2043</v>
      </c>
      <c r="C434" s="19">
        <v>989</v>
      </c>
      <c r="D434" s="36">
        <v>101</v>
      </c>
      <c r="E434" s="19">
        <v>40</v>
      </c>
      <c r="F434" s="19">
        <v>1811</v>
      </c>
      <c r="G434" s="19">
        <v>865</v>
      </c>
      <c r="H434" s="19">
        <v>95</v>
      </c>
      <c r="I434" s="19">
        <v>37</v>
      </c>
      <c r="J434" s="19">
        <v>232</v>
      </c>
      <c r="K434" s="19">
        <v>124</v>
      </c>
      <c r="L434" s="19">
        <v>6</v>
      </c>
      <c r="M434" s="19">
        <v>3</v>
      </c>
    </row>
    <row r="435" spans="1:13" ht="30" x14ac:dyDescent="0.25">
      <c r="A435" s="19" t="s">
        <v>153</v>
      </c>
      <c r="B435" s="19">
        <v>409</v>
      </c>
      <c r="C435" s="19">
        <v>240</v>
      </c>
      <c r="D435" s="19">
        <v>4</v>
      </c>
      <c r="E435" s="19">
        <v>2</v>
      </c>
      <c r="F435" s="19">
        <v>315</v>
      </c>
      <c r="G435" s="19">
        <v>182</v>
      </c>
      <c r="H435" s="19">
        <v>4</v>
      </c>
      <c r="I435" s="19">
        <v>2</v>
      </c>
      <c r="J435" s="19">
        <v>94</v>
      </c>
      <c r="K435" s="19">
        <v>58</v>
      </c>
      <c r="L435" s="19" t="s">
        <v>86</v>
      </c>
      <c r="M435" s="19" t="s">
        <v>86</v>
      </c>
    </row>
    <row r="436" spans="1:13" ht="60" x14ac:dyDescent="0.25">
      <c r="A436" s="19" t="s">
        <v>154</v>
      </c>
      <c r="B436" s="19">
        <v>18</v>
      </c>
      <c r="C436" s="19">
        <v>10</v>
      </c>
      <c r="D436" s="19" t="s">
        <v>86</v>
      </c>
      <c r="E436" s="19" t="s">
        <v>86</v>
      </c>
      <c r="F436" s="19">
        <v>16</v>
      </c>
      <c r="G436" s="19">
        <v>9</v>
      </c>
      <c r="H436" s="19" t="s">
        <v>86</v>
      </c>
      <c r="I436" s="19" t="s">
        <v>86</v>
      </c>
      <c r="J436" s="19">
        <v>2</v>
      </c>
      <c r="K436" s="19">
        <v>1</v>
      </c>
      <c r="L436" s="19" t="s">
        <v>86</v>
      </c>
      <c r="M436" s="19" t="s">
        <v>86</v>
      </c>
    </row>
    <row r="437" spans="1:13" ht="30" x14ac:dyDescent="0.25">
      <c r="A437" s="19" t="s">
        <v>87</v>
      </c>
      <c r="B437" s="19">
        <v>1117</v>
      </c>
      <c r="C437" s="19">
        <v>548</v>
      </c>
      <c r="D437" s="19">
        <v>34</v>
      </c>
      <c r="E437" s="19">
        <v>15</v>
      </c>
      <c r="F437" s="19">
        <v>1008</v>
      </c>
      <c r="G437" s="19">
        <v>494</v>
      </c>
      <c r="H437" s="19">
        <v>30</v>
      </c>
      <c r="I437" s="19">
        <v>14</v>
      </c>
      <c r="J437" s="19">
        <v>109</v>
      </c>
      <c r="K437" s="19">
        <v>54</v>
      </c>
      <c r="L437" s="19">
        <v>4</v>
      </c>
      <c r="M437" s="19">
        <v>1</v>
      </c>
    </row>
    <row r="438" spans="1:13" ht="30" x14ac:dyDescent="0.25">
      <c r="A438" s="19" t="s">
        <v>88</v>
      </c>
      <c r="B438" s="19">
        <v>378</v>
      </c>
      <c r="C438" s="19">
        <v>147</v>
      </c>
      <c r="D438" s="19">
        <v>33</v>
      </c>
      <c r="E438" s="19">
        <v>15</v>
      </c>
      <c r="F438" s="19">
        <v>370</v>
      </c>
      <c r="G438" s="19">
        <v>141</v>
      </c>
      <c r="H438" s="19">
        <v>32</v>
      </c>
      <c r="I438" s="19">
        <v>14</v>
      </c>
      <c r="J438" s="19">
        <v>8</v>
      </c>
      <c r="K438" s="19">
        <v>6</v>
      </c>
      <c r="L438" s="19">
        <v>1</v>
      </c>
      <c r="M438" s="19">
        <v>1</v>
      </c>
    </row>
    <row r="439" spans="1:13" ht="45" x14ac:dyDescent="0.25">
      <c r="A439" s="19" t="s">
        <v>89</v>
      </c>
      <c r="B439" s="19">
        <v>121</v>
      </c>
      <c r="C439" s="19">
        <v>44</v>
      </c>
      <c r="D439" s="19">
        <v>30</v>
      </c>
      <c r="E439" s="19">
        <v>8</v>
      </c>
      <c r="F439" s="19">
        <v>102</v>
      </c>
      <c r="G439" s="19">
        <v>39</v>
      </c>
      <c r="H439" s="19">
        <v>29</v>
      </c>
      <c r="I439" s="19">
        <v>7</v>
      </c>
      <c r="J439" s="19">
        <v>19</v>
      </c>
      <c r="K439" s="19">
        <v>5</v>
      </c>
      <c r="L439" s="19">
        <v>1</v>
      </c>
      <c r="M439" s="19">
        <v>1</v>
      </c>
    </row>
    <row r="440" spans="1:13" ht="45" x14ac:dyDescent="0.25">
      <c r="A440" s="19" t="s">
        <v>155</v>
      </c>
      <c r="B440" s="19">
        <v>36</v>
      </c>
      <c r="C440" s="19">
        <v>14</v>
      </c>
      <c r="D440" s="19">
        <v>2</v>
      </c>
      <c r="E440" s="19">
        <v>2</v>
      </c>
      <c r="F440" s="19">
        <v>35</v>
      </c>
      <c r="G440" s="19">
        <v>14</v>
      </c>
      <c r="H440" s="19">
        <v>2</v>
      </c>
      <c r="I440" s="19">
        <v>2</v>
      </c>
      <c r="J440" s="19">
        <v>1</v>
      </c>
      <c r="K440" s="19" t="s">
        <v>86</v>
      </c>
      <c r="L440" s="19" t="s">
        <v>86</v>
      </c>
      <c r="M440" s="19" t="s">
        <v>86</v>
      </c>
    </row>
    <row r="441" spans="1:13" ht="60" x14ac:dyDescent="0.25">
      <c r="A441" s="19" t="s">
        <v>156</v>
      </c>
      <c r="B441" s="19">
        <v>29</v>
      </c>
      <c r="C441" s="19">
        <v>11</v>
      </c>
      <c r="D441" s="19">
        <v>1</v>
      </c>
      <c r="E441" s="19">
        <v>1</v>
      </c>
      <c r="F441" s="19">
        <v>11</v>
      </c>
      <c r="G441" s="19">
        <v>6</v>
      </c>
      <c r="H441" s="19" t="s">
        <v>86</v>
      </c>
      <c r="I441" s="19" t="s">
        <v>86</v>
      </c>
      <c r="J441" s="19">
        <v>18</v>
      </c>
      <c r="K441" s="19">
        <v>5</v>
      </c>
      <c r="L441" s="19">
        <v>1</v>
      </c>
      <c r="M441" s="19">
        <v>1</v>
      </c>
    </row>
    <row r="442" spans="1:13" ht="15" customHeight="1" x14ac:dyDescent="0.25">
      <c r="A442" s="150" t="s">
        <v>131</v>
      </c>
      <c r="B442" s="151"/>
      <c r="C442" s="151"/>
      <c r="D442" s="151"/>
      <c r="E442" s="151"/>
      <c r="F442" s="151"/>
      <c r="G442" s="151"/>
      <c r="H442" s="151"/>
      <c r="I442" s="151"/>
      <c r="J442" s="151"/>
      <c r="K442" s="151"/>
      <c r="L442" s="151"/>
      <c r="M442" s="152"/>
    </row>
    <row r="443" spans="1:13" x14ac:dyDescent="0.25">
      <c r="A443" s="150"/>
      <c r="B443" s="151"/>
      <c r="C443" s="151"/>
      <c r="D443" s="151"/>
      <c r="E443" s="151"/>
      <c r="F443" s="151"/>
      <c r="G443" s="151"/>
      <c r="H443" s="151"/>
      <c r="I443" s="151"/>
      <c r="J443" s="151"/>
      <c r="K443" s="151"/>
      <c r="L443" s="151"/>
      <c r="M443" s="152"/>
    </row>
    <row r="444" spans="1:13" x14ac:dyDescent="0.25">
      <c r="A444" s="19" t="s">
        <v>85</v>
      </c>
      <c r="B444" s="36">
        <v>3605</v>
      </c>
      <c r="C444" s="19">
        <v>1729</v>
      </c>
      <c r="D444" s="36">
        <v>234</v>
      </c>
      <c r="E444" s="19">
        <v>89</v>
      </c>
      <c r="F444" s="19">
        <v>2645</v>
      </c>
      <c r="G444" s="19">
        <v>1211</v>
      </c>
      <c r="H444" s="19">
        <v>210</v>
      </c>
      <c r="I444" s="19">
        <v>82</v>
      </c>
      <c r="J444" s="19">
        <v>960</v>
      </c>
      <c r="K444" s="19">
        <v>518</v>
      </c>
      <c r="L444" s="19">
        <v>24</v>
      </c>
      <c r="M444" s="19">
        <v>7</v>
      </c>
    </row>
    <row r="445" spans="1:13" ht="30" x14ac:dyDescent="0.25">
      <c r="A445" s="19" t="s">
        <v>153</v>
      </c>
      <c r="B445" s="19">
        <v>964</v>
      </c>
      <c r="C445" s="19">
        <v>522</v>
      </c>
      <c r="D445" s="19">
        <v>8</v>
      </c>
      <c r="E445" s="19">
        <v>5</v>
      </c>
      <c r="F445" s="19">
        <v>525</v>
      </c>
      <c r="G445" s="19">
        <v>261</v>
      </c>
      <c r="H445" s="19">
        <v>7</v>
      </c>
      <c r="I445" s="19">
        <v>4</v>
      </c>
      <c r="J445" s="19">
        <v>439</v>
      </c>
      <c r="K445" s="19">
        <v>261</v>
      </c>
      <c r="L445" s="19">
        <v>1</v>
      </c>
      <c r="M445" s="19">
        <v>1</v>
      </c>
    </row>
    <row r="446" spans="1:13" ht="60" x14ac:dyDescent="0.25">
      <c r="A446" s="19" t="s">
        <v>154</v>
      </c>
      <c r="B446" s="19">
        <v>40</v>
      </c>
      <c r="C446" s="19">
        <v>13</v>
      </c>
      <c r="D446" s="19">
        <v>2</v>
      </c>
      <c r="E446" s="19">
        <v>1</v>
      </c>
      <c r="F446" s="19">
        <v>28</v>
      </c>
      <c r="G446" s="19">
        <v>10</v>
      </c>
      <c r="H446" s="19">
        <v>2</v>
      </c>
      <c r="I446" s="19">
        <v>1</v>
      </c>
      <c r="J446" s="19">
        <v>12</v>
      </c>
      <c r="K446" s="19">
        <v>3</v>
      </c>
      <c r="L446" s="19" t="s">
        <v>86</v>
      </c>
      <c r="M446" s="19" t="s">
        <v>86</v>
      </c>
    </row>
    <row r="447" spans="1:13" ht="30" x14ac:dyDescent="0.25">
      <c r="A447" s="19" t="s">
        <v>87</v>
      </c>
      <c r="B447" s="19">
        <v>1817</v>
      </c>
      <c r="C447" s="19">
        <v>897</v>
      </c>
      <c r="D447" s="19">
        <v>73</v>
      </c>
      <c r="E447" s="19">
        <v>41</v>
      </c>
      <c r="F447" s="19">
        <v>1457</v>
      </c>
      <c r="G447" s="19">
        <v>704</v>
      </c>
      <c r="H447" s="19">
        <v>70</v>
      </c>
      <c r="I447" s="19">
        <v>39</v>
      </c>
      <c r="J447" s="19">
        <v>360</v>
      </c>
      <c r="K447" s="19">
        <v>193</v>
      </c>
      <c r="L447" s="19">
        <v>3</v>
      </c>
      <c r="M447" s="19">
        <v>2</v>
      </c>
    </row>
    <row r="448" spans="1:13" ht="30" x14ac:dyDescent="0.25">
      <c r="A448" s="19" t="s">
        <v>88</v>
      </c>
      <c r="B448" s="19">
        <v>555</v>
      </c>
      <c r="C448" s="19">
        <v>223</v>
      </c>
      <c r="D448" s="19">
        <v>65</v>
      </c>
      <c r="E448" s="19">
        <v>18</v>
      </c>
      <c r="F448" s="19">
        <v>447</v>
      </c>
      <c r="G448" s="19">
        <v>175</v>
      </c>
      <c r="H448" s="19">
        <v>61</v>
      </c>
      <c r="I448" s="19">
        <v>17</v>
      </c>
      <c r="J448" s="19">
        <v>108</v>
      </c>
      <c r="K448" s="19">
        <v>48</v>
      </c>
      <c r="L448" s="19">
        <v>4</v>
      </c>
      <c r="M448" s="19">
        <v>1</v>
      </c>
    </row>
    <row r="449" spans="1:13" ht="45" x14ac:dyDescent="0.25">
      <c r="A449" s="19" t="s">
        <v>89</v>
      </c>
      <c r="B449" s="19">
        <v>229</v>
      </c>
      <c r="C449" s="19">
        <v>74</v>
      </c>
      <c r="D449" s="19">
        <v>86</v>
      </c>
      <c r="E449" s="19">
        <v>24</v>
      </c>
      <c r="F449" s="19">
        <v>188</v>
      </c>
      <c r="G449" s="19">
        <v>61</v>
      </c>
      <c r="H449" s="19">
        <v>70</v>
      </c>
      <c r="I449" s="19">
        <v>21</v>
      </c>
      <c r="J449" s="19">
        <v>41</v>
      </c>
      <c r="K449" s="19">
        <v>13</v>
      </c>
      <c r="L449" s="19">
        <v>16</v>
      </c>
      <c r="M449" s="19">
        <v>3</v>
      </c>
    </row>
    <row r="450" spans="1:13" ht="45" x14ac:dyDescent="0.25">
      <c r="A450" s="19" t="s">
        <v>155</v>
      </c>
      <c r="B450" s="19">
        <v>88</v>
      </c>
      <c r="C450" s="19">
        <v>35</v>
      </c>
      <c r="D450" s="19">
        <v>4</v>
      </c>
      <c r="E450" s="19" t="s">
        <v>86</v>
      </c>
      <c r="F450" s="19">
        <v>69</v>
      </c>
      <c r="G450" s="19">
        <v>25</v>
      </c>
      <c r="H450" s="19">
        <v>4</v>
      </c>
      <c r="I450" s="19" t="s">
        <v>86</v>
      </c>
      <c r="J450" s="19">
        <v>19</v>
      </c>
      <c r="K450" s="19">
        <v>10</v>
      </c>
      <c r="L450" s="19" t="s">
        <v>86</v>
      </c>
      <c r="M450" s="19" t="s">
        <v>86</v>
      </c>
    </row>
    <row r="451" spans="1:13" ht="60" x14ac:dyDescent="0.25">
      <c r="A451" s="19" t="s">
        <v>156</v>
      </c>
      <c r="B451" s="19">
        <v>1</v>
      </c>
      <c r="C451" s="19" t="s">
        <v>86</v>
      </c>
      <c r="D451" s="19" t="s">
        <v>86</v>
      </c>
      <c r="E451" s="19" t="s">
        <v>86</v>
      </c>
      <c r="F451" s="19">
        <v>1</v>
      </c>
      <c r="G451" s="19" t="s">
        <v>86</v>
      </c>
      <c r="H451" s="19" t="s">
        <v>86</v>
      </c>
      <c r="I451" s="19" t="s">
        <v>86</v>
      </c>
      <c r="J451" s="19" t="s">
        <v>86</v>
      </c>
      <c r="K451" s="19" t="s">
        <v>86</v>
      </c>
      <c r="L451" s="19" t="s">
        <v>86</v>
      </c>
      <c r="M451" s="19" t="s">
        <v>86</v>
      </c>
    </row>
    <row r="452" spans="1:13" ht="15" customHeight="1" x14ac:dyDescent="0.25">
      <c r="A452" s="150" t="s">
        <v>132</v>
      </c>
      <c r="B452" s="151"/>
      <c r="C452" s="151"/>
      <c r="D452" s="151"/>
      <c r="E452" s="151"/>
      <c r="F452" s="151"/>
      <c r="G452" s="151"/>
      <c r="H452" s="151"/>
      <c r="I452" s="151"/>
      <c r="J452" s="151"/>
      <c r="K452" s="151"/>
      <c r="L452" s="151"/>
      <c r="M452" s="152"/>
    </row>
    <row r="453" spans="1:13" x14ac:dyDescent="0.25">
      <c r="A453" s="150"/>
      <c r="B453" s="151"/>
      <c r="C453" s="151"/>
      <c r="D453" s="151"/>
      <c r="E453" s="151"/>
      <c r="F453" s="151"/>
      <c r="G453" s="151"/>
      <c r="H453" s="151"/>
      <c r="I453" s="151"/>
      <c r="J453" s="151"/>
      <c r="K453" s="151"/>
      <c r="L453" s="151"/>
      <c r="M453" s="152"/>
    </row>
    <row r="454" spans="1:13" x14ac:dyDescent="0.25">
      <c r="A454" s="19" t="s">
        <v>85</v>
      </c>
      <c r="B454" s="36">
        <v>992</v>
      </c>
      <c r="C454" s="19">
        <v>485</v>
      </c>
      <c r="D454" s="36">
        <v>39</v>
      </c>
      <c r="E454" s="19">
        <v>15</v>
      </c>
      <c r="F454" s="19">
        <v>982</v>
      </c>
      <c r="G454" s="19">
        <v>483</v>
      </c>
      <c r="H454" s="19">
        <v>39</v>
      </c>
      <c r="I454" s="19">
        <v>15</v>
      </c>
      <c r="J454" s="19">
        <v>10</v>
      </c>
      <c r="K454" s="19">
        <v>2</v>
      </c>
      <c r="L454" s="19" t="s">
        <v>86</v>
      </c>
      <c r="M454" s="19" t="s">
        <v>86</v>
      </c>
    </row>
    <row r="455" spans="1:13" ht="30" x14ac:dyDescent="0.25">
      <c r="A455" s="19" t="s">
        <v>153</v>
      </c>
      <c r="B455" s="19">
        <v>223</v>
      </c>
      <c r="C455" s="19">
        <v>138</v>
      </c>
      <c r="D455" s="19">
        <v>1</v>
      </c>
      <c r="E455" s="19">
        <v>1</v>
      </c>
      <c r="F455" s="19">
        <v>223</v>
      </c>
      <c r="G455" s="19">
        <v>138</v>
      </c>
      <c r="H455" s="19">
        <v>1</v>
      </c>
      <c r="I455" s="19">
        <v>1</v>
      </c>
      <c r="J455" s="19" t="s">
        <v>86</v>
      </c>
      <c r="K455" s="19" t="s">
        <v>86</v>
      </c>
      <c r="L455" s="19" t="s">
        <v>86</v>
      </c>
      <c r="M455" s="19" t="s">
        <v>86</v>
      </c>
    </row>
    <row r="456" spans="1:13" ht="60" x14ac:dyDescent="0.25">
      <c r="A456" s="19" t="s">
        <v>154</v>
      </c>
      <c r="B456" s="19">
        <v>20</v>
      </c>
      <c r="C456" s="19">
        <v>13</v>
      </c>
      <c r="D456" s="19">
        <v>1</v>
      </c>
      <c r="E456" s="19" t="s">
        <v>86</v>
      </c>
      <c r="F456" s="19">
        <v>20</v>
      </c>
      <c r="G456" s="19">
        <v>13</v>
      </c>
      <c r="H456" s="19">
        <v>1</v>
      </c>
      <c r="I456" s="19" t="s">
        <v>86</v>
      </c>
      <c r="J456" s="19" t="s">
        <v>86</v>
      </c>
      <c r="K456" s="19" t="s">
        <v>86</v>
      </c>
      <c r="L456" s="19" t="s">
        <v>86</v>
      </c>
      <c r="M456" s="19" t="s">
        <v>86</v>
      </c>
    </row>
    <row r="457" spans="1:13" ht="30" x14ac:dyDescent="0.25">
      <c r="A457" s="19" t="s">
        <v>87</v>
      </c>
      <c r="B457" s="19">
        <v>456</v>
      </c>
      <c r="C457" s="19">
        <v>215</v>
      </c>
      <c r="D457" s="19">
        <v>8</v>
      </c>
      <c r="E457" s="19">
        <v>5</v>
      </c>
      <c r="F457" s="19">
        <v>456</v>
      </c>
      <c r="G457" s="19">
        <v>215</v>
      </c>
      <c r="H457" s="19">
        <v>8</v>
      </c>
      <c r="I457" s="19">
        <v>5</v>
      </c>
      <c r="J457" s="19" t="s">
        <v>86</v>
      </c>
      <c r="K457" s="19" t="s">
        <v>86</v>
      </c>
      <c r="L457" s="19" t="s">
        <v>86</v>
      </c>
      <c r="M457" s="19" t="s">
        <v>86</v>
      </c>
    </row>
    <row r="458" spans="1:13" ht="30" x14ac:dyDescent="0.25">
      <c r="A458" s="19" t="s">
        <v>88</v>
      </c>
      <c r="B458" s="19">
        <v>193</v>
      </c>
      <c r="C458" s="19">
        <v>74</v>
      </c>
      <c r="D458" s="19">
        <v>19</v>
      </c>
      <c r="E458" s="19">
        <v>6</v>
      </c>
      <c r="F458" s="19">
        <v>188</v>
      </c>
      <c r="G458" s="19">
        <v>73</v>
      </c>
      <c r="H458" s="19">
        <v>19</v>
      </c>
      <c r="I458" s="19">
        <v>6</v>
      </c>
      <c r="J458" s="19">
        <v>5</v>
      </c>
      <c r="K458" s="19">
        <v>1</v>
      </c>
      <c r="L458" s="19" t="s">
        <v>86</v>
      </c>
      <c r="M458" s="19" t="s">
        <v>86</v>
      </c>
    </row>
    <row r="459" spans="1:13" ht="45" x14ac:dyDescent="0.25">
      <c r="A459" s="19" t="s">
        <v>89</v>
      </c>
      <c r="B459" s="19">
        <v>100</v>
      </c>
      <c r="C459" s="19">
        <v>45</v>
      </c>
      <c r="D459" s="19">
        <v>10</v>
      </c>
      <c r="E459" s="19">
        <v>3</v>
      </c>
      <c r="F459" s="19">
        <v>95</v>
      </c>
      <c r="G459" s="19">
        <v>44</v>
      </c>
      <c r="H459" s="19">
        <v>10</v>
      </c>
      <c r="I459" s="19">
        <v>3</v>
      </c>
      <c r="J459" s="19">
        <v>5</v>
      </c>
      <c r="K459" s="19">
        <v>1</v>
      </c>
      <c r="L459" s="19" t="s">
        <v>86</v>
      </c>
      <c r="M459" s="19" t="s">
        <v>86</v>
      </c>
    </row>
    <row r="460" spans="1:13" ht="45" x14ac:dyDescent="0.25">
      <c r="A460" s="19" t="s">
        <v>155</v>
      </c>
      <c r="B460" s="19">
        <v>39</v>
      </c>
      <c r="C460" s="19">
        <v>19</v>
      </c>
      <c r="D460" s="19">
        <v>1</v>
      </c>
      <c r="E460" s="19">
        <v>1</v>
      </c>
      <c r="F460" s="19">
        <v>36</v>
      </c>
      <c r="G460" s="19">
        <v>18</v>
      </c>
      <c r="H460" s="19">
        <v>1</v>
      </c>
      <c r="I460" s="19">
        <v>1</v>
      </c>
      <c r="J460" s="19">
        <v>3</v>
      </c>
      <c r="K460" s="19">
        <v>1</v>
      </c>
      <c r="L460" s="19" t="s">
        <v>86</v>
      </c>
      <c r="M460" s="19" t="s">
        <v>86</v>
      </c>
    </row>
    <row r="461" spans="1:13" ht="60" x14ac:dyDescent="0.25">
      <c r="A461" s="19" t="s">
        <v>156</v>
      </c>
      <c r="B461" s="19">
        <v>17</v>
      </c>
      <c r="C461" s="19">
        <v>9</v>
      </c>
      <c r="D461" s="19">
        <v>1</v>
      </c>
      <c r="E461" s="19" t="s">
        <v>86</v>
      </c>
      <c r="F461" s="19">
        <v>17</v>
      </c>
      <c r="G461" s="19">
        <v>9</v>
      </c>
      <c r="H461" s="19">
        <v>1</v>
      </c>
      <c r="I461" s="19" t="s">
        <v>86</v>
      </c>
      <c r="J461" s="19" t="s">
        <v>86</v>
      </c>
      <c r="K461" s="19" t="s">
        <v>86</v>
      </c>
      <c r="L461" s="19" t="s">
        <v>86</v>
      </c>
      <c r="M461" s="19" t="s">
        <v>86</v>
      </c>
    </row>
    <row r="462" spans="1:13" ht="15" customHeight="1" x14ac:dyDescent="0.25">
      <c r="A462" s="150" t="s">
        <v>133</v>
      </c>
      <c r="B462" s="151"/>
      <c r="C462" s="151"/>
      <c r="D462" s="151"/>
      <c r="E462" s="151"/>
      <c r="F462" s="151"/>
      <c r="G462" s="151"/>
      <c r="H462" s="151"/>
      <c r="I462" s="151"/>
      <c r="J462" s="151"/>
      <c r="K462" s="151"/>
      <c r="L462" s="151"/>
      <c r="M462" s="152"/>
    </row>
    <row r="463" spans="1:13" x14ac:dyDescent="0.25">
      <c r="A463" s="150"/>
      <c r="B463" s="151"/>
      <c r="C463" s="151"/>
      <c r="D463" s="151"/>
      <c r="E463" s="151"/>
      <c r="F463" s="151"/>
      <c r="G463" s="151"/>
      <c r="H463" s="151"/>
      <c r="I463" s="151"/>
      <c r="J463" s="151"/>
      <c r="K463" s="151"/>
      <c r="L463" s="151"/>
      <c r="M463" s="152"/>
    </row>
    <row r="464" spans="1:13" x14ac:dyDescent="0.25">
      <c r="A464" s="19" t="s">
        <v>85</v>
      </c>
      <c r="B464" s="36">
        <v>1535</v>
      </c>
      <c r="C464" s="19">
        <v>740</v>
      </c>
      <c r="D464" s="36">
        <v>140</v>
      </c>
      <c r="E464" s="19">
        <v>64</v>
      </c>
      <c r="F464" s="19">
        <v>1330</v>
      </c>
      <c r="G464" s="19">
        <v>643</v>
      </c>
      <c r="H464" s="19">
        <v>134</v>
      </c>
      <c r="I464" s="19">
        <v>61</v>
      </c>
      <c r="J464" s="19">
        <v>205</v>
      </c>
      <c r="K464" s="19">
        <v>97</v>
      </c>
      <c r="L464" s="19">
        <v>6</v>
      </c>
      <c r="M464" s="19">
        <v>3</v>
      </c>
    </row>
    <row r="465" spans="1:13" ht="30" x14ac:dyDescent="0.25">
      <c r="A465" s="19" t="s">
        <v>153</v>
      </c>
      <c r="B465" s="19">
        <v>422</v>
      </c>
      <c r="C465" s="19">
        <v>244</v>
      </c>
      <c r="D465" s="19">
        <v>18</v>
      </c>
      <c r="E465" s="19">
        <v>9</v>
      </c>
      <c r="F465" s="19">
        <v>285</v>
      </c>
      <c r="G465" s="19">
        <v>169</v>
      </c>
      <c r="H465" s="19">
        <v>14</v>
      </c>
      <c r="I465" s="19">
        <v>7</v>
      </c>
      <c r="J465" s="19">
        <v>137</v>
      </c>
      <c r="K465" s="19">
        <v>75</v>
      </c>
      <c r="L465" s="19">
        <v>4</v>
      </c>
      <c r="M465" s="19">
        <v>2</v>
      </c>
    </row>
    <row r="466" spans="1:13" ht="60" x14ac:dyDescent="0.25">
      <c r="A466" s="19" t="s">
        <v>154</v>
      </c>
      <c r="B466" s="19">
        <v>26</v>
      </c>
      <c r="C466" s="19">
        <v>12</v>
      </c>
      <c r="D466" s="19">
        <v>2</v>
      </c>
      <c r="E466" s="19">
        <v>1</v>
      </c>
      <c r="F466" s="19">
        <v>19</v>
      </c>
      <c r="G466" s="19">
        <v>9</v>
      </c>
      <c r="H466" s="19">
        <v>1</v>
      </c>
      <c r="I466" s="19" t="s">
        <v>86</v>
      </c>
      <c r="J466" s="19">
        <v>7</v>
      </c>
      <c r="K466" s="19">
        <v>3</v>
      </c>
      <c r="L466" s="19">
        <v>1</v>
      </c>
      <c r="M466" s="19">
        <v>1</v>
      </c>
    </row>
    <row r="467" spans="1:13" ht="30" x14ac:dyDescent="0.25">
      <c r="A467" s="19" t="s">
        <v>87</v>
      </c>
      <c r="B467" s="19">
        <v>753</v>
      </c>
      <c r="C467" s="19">
        <v>372</v>
      </c>
      <c r="D467" s="19">
        <v>64</v>
      </c>
      <c r="E467" s="19">
        <v>29</v>
      </c>
      <c r="F467" s="19">
        <v>726</v>
      </c>
      <c r="G467" s="19">
        <v>359</v>
      </c>
      <c r="H467" s="19">
        <v>64</v>
      </c>
      <c r="I467" s="19">
        <v>29</v>
      </c>
      <c r="J467" s="19">
        <v>27</v>
      </c>
      <c r="K467" s="19">
        <v>13</v>
      </c>
      <c r="L467" s="19" t="s">
        <v>86</v>
      </c>
      <c r="M467" s="19" t="s">
        <v>86</v>
      </c>
    </row>
    <row r="468" spans="1:13" ht="30" x14ac:dyDescent="0.25">
      <c r="A468" s="19" t="s">
        <v>88</v>
      </c>
      <c r="B468" s="19">
        <v>242</v>
      </c>
      <c r="C468" s="19">
        <v>77</v>
      </c>
      <c r="D468" s="19">
        <v>34</v>
      </c>
      <c r="E468" s="19">
        <v>15</v>
      </c>
      <c r="F468" s="19">
        <v>230</v>
      </c>
      <c r="G468" s="19">
        <v>75</v>
      </c>
      <c r="H468" s="19">
        <v>33</v>
      </c>
      <c r="I468" s="19">
        <v>15</v>
      </c>
      <c r="J468" s="19">
        <v>12</v>
      </c>
      <c r="K468" s="19">
        <v>2</v>
      </c>
      <c r="L468" s="19">
        <v>1</v>
      </c>
      <c r="M468" s="19" t="s">
        <v>86</v>
      </c>
    </row>
    <row r="469" spans="1:13" ht="45" x14ac:dyDescent="0.25">
      <c r="A469" s="19" t="s">
        <v>89</v>
      </c>
      <c r="B469" s="19">
        <v>92</v>
      </c>
      <c r="C469" s="19">
        <v>35</v>
      </c>
      <c r="D469" s="19">
        <v>22</v>
      </c>
      <c r="E469" s="19">
        <v>10</v>
      </c>
      <c r="F469" s="19">
        <v>70</v>
      </c>
      <c r="G469" s="19">
        <v>31</v>
      </c>
      <c r="H469" s="19">
        <v>22</v>
      </c>
      <c r="I469" s="19">
        <v>10</v>
      </c>
      <c r="J469" s="19">
        <v>22</v>
      </c>
      <c r="K469" s="19">
        <v>4</v>
      </c>
      <c r="L469" s="19" t="s">
        <v>86</v>
      </c>
      <c r="M469" s="19" t="s">
        <v>86</v>
      </c>
    </row>
    <row r="470" spans="1:13" ht="45" x14ac:dyDescent="0.25">
      <c r="A470" s="19" t="s">
        <v>155</v>
      </c>
      <c r="B470" s="19">
        <v>25</v>
      </c>
      <c r="C470" s="19">
        <v>12</v>
      </c>
      <c r="D470" s="19">
        <v>3</v>
      </c>
      <c r="E470" s="19">
        <v>2</v>
      </c>
      <c r="F470" s="19">
        <v>22</v>
      </c>
      <c r="G470" s="19">
        <v>10</v>
      </c>
      <c r="H470" s="19">
        <v>3</v>
      </c>
      <c r="I470" s="19">
        <v>2</v>
      </c>
      <c r="J470" s="19">
        <v>3</v>
      </c>
      <c r="K470" s="19">
        <v>2</v>
      </c>
      <c r="L470" s="19" t="s">
        <v>86</v>
      </c>
      <c r="M470" s="19" t="s">
        <v>86</v>
      </c>
    </row>
    <row r="471" spans="1:13" ht="60" x14ac:dyDescent="0.25">
      <c r="A471" s="19" t="s">
        <v>156</v>
      </c>
      <c r="B471" s="19">
        <v>9</v>
      </c>
      <c r="C471" s="19">
        <v>4</v>
      </c>
      <c r="D471" s="19" t="s">
        <v>86</v>
      </c>
      <c r="E471" s="19" t="s">
        <v>86</v>
      </c>
      <c r="F471" s="19">
        <v>8</v>
      </c>
      <c r="G471" s="19">
        <v>3</v>
      </c>
      <c r="H471" s="19" t="s">
        <v>86</v>
      </c>
      <c r="I471" s="19" t="s">
        <v>86</v>
      </c>
      <c r="J471" s="19">
        <v>1</v>
      </c>
      <c r="K471" s="19">
        <v>1</v>
      </c>
      <c r="L471" s="19" t="s">
        <v>86</v>
      </c>
      <c r="M471" s="19" t="s">
        <v>86</v>
      </c>
    </row>
    <row r="472" spans="1:13" ht="15" customHeight="1" x14ac:dyDescent="0.25">
      <c r="A472" s="150" t="s">
        <v>134</v>
      </c>
      <c r="B472" s="151"/>
      <c r="C472" s="151"/>
      <c r="D472" s="151"/>
      <c r="E472" s="151"/>
      <c r="F472" s="151"/>
      <c r="G472" s="151"/>
      <c r="H472" s="151"/>
      <c r="I472" s="151"/>
      <c r="J472" s="151"/>
      <c r="K472" s="151"/>
      <c r="L472" s="151"/>
      <c r="M472" s="152"/>
    </row>
    <row r="473" spans="1:13" x14ac:dyDescent="0.25">
      <c r="A473" s="150"/>
      <c r="B473" s="151"/>
      <c r="C473" s="151"/>
      <c r="D473" s="151"/>
      <c r="E473" s="151"/>
      <c r="F473" s="151"/>
      <c r="G473" s="151"/>
      <c r="H473" s="151"/>
      <c r="I473" s="151"/>
      <c r="J473" s="151"/>
      <c r="K473" s="151"/>
      <c r="L473" s="151"/>
      <c r="M473" s="152"/>
    </row>
    <row r="474" spans="1:13" x14ac:dyDescent="0.25">
      <c r="A474" s="19" t="s">
        <v>85</v>
      </c>
      <c r="B474" s="36">
        <v>1640</v>
      </c>
      <c r="C474" s="19">
        <v>826</v>
      </c>
      <c r="D474" s="36">
        <v>92</v>
      </c>
      <c r="E474" s="19">
        <v>36</v>
      </c>
      <c r="F474" s="19">
        <v>1498</v>
      </c>
      <c r="G474" s="19">
        <v>753</v>
      </c>
      <c r="H474" s="19">
        <v>89</v>
      </c>
      <c r="I474" s="19">
        <v>36</v>
      </c>
      <c r="J474" s="19">
        <v>142</v>
      </c>
      <c r="K474" s="19">
        <v>73</v>
      </c>
      <c r="L474" s="19">
        <v>3</v>
      </c>
      <c r="M474" s="19" t="s">
        <v>86</v>
      </c>
    </row>
    <row r="475" spans="1:13" ht="30" x14ac:dyDescent="0.25">
      <c r="A475" s="19" t="s">
        <v>153</v>
      </c>
      <c r="B475" s="19">
        <v>375</v>
      </c>
      <c r="C475" s="19">
        <v>230</v>
      </c>
      <c r="D475" s="19">
        <v>3</v>
      </c>
      <c r="E475" s="19">
        <v>1</v>
      </c>
      <c r="F475" s="19">
        <v>325</v>
      </c>
      <c r="G475" s="19">
        <v>202</v>
      </c>
      <c r="H475" s="19">
        <v>3</v>
      </c>
      <c r="I475" s="19">
        <v>1</v>
      </c>
      <c r="J475" s="19">
        <v>50</v>
      </c>
      <c r="K475" s="19">
        <v>28</v>
      </c>
      <c r="L475" s="19" t="s">
        <v>86</v>
      </c>
      <c r="M475" s="19" t="s">
        <v>86</v>
      </c>
    </row>
    <row r="476" spans="1:13" ht="60" x14ac:dyDescent="0.25">
      <c r="A476" s="19" t="s">
        <v>154</v>
      </c>
      <c r="B476" s="19">
        <v>39</v>
      </c>
      <c r="C476" s="19">
        <v>21</v>
      </c>
      <c r="D476" s="19">
        <v>3</v>
      </c>
      <c r="E476" s="19">
        <v>3</v>
      </c>
      <c r="F476" s="19">
        <v>36</v>
      </c>
      <c r="G476" s="19">
        <v>18</v>
      </c>
      <c r="H476" s="19">
        <v>3</v>
      </c>
      <c r="I476" s="19">
        <v>3</v>
      </c>
      <c r="J476" s="19">
        <v>3</v>
      </c>
      <c r="K476" s="19">
        <v>3</v>
      </c>
      <c r="L476" s="19" t="s">
        <v>86</v>
      </c>
      <c r="M476" s="19" t="s">
        <v>86</v>
      </c>
    </row>
    <row r="477" spans="1:13" ht="30" x14ac:dyDescent="0.25">
      <c r="A477" s="19" t="s">
        <v>87</v>
      </c>
      <c r="B477" s="19">
        <v>752</v>
      </c>
      <c r="C477" s="19">
        <v>389</v>
      </c>
      <c r="D477" s="19">
        <v>27</v>
      </c>
      <c r="E477" s="19">
        <v>11</v>
      </c>
      <c r="F477" s="19">
        <v>691</v>
      </c>
      <c r="G477" s="19">
        <v>357</v>
      </c>
      <c r="H477" s="19">
        <v>24</v>
      </c>
      <c r="I477" s="19">
        <v>11</v>
      </c>
      <c r="J477" s="19">
        <v>61</v>
      </c>
      <c r="K477" s="19">
        <v>32</v>
      </c>
      <c r="L477" s="19">
        <v>3</v>
      </c>
      <c r="M477" s="19" t="s">
        <v>86</v>
      </c>
    </row>
    <row r="478" spans="1:13" ht="30" x14ac:dyDescent="0.25">
      <c r="A478" s="19" t="s">
        <v>88</v>
      </c>
      <c r="B478" s="19">
        <v>366</v>
      </c>
      <c r="C478" s="19">
        <v>147</v>
      </c>
      <c r="D478" s="19">
        <v>28</v>
      </c>
      <c r="E478" s="19">
        <v>14</v>
      </c>
      <c r="F478" s="19">
        <v>350</v>
      </c>
      <c r="G478" s="19">
        <v>141</v>
      </c>
      <c r="H478" s="19">
        <v>28</v>
      </c>
      <c r="I478" s="19">
        <v>14</v>
      </c>
      <c r="J478" s="19">
        <v>16</v>
      </c>
      <c r="K478" s="19">
        <v>6</v>
      </c>
      <c r="L478" s="19" t="s">
        <v>86</v>
      </c>
      <c r="M478" s="19" t="s">
        <v>86</v>
      </c>
    </row>
    <row r="479" spans="1:13" ht="45" x14ac:dyDescent="0.25">
      <c r="A479" s="19" t="s">
        <v>89</v>
      </c>
      <c r="B479" s="19">
        <v>108</v>
      </c>
      <c r="C479" s="19">
        <v>39</v>
      </c>
      <c r="D479" s="19">
        <v>31</v>
      </c>
      <c r="E479" s="19">
        <v>7</v>
      </c>
      <c r="F479" s="19">
        <v>96</v>
      </c>
      <c r="G479" s="19">
        <v>35</v>
      </c>
      <c r="H479" s="19">
        <v>31</v>
      </c>
      <c r="I479" s="19">
        <v>7</v>
      </c>
      <c r="J479" s="19">
        <v>12</v>
      </c>
      <c r="K479" s="19">
        <v>4</v>
      </c>
      <c r="L479" s="19" t="s">
        <v>86</v>
      </c>
      <c r="M479" s="19" t="s">
        <v>86</v>
      </c>
    </row>
    <row r="480" spans="1:13" ht="45" x14ac:dyDescent="0.25">
      <c r="A480" s="19" t="s">
        <v>155</v>
      </c>
      <c r="B480" s="19">
        <v>25</v>
      </c>
      <c r="C480" s="19">
        <v>10</v>
      </c>
      <c r="D480" s="19">
        <v>1</v>
      </c>
      <c r="E480" s="19">
        <v>1</v>
      </c>
      <c r="F480" s="19">
        <v>20</v>
      </c>
      <c r="G480" s="19">
        <v>9</v>
      </c>
      <c r="H480" s="19">
        <v>1</v>
      </c>
      <c r="I480" s="19">
        <v>1</v>
      </c>
      <c r="J480" s="19">
        <v>5</v>
      </c>
      <c r="K480" s="19">
        <v>1</v>
      </c>
      <c r="L480" s="19" t="s">
        <v>86</v>
      </c>
      <c r="M480" s="19" t="s">
        <v>86</v>
      </c>
    </row>
    <row r="481" spans="1:13" ht="60" x14ac:dyDescent="0.25">
      <c r="A481" s="19" t="s">
        <v>156</v>
      </c>
      <c r="B481" s="19">
        <v>29</v>
      </c>
      <c r="C481" s="19">
        <v>12</v>
      </c>
      <c r="D481" s="19">
        <v>2</v>
      </c>
      <c r="E481" s="19">
        <v>1</v>
      </c>
      <c r="F481" s="19">
        <v>22</v>
      </c>
      <c r="G481" s="19">
        <v>9</v>
      </c>
      <c r="H481" s="19">
        <v>2</v>
      </c>
      <c r="I481" s="19">
        <v>1</v>
      </c>
      <c r="J481" s="19">
        <v>7</v>
      </c>
      <c r="K481" s="19">
        <v>3</v>
      </c>
      <c r="L481" s="19" t="s">
        <v>86</v>
      </c>
      <c r="M481" s="19" t="s">
        <v>86</v>
      </c>
    </row>
    <row r="482" spans="1:13" ht="15" customHeight="1" x14ac:dyDescent="0.25">
      <c r="A482" s="150" t="s">
        <v>135</v>
      </c>
      <c r="B482" s="151"/>
      <c r="C482" s="151"/>
      <c r="D482" s="151"/>
      <c r="E482" s="151"/>
      <c r="F482" s="151"/>
      <c r="G482" s="151"/>
      <c r="H482" s="151"/>
      <c r="I482" s="151"/>
      <c r="J482" s="151"/>
      <c r="K482" s="151"/>
      <c r="L482" s="151"/>
      <c r="M482" s="152"/>
    </row>
    <row r="483" spans="1:13" x14ac:dyDescent="0.25">
      <c r="A483" s="150"/>
      <c r="B483" s="151"/>
      <c r="C483" s="151"/>
      <c r="D483" s="151"/>
      <c r="E483" s="151"/>
      <c r="F483" s="151"/>
      <c r="G483" s="151"/>
      <c r="H483" s="151"/>
      <c r="I483" s="151"/>
      <c r="J483" s="151"/>
      <c r="K483" s="151"/>
      <c r="L483" s="151"/>
      <c r="M483" s="152"/>
    </row>
    <row r="484" spans="1:13" x14ac:dyDescent="0.25">
      <c r="A484" s="19" t="s">
        <v>85</v>
      </c>
      <c r="B484" s="36">
        <v>1382</v>
      </c>
      <c r="C484" s="19">
        <v>633</v>
      </c>
      <c r="D484" s="36">
        <v>92</v>
      </c>
      <c r="E484" s="19">
        <v>39</v>
      </c>
      <c r="F484" s="19">
        <v>1319</v>
      </c>
      <c r="G484" s="19">
        <v>618</v>
      </c>
      <c r="H484" s="19">
        <v>90</v>
      </c>
      <c r="I484" s="19">
        <v>39</v>
      </c>
      <c r="J484" s="19">
        <v>63</v>
      </c>
      <c r="K484" s="19">
        <v>15</v>
      </c>
      <c r="L484" s="19">
        <v>2</v>
      </c>
      <c r="M484" s="19" t="s">
        <v>86</v>
      </c>
    </row>
    <row r="485" spans="1:13" ht="30" x14ac:dyDescent="0.25">
      <c r="A485" s="19" t="s">
        <v>153</v>
      </c>
      <c r="B485" s="19">
        <v>240</v>
      </c>
      <c r="C485" s="19">
        <v>123</v>
      </c>
      <c r="D485" s="19">
        <v>1</v>
      </c>
      <c r="E485" s="19">
        <v>1</v>
      </c>
      <c r="F485" s="19">
        <v>227</v>
      </c>
      <c r="G485" s="19">
        <v>120</v>
      </c>
      <c r="H485" s="19">
        <v>1</v>
      </c>
      <c r="I485" s="19">
        <v>1</v>
      </c>
      <c r="J485" s="19">
        <v>13</v>
      </c>
      <c r="K485" s="19">
        <v>3</v>
      </c>
      <c r="L485" s="19" t="s">
        <v>86</v>
      </c>
      <c r="M485" s="19" t="s">
        <v>86</v>
      </c>
    </row>
    <row r="486" spans="1:13" ht="60" x14ac:dyDescent="0.25">
      <c r="A486" s="19" t="s">
        <v>154</v>
      </c>
      <c r="B486" s="19">
        <v>26</v>
      </c>
      <c r="C486" s="19">
        <v>14</v>
      </c>
      <c r="D486" s="19">
        <v>2</v>
      </c>
      <c r="E486" s="19">
        <v>2</v>
      </c>
      <c r="F486" s="19">
        <v>26</v>
      </c>
      <c r="G486" s="19">
        <v>14</v>
      </c>
      <c r="H486" s="19">
        <v>2</v>
      </c>
      <c r="I486" s="19">
        <v>2</v>
      </c>
      <c r="J486" s="19" t="s">
        <v>86</v>
      </c>
      <c r="K486" s="19" t="s">
        <v>86</v>
      </c>
      <c r="L486" s="19" t="s">
        <v>86</v>
      </c>
      <c r="M486" s="19" t="s">
        <v>86</v>
      </c>
    </row>
    <row r="487" spans="1:13" ht="30" x14ac:dyDescent="0.25">
      <c r="A487" s="19" t="s">
        <v>87</v>
      </c>
      <c r="B487" s="19">
        <v>777</v>
      </c>
      <c r="C487" s="19">
        <v>371</v>
      </c>
      <c r="D487" s="19">
        <v>24</v>
      </c>
      <c r="E487" s="19">
        <v>11</v>
      </c>
      <c r="F487" s="19">
        <v>745</v>
      </c>
      <c r="G487" s="19">
        <v>359</v>
      </c>
      <c r="H487" s="19">
        <v>24</v>
      </c>
      <c r="I487" s="19">
        <v>11</v>
      </c>
      <c r="J487" s="19">
        <v>32</v>
      </c>
      <c r="K487" s="19">
        <v>12</v>
      </c>
      <c r="L487" s="19" t="s">
        <v>86</v>
      </c>
      <c r="M487" s="19" t="s">
        <v>86</v>
      </c>
    </row>
    <row r="488" spans="1:13" ht="30" x14ac:dyDescent="0.25">
      <c r="A488" s="19" t="s">
        <v>88</v>
      </c>
      <c r="B488" s="19">
        <v>263</v>
      </c>
      <c r="C488" s="19">
        <v>93</v>
      </c>
      <c r="D488" s="19">
        <v>42</v>
      </c>
      <c r="E488" s="19">
        <v>14</v>
      </c>
      <c r="F488" s="19">
        <v>251</v>
      </c>
      <c r="G488" s="19">
        <v>93</v>
      </c>
      <c r="H488" s="19">
        <v>40</v>
      </c>
      <c r="I488" s="19">
        <v>14</v>
      </c>
      <c r="J488" s="19">
        <v>12</v>
      </c>
      <c r="K488" s="19" t="s">
        <v>86</v>
      </c>
      <c r="L488" s="19">
        <v>2</v>
      </c>
      <c r="M488" s="19" t="s">
        <v>86</v>
      </c>
    </row>
    <row r="489" spans="1:13" ht="45" x14ac:dyDescent="0.25">
      <c r="A489" s="19" t="s">
        <v>89</v>
      </c>
      <c r="B489" s="19">
        <v>76</v>
      </c>
      <c r="C489" s="19">
        <v>32</v>
      </c>
      <c r="D489" s="19">
        <v>23</v>
      </c>
      <c r="E489" s="19">
        <v>11</v>
      </c>
      <c r="F489" s="19">
        <v>70</v>
      </c>
      <c r="G489" s="19">
        <v>32</v>
      </c>
      <c r="H489" s="19">
        <v>23</v>
      </c>
      <c r="I489" s="19">
        <v>11</v>
      </c>
      <c r="J489" s="19">
        <v>6</v>
      </c>
      <c r="K489" s="19" t="s">
        <v>86</v>
      </c>
      <c r="L489" s="19" t="s">
        <v>86</v>
      </c>
      <c r="M489" s="19" t="s">
        <v>86</v>
      </c>
    </row>
    <row r="490" spans="1:13" ht="45" x14ac:dyDescent="0.25">
      <c r="A490" s="19" t="s">
        <v>155</v>
      </c>
      <c r="B490" s="19">
        <v>27</v>
      </c>
      <c r="C490" s="19">
        <v>10</v>
      </c>
      <c r="D490" s="19" t="s">
        <v>86</v>
      </c>
      <c r="E490" s="19" t="s">
        <v>86</v>
      </c>
      <c r="F490" s="19">
        <v>24</v>
      </c>
      <c r="G490" s="19">
        <v>10</v>
      </c>
      <c r="H490" s="19" t="s">
        <v>86</v>
      </c>
      <c r="I490" s="19" t="s">
        <v>86</v>
      </c>
      <c r="J490" s="19">
        <v>3</v>
      </c>
      <c r="K490" s="19" t="s">
        <v>86</v>
      </c>
      <c r="L490" s="19" t="s">
        <v>86</v>
      </c>
      <c r="M490" s="19" t="s">
        <v>86</v>
      </c>
    </row>
    <row r="491" spans="1:13" ht="60" x14ac:dyDescent="0.25">
      <c r="A491" s="19" t="s">
        <v>156</v>
      </c>
      <c r="B491" s="19">
        <v>4</v>
      </c>
      <c r="C491" s="19">
        <v>2</v>
      </c>
      <c r="D491" s="19">
        <v>1</v>
      </c>
      <c r="E491" s="19">
        <v>1</v>
      </c>
      <c r="F491" s="19">
        <v>4</v>
      </c>
      <c r="G491" s="19">
        <v>2</v>
      </c>
      <c r="H491" s="19">
        <v>1</v>
      </c>
      <c r="I491" s="19">
        <v>1</v>
      </c>
      <c r="J491" s="19" t="s">
        <v>86</v>
      </c>
      <c r="K491" s="19" t="s">
        <v>86</v>
      </c>
      <c r="L491" s="19" t="s">
        <v>86</v>
      </c>
      <c r="M491" s="19" t="s">
        <v>86</v>
      </c>
    </row>
    <row r="492" spans="1:13" ht="15" customHeight="1" x14ac:dyDescent="0.25">
      <c r="A492" s="150" t="s">
        <v>136</v>
      </c>
      <c r="B492" s="151"/>
      <c r="C492" s="151"/>
      <c r="D492" s="151"/>
      <c r="E492" s="151"/>
      <c r="F492" s="151"/>
      <c r="G492" s="151"/>
      <c r="H492" s="151"/>
      <c r="I492" s="151"/>
      <c r="J492" s="151"/>
      <c r="K492" s="151"/>
      <c r="L492" s="151"/>
      <c r="M492" s="152"/>
    </row>
    <row r="493" spans="1:13" x14ac:dyDescent="0.25">
      <c r="A493" s="150"/>
      <c r="B493" s="151"/>
      <c r="C493" s="151"/>
      <c r="D493" s="151"/>
      <c r="E493" s="151"/>
      <c r="F493" s="151"/>
      <c r="G493" s="151"/>
      <c r="H493" s="151"/>
      <c r="I493" s="151"/>
      <c r="J493" s="151"/>
      <c r="K493" s="151"/>
      <c r="L493" s="151"/>
      <c r="M493" s="152"/>
    </row>
    <row r="494" spans="1:13" x14ac:dyDescent="0.25">
      <c r="A494" s="19" t="s">
        <v>85</v>
      </c>
      <c r="B494" s="36">
        <v>3391</v>
      </c>
      <c r="C494" s="19">
        <v>1615</v>
      </c>
      <c r="D494" s="36">
        <v>247</v>
      </c>
      <c r="E494" s="19">
        <v>107</v>
      </c>
      <c r="F494" s="19">
        <v>3275</v>
      </c>
      <c r="G494" s="19">
        <v>1553</v>
      </c>
      <c r="H494" s="19">
        <v>246</v>
      </c>
      <c r="I494" s="19">
        <v>106</v>
      </c>
      <c r="J494" s="19">
        <v>116</v>
      </c>
      <c r="K494" s="19">
        <v>62</v>
      </c>
      <c r="L494" s="19">
        <v>1</v>
      </c>
      <c r="M494" s="19">
        <v>1</v>
      </c>
    </row>
    <row r="495" spans="1:13" ht="30" x14ac:dyDescent="0.25">
      <c r="A495" s="19" t="s">
        <v>153</v>
      </c>
      <c r="B495" s="19">
        <v>800</v>
      </c>
      <c r="C495" s="19">
        <v>458</v>
      </c>
      <c r="D495" s="19">
        <v>16</v>
      </c>
      <c r="E495" s="19">
        <v>13</v>
      </c>
      <c r="F495" s="19">
        <v>800</v>
      </c>
      <c r="G495" s="19">
        <v>458</v>
      </c>
      <c r="H495" s="19">
        <v>16</v>
      </c>
      <c r="I495" s="19">
        <v>13</v>
      </c>
      <c r="J495" s="19" t="s">
        <v>86</v>
      </c>
      <c r="K495" s="19" t="s">
        <v>86</v>
      </c>
      <c r="L495" s="19" t="s">
        <v>86</v>
      </c>
      <c r="M495" s="19" t="s">
        <v>86</v>
      </c>
    </row>
    <row r="496" spans="1:13" ht="60" x14ac:dyDescent="0.25">
      <c r="A496" s="19" t="s">
        <v>154</v>
      </c>
      <c r="B496" s="19">
        <v>97</v>
      </c>
      <c r="C496" s="19">
        <v>45</v>
      </c>
      <c r="D496" s="19">
        <v>4</v>
      </c>
      <c r="E496" s="19">
        <v>3</v>
      </c>
      <c r="F496" s="19">
        <v>97</v>
      </c>
      <c r="G496" s="19">
        <v>45</v>
      </c>
      <c r="H496" s="19">
        <v>4</v>
      </c>
      <c r="I496" s="19">
        <v>3</v>
      </c>
      <c r="J496" s="19" t="s">
        <v>86</v>
      </c>
      <c r="K496" s="19" t="s">
        <v>86</v>
      </c>
      <c r="L496" s="19" t="s">
        <v>86</v>
      </c>
      <c r="M496" s="19" t="s">
        <v>86</v>
      </c>
    </row>
    <row r="497" spans="1:13" ht="30" x14ac:dyDescent="0.25">
      <c r="A497" s="19" t="s">
        <v>87</v>
      </c>
      <c r="B497" s="19">
        <v>1722</v>
      </c>
      <c r="C497" s="19">
        <v>827</v>
      </c>
      <c r="D497" s="19">
        <v>91</v>
      </c>
      <c r="E497" s="19">
        <v>39</v>
      </c>
      <c r="F497" s="19">
        <v>1646</v>
      </c>
      <c r="G497" s="19">
        <v>780</v>
      </c>
      <c r="H497" s="19">
        <v>90</v>
      </c>
      <c r="I497" s="19">
        <v>38</v>
      </c>
      <c r="J497" s="19">
        <v>76</v>
      </c>
      <c r="K497" s="19">
        <v>47</v>
      </c>
      <c r="L497" s="19">
        <v>1</v>
      </c>
      <c r="M497" s="19">
        <v>1</v>
      </c>
    </row>
    <row r="498" spans="1:13" ht="30" x14ac:dyDescent="0.25">
      <c r="A498" s="19" t="s">
        <v>88</v>
      </c>
      <c r="B498" s="19">
        <v>548</v>
      </c>
      <c r="C498" s="19">
        <v>195</v>
      </c>
      <c r="D498" s="19">
        <v>58</v>
      </c>
      <c r="E498" s="19">
        <v>21</v>
      </c>
      <c r="F498" s="19">
        <v>522</v>
      </c>
      <c r="G498" s="19">
        <v>186</v>
      </c>
      <c r="H498" s="19">
        <v>58</v>
      </c>
      <c r="I498" s="19">
        <v>21</v>
      </c>
      <c r="J498" s="19">
        <v>26</v>
      </c>
      <c r="K498" s="19">
        <v>9</v>
      </c>
      <c r="L498" s="19" t="s">
        <v>86</v>
      </c>
      <c r="M498" s="19" t="s">
        <v>86</v>
      </c>
    </row>
    <row r="499" spans="1:13" ht="45" x14ac:dyDescent="0.25">
      <c r="A499" s="19" t="s">
        <v>89</v>
      </c>
      <c r="B499" s="19">
        <v>224</v>
      </c>
      <c r="C499" s="19">
        <v>90</v>
      </c>
      <c r="D499" s="19">
        <v>78</v>
      </c>
      <c r="E499" s="19">
        <v>31</v>
      </c>
      <c r="F499" s="19">
        <v>210</v>
      </c>
      <c r="G499" s="19">
        <v>84</v>
      </c>
      <c r="H499" s="19">
        <v>78</v>
      </c>
      <c r="I499" s="19">
        <v>31</v>
      </c>
      <c r="J499" s="19">
        <v>14</v>
      </c>
      <c r="K499" s="19">
        <v>6</v>
      </c>
      <c r="L499" s="19" t="s">
        <v>86</v>
      </c>
      <c r="M499" s="19" t="s">
        <v>86</v>
      </c>
    </row>
    <row r="500" spans="1:13" ht="45" x14ac:dyDescent="0.25">
      <c r="A500" s="19" t="s">
        <v>155</v>
      </c>
      <c r="B500" s="19">
        <v>39</v>
      </c>
      <c r="C500" s="19">
        <v>12</v>
      </c>
      <c r="D500" s="19">
        <v>6</v>
      </c>
      <c r="E500" s="19">
        <v>3</v>
      </c>
      <c r="F500" s="19">
        <v>39</v>
      </c>
      <c r="G500" s="19">
        <v>12</v>
      </c>
      <c r="H500" s="19">
        <v>6</v>
      </c>
      <c r="I500" s="19">
        <v>3</v>
      </c>
      <c r="J500" s="19" t="s">
        <v>86</v>
      </c>
      <c r="K500" s="19" t="s">
        <v>86</v>
      </c>
      <c r="L500" s="19" t="s">
        <v>86</v>
      </c>
      <c r="M500" s="19" t="s">
        <v>86</v>
      </c>
    </row>
    <row r="501" spans="1:13" ht="60" x14ac:dyDescent="0.25">
      <c r="A501" s="19" t="s">
        <v>156</v>
      </c>
      <c r="B501" s="19">
        <v>31</v>
      </c>
      <c r="C501" s="19">
        <v>7</v>
      </c>
      <c r="D501" s="19">
        <v>10</v>
      </c>
      <c r="E501" s="19">
        <v>1</v>
      </c>
      <c r="F501" s="19">
        <v>27</v>
      </c>
      <c r="G501" s="19">
        <v>5</v>
      </c>
      <c r="H501" s="19">
        <v>10</v>
      </c>
      <c r="I501" s="19">
        <v>1</v>
      </c>
      <c r="J501" s="19">
        <v>4</v>
      </c>
      <c r="K501" s="19">
        <v>2</v>
      </c>
      <c r="L501" s="19" t="s">
        <v>86</v>
      </c>
      <c r="M501" s="19" t="s">
        <v>86</v>
      </c>
    </row>
    <row r="502" spans="1:13" ht="15" customHeight="1" x14ac:dyDescent="0.25">
      <c r="A502" s="150" t="s">
        <v>137</v>
      </c>
      <c r="B502" s="151"/>
      <c r="C502" s="151"/>
      <c r="D502" s="151"/>
      <c r="E502" s="151"/>
      <c r="F502" s="151"/>
      <c r="G502" s="151"/>
      <c r="H502" s="151"/>
      <c r="I502" s="151"/>
      <c r="J502" s="151"/>
      <c r="K502" s="151"/>
      <c r="L502" s="151"/>
      <c r="M502" s="152"/>
    </row>
    <row r="503" spans="1:13" x14ac:dyDescent="0.25">
      <c r="A503" s="150"/>
      <c r="B503" s="151"/>
      <c r="C503" s="151"/>
      <c r="D503" s="151"/>
      <c r="E503" s="151"/>
      <c r="F503" s="151"/>
      <c r="G503" s="151"/>
      <c r="H503" s="151"/>
      <c r="I503" s="151"/>
      <c r="J503" s="151"/>
      <c r="K503" s="151"/>
      <c r="L503" s="151"/>
      <c r="M503" s="152"/>
    </row>
    <row r="504" spans="1:13" x14ac:dyDescent="0.25">
      <c r="A504" s="19" t="s">
        <v>85</v>
      </c>
      <c r="B504" s="36">
        <v>1840</v>
      </c>
      <c r="C504" s="19">
        <v>859</v>
      </c>
      <c r="D504" s="36">
        <v>175</v>
      </c>
      <c r="E504" s="19">
        <v>85</v>
      </c>
      <c r="F504" s="19">
        <v>1540</v>
      </c>
      <c r="G504" s="19">
        <v>692</v>
      </c>
      <c r="H504" s="19">
        <v>169</v>
      </c>
      <c r="I504" s="19">
        <v>82</v>
      </c>
      <c r="J504" s="19">
        <v>300</v>
      </c>
      <c r="K504" s="19">
        <v>167</v>
      </c>
      <c r="L504" s="19">
        <v>6</v>
      </c>
      <c r="M504" s="19">
        <v>3</v>
      </c>
    </row>
    <row r="505" spans="1:13" ht="30" x14ac:dyDescent="0.25">
      <c r="A505" s="19" t="s">
        <v>153</v>
      </c>
      <c r="B505" s="19">
        <v>523</v>
      </c>
      <c r="C505" s="19">
        <v>281</v>
      </c>
      <c r="D505" s="19">
        <v>2</v>
      </c>
      <c r="E505" s="19">
        <v>1</v>
      </c>
      <c r="F505" s="19">
        <v>351</v>
      </c>
      <c r="G505" s="19">
        <v>176</v>
      </c>
      <c r="H505" s="19">
        <v>2</v>
      </c>
      <c r="I505" s="19">
        <v>1</v>
      </c>
      <c r="J505" s="19">
        <v>172</v>
      </c>
      <c r="K505" s="19">
        <v>105</v>
      </c>
      <c r="L505" s="19" t="s">
        <v>86</v>
      </c>
      <c r="M505" s="19" t="s">
        <v>86</v>
      </c>
    </row>
    <row r="506" spans="1:13" ht="60" x14ac:dyDescent="0.25">
      <c r="A506" s="19" t="s">
        <v>154</v>
      </c>
      <c r="B506" s="19">
        <v>19</v>
      </c>
      <c r="C506" s="19">
        <v>12</v>
      </c>
      <c r="D506" s="19" t="s">
        <v>86</v>
      </c>
      <c r="E506" s="19" t="s">
        <v>86</v>
      </c>
      <c r="F506" s="19">
        <v>11</v>
      </c>
      <c r="G506" s="19">
        <v>7</v>
      </c>
      <c r="H506" s="19" t="s">
        <v>86</v>
      </c>
      <c r="I506" s="19" t="s">
        <v>86</v>
      </c>
      <c r="J506" s="19">
        <v>8</v>
      </c>
      <c r="K506" s="19">
        <v>5</v>
      </c>
      <c r="L506" s="19" t="s">
        <v>86</v>
      </c>
      <c r="M506" s="19" t="s">
        <v>86</v>
      </c>
    </row>
    <row r="507" spans="1:13" ht="30" x14ac:dyDescent="0.25">
      <c r="A507" s="19" t="s">
        <v>87</v>
      </c>
      <c r="B507" s="19">
        <v>891</v>
      </c>
      <c r="C507" s="19">
        <v>425</v>
      </c>
      <c r="D507" s="19">
        <v>65</v>
      </c>
      <c r="E507" s="19">
        <v>40</v>
      </c>
      <c r="F507" s="19">
        <v>812</v>
      </c>
      <c r="G507" s="19">
        <v>381</v>
      </c>
      <c r="H507" s="19">
        <v>62</v>
      </c>
      <c r="I507" s="19">
        <v>39</v>
      </c>
      <c r="J507" s="19">
        <v>79</v>
      </c>
      <c r="K507" s="19">
        <v>44</v>
      </c>
      <c r="L507" s="19">
        <v>3</v>
      </c>
      <c r="M507" s="19">
        <v>1</v>
      </c>
    </row>
    <row r="508" spans="1:13" ht="30" x14ac:dyDescent="0.25">
      <c r="A508" s="19" t="s">
        <v>88</v>
      </c>
      <c r="B508" s="19">
        <v>250</v>
      </c>
      <c r="C508" s="19">
        <v>82</v>
      </c>
      <c r="D508" s="19">
        <v>42</v>
      </c>
      <c r="E508" s="19">
        <v>17</v>
      </c>
      <c r="F508" s="19">
        <v>219</v>
      </c>
      <c r="G508" s="19">
        <v>71</v>
      </c>
      <c r="H508" s="19">
        <v>40</v>
      </c>
      <c r="I508" s="19">
        <v>15</v>
      </c>
      <c r="J508" s="19">
        <v>31</v>
      </c>
      <c r="K508" s="19">
        <v>11</v>
      </c>
      <c r="L508" s="19">
        <v>2</v>
      </c>
      <c r="M508" s="19">
        <v>2</v>
      </c>
    </row>
    <row r="509" spans="1:13" ht="45" x14ac:dyDescent="0.25">
      <c r="A509" s="19" t="s">
        <v>89</v>
      </c>
      <c r="B509" s="19">
        <v>157</v>
      </c>
      <c r="C509" s="19">
        <v>59</v>
      </c>
      <c r="D509" s="19">
        <v>66</v>
      </c>
      <c r="E509" s="19">
        <v>27</v>
      </c>
      <c r="F509" s="19">
        <v>147</v>
      </c>
      <c r="G509" s="19">
        <v>57</v>
      </c>
      <c r="H509" s="19">
        <v>65</v>
      </c>
      <c r="I509" s="19">
        <v>27</v>
      </c>
      <c r="J509" s="19">
        <v>10</v>
      </c>
      <c r="K509" s="19">
        <v>2</v>
      </c>
      <c r="L509" s="19">
        <v>1</v>
      </c>
      <c r="M509" s="19" t="s">
        <v>86</v>
      </c>
    </row>
    <row r="510" spans="1:13" ht="45" x14ac:dyDescent="0.25">
      <c r="A510" s="19" t="s">
        <v>155</v>
      </c>
      <c r="B510" s="19">
        <v>33</v>
      </c>
      <c r="C510" s="19">
        <v>12</v>
      </c>
      <c r="D510" s="19">
        <v>8</v>
      </c>
      <c r="E510" s="19">
        <v>3</v>
      </c>
      <c r="F510" s="19">
        <v>28</v>
      </c>
      <c r="G510" s="19">
        <v>11</v>
      </c>
      <c r="H510" s="19">
        <v>7</v>
      </c>
      <c r="I510" s="19">
        <v>3</v>
      </c>
      <c r="J510" s="19">
        <v>5</v>
      </c>
      <c r="K510" s="19">
        <v>1</v>
      </c>
      <c r="L510" s="19">
        <v>1</v>
      </c>
      <c r="M510" s="19" t="s">
        <v>86</v>
      </c>
    </row>
    <row r="511" spans="1:13" ht="60" x14ac:dyDescent="0.25">
      <c r="A511" s="19" t="s">
        <v>156</v>
      </c>
      <c r="B511" s="19">
        <v>12</v>
      </c>
      <c r="C511" s="19">
        <v>8</v>
      </c>
      <c r="D511" s="19">
        <v>1</v>
      </c>
      <c r="E511" s="19">
        <v>1</v>
      </c>
      <c r="F511" s="19">
        <v>12</v>
      </c>
      <c r="G511" s="19">
        <v>8</v>
      </c>
      <c r="H511" s="19">
        <v>1</v>
      </c>
      <c r="I511" s="19">
        <v>1</v>
      </c>
      <c r="J511" s="19" t="s">
        <v>86</v>
      </c>
      <c r="K511" s="19" t="s">
        <v>86</v>
      </c>
      <c r="L511" s="19" t="s">
        <v>86</v>
      </c>
      <c r="M511" s="19" t="s">
        <v>86</v>
      </c>
    </row>
    <row r="512" spans="1:13" ht="15" customHeight="1" x14ac:dyDescent="0.25">
      <c r="A512" s="150" t="s">
        <v>138</v>
      </c>
      <c r="B512" s="151"/>
      <c r="C512" s="151"/>
      <c r="D512" s="151"/>
      <c r="E512" s="151"/>
      <c r="F512" s="151"/>
      <c r="G512" s="151"/>
      <c r="H512" s="151"/>
      <c r="I512" s="151"/>
      <c r="J512" s="151"/>
      <c r="K512" s="151"/>
      <c r="L512" s="151"/>
      <c r="M512" s="152"/>
    </row>
    <row r="513" spans="1:13" x14ac:dyDescent="0.25">
      <c r="A513" s="150"/>
      <c r="B513" s="151"/>
      <c r="C513" s="151"/>
      <c r="D513" s="151"/>
      <c r="E513" s="151"/>
      <c r="F513" s="151"/>
      <c r="G513" s="151"/>
      <c r="H513" s="151"/>
      <c r="I513" s="151"/>
      <c r="J513" s="151"/>
      <c r="K513" s="151"/>
      <c r="L513" s="151"/>
      <c r="M513" s="152"/>
    </row>
    <row r="514" spans="1:13" x14ac:dyDescent="0.25">
      <c r="A514" s="19" t="s">
        <v>85</v>
      </c>
      <c r="B514" s="36">
        <v>1053</v>
      </c>
      <c r="C514" s="19">
        <v>508</v>
      </c>
      <c r="D514" s="36">
        <v>100</v>
      </c>
      <c r="E514" s="19">
        <v>45</v>
      </c>
      <c r="F514" s="19">
        <v>898</v>
      </c>
      <c r="G514" s="19">
        <v>434</v>
      </c>
      <c r="H514" s="19">
        <v>98</v>
      </c>
      <c r="I514" s="19">
        <v>44</v>
      </c>
      <c r="J514" s="19">
        <v>155</v>
      </c>
      <c r="K514" s="19">
        <v>74</v>
      </c>
      <c r="L514" s="19">
        <v>2</v>
      </c>
      <c r="M514" s="19">
        <v>1</v>
      </c>
    </row>
    <row r="515" spans="1:13" ht="30" x14ac:dyDescent="0.25">
      <c r="A515" s="19" t="s">
        <v>153</v>
      </c>
      <c r="B515" s="19">
        <v>230</v>
      </c>
      <c r="C515" s="19">
        <v>125</v>
      </c>
      <c r="D515" s="19">
        <v>7</v>
      </c>
      <c r="E515" s="19">
        <v>4</v>
      </c>
      <c r="F515" s="19">
        <v>143</v>
      </c>
      <c r="G515" s="19">
        <v>80</v>
      </c>
      <c r="H515" s="19">
        <v>5</v>
      </c>
      <c r="I515" s="19">
        <v>3</v>
      </c>
      <c r="J515" s="19">
        <v>87</v>
      </c>
      <c r="K515" s="19">
        <v>45</v>
      </c>
      <c r="L515" s="19">
        <v>2</v>
      </c>
      <c r="M515" s="19">
        <v>1</v>
      </c>
    </row>
    <row r="516" spans="1:13" ht="60" x14ac:dyDescent="0.25">
      <c r="A516" s="19" t="s">
        <v>154</v>
      </c>
      <c r="B516" s="19">
        <v>35</v>
      </c>
      <c r="C516" s="19">
        <v>21</v>
      </c>
      <c r="D516" s="19">
        <v>1</v>
      </c>
      <c r="E516" s="19" t="s">
        <v>86</v>
      </c>
      <c r="F516" s="19">
        <v>21</v>
      </c>
      <c r="G516" s="19">
        <v>14</v>
      </c>
      <c r="H516" s="19">
        <v>1</v>
      </c>
      <c r="I516" s="19" t="s">
        <v>86</v>
      </c>
      <c r="J516" s="19">
        <v>14</v>
      </c>
      <c r="K516" s="19">
        <v>7</v>
      </c>
      <c r="L516" s="19" t="s">
        <v>86</v>
      </c>
      <c r="M516" s="19" t="s">
        <v>86</v>
      </c>
    </row>
    <row r="517" spans="1:13" ht="30" x14ac:dyDescent="0.25">
      <c r="A517" s="19" t="s">
        <v>87</v>
      </c>
      <c r="B517" s="19">
        <v>492</v>
      </c>
      <c r="C517" s="19">
        <v>241</v>
      </c>
      <c r="D517" s="19">
        <v>31</v>
      </c>
      <c r="E517" s="19">
        <v>16</v>
      </c>
      <c r="F517" s="19">
        <v>453</v>
      </c>
      <c r="G517" s="19">
        <v>224</v>
      </c>
      <c r="H517" s="19">
        <v>31</v>
      </c>
      <c r="I517" s="19">
        <v>16</v>
      </c>
      <c r="J517" s="19">
        <v>39</v>
      </c>
      <c r="K517" s="19">
        <v>17</v>
      </c>
      <c r="L517" s="19" t="s">
        <v>86</v>
      </c>
      <c r="M517" s="19" t="s">
        <v>86</v>
      </c>
    </row>
    <row r="518" spans="1:13" ht="30" x14ac:dyDescent="0.25">
      <c r="A518" s="19" t="s">
        <v>88</v>
      </c>
      <c r="B518" s="19">
        <v>233</v>
      </c>
      <c r="C518" s="19">
        <v>103</v>
      </c>
      <c r="D518" s="19">
        <v>38</v>
      </c>
      <c r="E518" s="19">
        <v>17</v>
      </c>
      <c r="F518" s="19">
        <v>222</v>
      </c>
      <c r="G518" s="19">
        <v>98</v>
      </c>
      <c r="H518" s="19">
        <v>38</v>
      </c>
      <c r="I518" s="19">
        <v>17</v>
      </c>
      <c r="J518" s="19">
        <v>11</v>
      </c>
      <c r="K518" s="19">
        <v>5</v>
      </c>
      <c r="L518" s="19" t="s">
        <v>86</v>
      </c>
      <c r="M518" s="19" t="s">
        <v>86</v>
      </c>
    </row>
    <row r="519" spans="1:13" ht="45" x14ac:dyDescent="0.25">
      <c r="A519" s="19" t="s">
        <v>89</v>
      </c>
      <c r="B519" s="19">
        <v>63</v>
      </c>
      <c r="C519" s="19">
        <v>18</v>
      </c>
      <c r="D519" s="19">
        <v>23</v>
      </c>
      <c r="E519" s="19">
        <v>8</v>
      </c>
      <c r="F519" s="19">
        <v>59</v>
      </c>
      <c r="G519" s="19">
        <v>18</v>
      </c>
      <c r="H519" s="19">
        <v>23</v>
      </c>
      <c r="I519" s="19">
        <v>8</v>
      </c>
      <c r="J519" s="19">
        <v>4</v>
      </c>
      <c r="K519" s="19" t="s">
        <v>86</v>
      </c>
      <c r="L519" s="19" t="s">
        <v>86</v>
      </c>
      <c r="M519" s="19" t="s">
        <v>86</v>
      </c>
    </row>
    <row r="520" spans="1:13" ht="45" x14ac:dyDescent="0.25">
      <c r="A520" s="19" t="s">
        <v>155</v>
      </c>
      <c r="B520" s="19">
        <v>24</v>
      </c>
      <c r="C520" s="19">
        <v>7</v>
      </c>
      <c r="D520" s="19">
        <v>2</v>
      </c>
      <c r="E520" s="19">
        <v>1</v>
      </c>
      <c r="F520" s="19">
        <v>23</v>
      </c>
      <c r="G520" s="19">
        <v>7</v>
      </c>
      <c r="H520" s="19">
        <v>2</v>
      </c>
      <c r="I520" s="19">
        <v>1</v>
      </c>
      <c r="J520" s="19">
        <v>1</v>
      </c>
      <c r="K520" s="19" t="s">
        <v>86</v>
      </c>
      <c r="L520" s="19" t="s">
        <v>86</v>
      </c>
      <c r="M520" s="19" t="s">
        <v>86</v>
      </c>
    </row>
    <row r="521" spans="1:13" ht="60" x14ac:dyDescent="0.25">
      <c r="A521" s="19" t="s">
        <v>156</v>
      </c>
      <c r="B521" s="19">
        <v>9</v>
      </c>
      <c r="C521" s="19">
        <v>2</v>
      </c>
      <c r="D521" s="19">
        <v>5</v>
      </c>
      <c r="E521" s="19">
        <v>1</v>
      </c>
      <c r="F521" s="19">
        <v>9</v>
      </c>
      <c r="G521" s="19">
        <v>2</v>
      </c>
      <c r="H521" s="19">
        <v>5</v>
      </c>
      <c r="I521" s="19">
        <v>1</v>
      </c>
      <c r="J521" s="19" t="s">
        <v>86</v>
      </c>
      <c r="K521" s="19" t="s">
        <v>86</v>
      </c>
      <c r="L521" s="19" t="s">
        <v>86</v>
      </c>
      <c r="M521" s="19" t="s">
        <v>86</v>
      </c>
    </row>
    <row r="522" spans="1:13" ht="15" customHeight="1" x14ac:dyDescent="0.25">
      <c r="A522" s="150" t="s">
        <v>139</v>
      </c>
      <c r="B522" s="151"/>
      <c r="C522" s="151"/>
      <c r="D522" s="151"/>
      <c r="E522" s="151"/>
      <c r="F522" s="151"/>
      <c r="G522" s="151"/>
      <c r="H522" s="151"/>
      <c r="I522" s="151"/>
      <c r="J522" s="151"/>
      <c r="K522" s="151"/>
      <c r="L522" s="151"/>
      <c r="M522" s="152"/>
    </row>
    <row r="523" spans="1:13" x14ac:dyDescent="0.25">
      <c r="A523" s="150"/>
      <c r="B523" s="151"/>
      <c r="C523" s="151"/>
      <c r="D523" s="151"/>
      <c r="E523" s="151"/>
      <c r="F523" s="151"/>
      <c r="G523" s="151"/>
      <c r="H523" s="151"/>
      <c r="I523" s="151"/>
      <c r="J523" s="151"/>
      <c r="K523" s="151"/>
      <c r="L523" s="151"/>
      <c r="M523" s="152"/>
    </row>
    <row r="524" spans="1:13" x14ac:dyDescent="0.25">
      <c r="A524" s="19" t="s">
        <v>85</v>
      </c>
      <c r="B524" s="36">
        <v>685</v>
      </c>
      <c r="C524" s="19">
        <v>357</v>
      </c>
      <c r="D524" s="36">
        <v>30</v>
      </c>
      <c r="E524" s="19">
        <v>16</v>
      </c>
      <c r="F524" s="19">
        <v>660</v>
      </c>
      <c r="G524" s="19">
        <v>348</v>
      </c>
      <c r="H524" s="19">
        <v>28</v>
      </c>
      <c r="I524" s="19">
        <v>15</v>
      </c>
      <c r="J524" s="19">
        <v>25</v>
      </c>
      <c r="K524" s="19">
        <v>9</v>
      </c>
      <c r="L524" s="19">
        <v>2</v>
      </c>
      <c r="M524" s="19">
        <v>1</v>
      </c>
    </row>
    <row r="525" spans="1:13" ht="30" x14ac:dyDescent="0.25">
      <c r="A525" s="19" t="s">
        <v>153</v>
      </c>
      <c r="B525" s="19">
        <v>205</v>
      </c>
      <c r="C525" s="19">
        <v>117</v>
      </c>
      <c r="D525" s="19">
        <v>6</v>
      </c>
      <c r="E525" s="19">
        <v>3</v>
      </c>
      <c r="F525" s="19">
        <v>190</v>
      </c>
      <c r="G525" s="19">
        <v>110</v>
      </c>
      <c r="H525" s="19">
        <v>4</v>
      </c>
      <c r="I525" s="19">
        <v>2</v>
      </c>
      <c r="J525" s="19">
        <v>15</v>
      </c>
      <c r="K525" s="19">
        <v>7</v>
      </c>
      <c r="L525" s="19">
        <v>2</v>
      </c>
      <c r="M525" s="19">
        <v>1</v>
      </c>
    </row>
    <row r="526" spans="1:13" ht="60" x14ac:dyDescent="0.25">
      <c r="A526" s="19" t="s">
        <v>154</v>
      </c>
      <c r="B526" s="19">
        <v>32</v>
      </c>
      <c r="C526" s="19">
        <v>14</v>
      </c>
      <c r="D526" s="19" t="s">
        <v>86</v>
      </c>
      <c r="E526" s="19" t="s">
        <v>86</v>
      </c>
      <c r="F526" s="19">
        <v>31</v>
      </c>
      <c r="G526" s="19">
        <v>14</v>
      </c>
      <c r="H526" s="19" t="s">
        <v>86</v>
      </c>
      <c r="I526" s="19" t="s">
        <v>86</v>
      </c>
      <c r="J526" s="19">
        <v>1</v>
      </c>
      <c r="K526" s="19" t="s">
        <v>86</v>
      </c>
      <c r="L526" s="19" t="s">
        <v>86</v>
      </c>
      <c r="M526" s="19" t="s">
        <v>86</v>
      </c>
    </row>
    <row r="527" spans="1:13" ht="30" x14ac:dyDescent="0.25">
      <c r="A527" s="19" t="s">
        <v>87</v>
      </c>
      <c r="B527" s="19">
        <v>322</v>
      </c>
      <c r="C527" s="19">
        <v>173</v>
      </c>
      <c r="D527" s="19">
        <v>14</v>
      </c>
      <c r="E527" s="19">
        <v>8</v>
      </c>
      <c r="F527" s="19">
        <v>313</v>
      </c>
      <c r="G527" s="19">
        <v>171</v>
      </c>
      <c r="H527" s="19">
        <v>14</v>
      </c>
      <c r="I527" s="19">
        <v>8</v>
      </c>
      <c r="J527" s="19">
        <v>9</v>
      </c>
      <c r="K527" s="19">
        <v>2</v>
      </c>
      <c r="L527" s="19" t="s">
        <v>86</v>
      </c>
      <c r="M527" s="19" t="s">
        <v>86</v>
      </c>
    </row>
    <row r="528" spans="1:13" ht="30" x14ac:dyDescent="0.25">
      <c r="A528" s="19" t="s">
        <v>88</v>
      </c>
      <c r="B528" s="19">
        <v>93</v>
      </c>
      <c r="C528" s="19">
        <v>38</v>
      </c>
      <c r="D528" s="19">
        <v>9</v>
      </c>
      <c r="E528" s="19">
        <v>5</v>
      </c>
      <c r="F528" s="19">
        <v>93</v>
      </c>
      <c r="G528" s="19">
        <v>38</v>
      </c>
      <c r="H528" s="19">
        <v>9</v>
      </c>
      <c r="I528" s="19">
        <v>5</v>
      </c>
      <c r="J528" s="19" t="s">
        <v>86</v>
      </c>
      <c r="K528" s="19" t="s">
        <v>86</v>
      </c>
      <c r="L528" s="19" t="s">
        <v>86</v>
      </c>
      <c r="M528" s="19" t="s">
        <v>86</v>
      </c>
    </row>
    <row r="529" spans="1:13" ht="45" x14ac:dyDescent="0.25">
      <c r="A529" s="19" t="s">
        <v>89</v>
      </c>
      <c r="B529" s="19">
        <v>33</v>
      </c>
      <c r="C529" s="19">
        <v>15</v>
      </c>
      <c r="D529" s="19">
        <v>1</v>
      </c>
      <c r="E529" s="19" t="s">
        <v>86</v>
      </c>
      <c r="F529" s="19">
        <v>33</v>
      </c>
      <c r="G529" s="19">
        <v>15</v>
      </c>
      <c r="H529" s="19">
        <v>1</v>
      </c>
      <c r="I529" s="19" t="s">
        <v>86</v>
      </c>
      <c r="J529" s="19" t="s">
        <v>86</v>
      </c>
      <c r="K529" s="19" t="s">
        <v>86</v>
      </c>
      <c r="L529" s="19" t="s">
        <v>86</v>
      </c>
      <c r="M529" s="19" t="s">
        <v>86</v>
      </c>
    </row>
    <row r="530" spans="1:13" ht="45" x14ac:dyDescent="0.25">
      <c r="A530" s="19" t="s">
        <v>155</v>
      </c>
      <c r="B530" s="19">
        <v>13</v>
      </c>
      <c r="C530" s="19">
        <v>4</v>
      </c>
      <c r="D530" s="19" t="s">
        <v>86</v>
      </c>
      <c r="E530" s="19" t="s">
        <v>86</v>
      </c>
      <c r="F530" s="19">
        <v>13</v>
      </c>
      <c r="G530" s="19">
        <v>4</v>
      </c>
      <c r="H530" s="19" t="s">
        <v>86</v>
      </c>
      <c r="I530" s="19" t="s">
        <v>86</v>
      </c>
      <c r="J530" s="19" t="s">
        <v>86</v>
      </c>
      <c r="K530" s="19" t="s">
        <v>86</v>
      </c>
      <c r="L530" s="19" t="s">
        <v>86</v>
      </c>
      <c r="M530" s="19" t="s">
        <v>86</v>
      </c>
    </row>
    <row r="531" spans="1:13" ht="60" x14ac:dyDescent="0.25">
      <c r="A531" s="19" t="s">
        <v>156</v>
      </c>
      <c r="B531" s="19">
        <v>7</v>
      </c>
      <c r="C531" s="19">
        <v>3</v>
      </c>
      <c r="D531" s="19" t="s">
        <v>86</v>
      </c>
      <c r="E531" s="19" t="s">
        <v>86</v>
      </c>
      <c r="F531" s="19">
        <v>7</v>
      </c>
      <c r="G531" s="19">
        <v>3</v>
      </c>
      <c r="H531" s="19" t="s">
        <v>86</v>
      </c>
      <c r="I531" s="19" t="s">
        <v>86</v>
      </c>
      <c r="J531" s="19" t="s">
        <v>86</v>
      </c>
      <c r="K531" s="19" t="s">
        <v>86</v>
      </c>
      <c r="L531" s="19" t="s">
        <v>86</v>
      </c>
      <c r="M531" s="19" t="s">
        <v>86</v>
      </c>
    </row>
    <row r="533" spans="1:13" x14ac:dyDescent="0.25">
      <c r="A533" t="s">
        <v>140</v>
      </c>
    </row>
    <row r="534" spans="1:13" x14ac:dyDescent="0.25">
      <c r="A534" t="s">
        <v>141</v>
      </c>
    </row>
    <row r="535" spans="1:13" x14ac:dyDescent="0.25">
      <c r="A535" t="s">
        <v>142</v>
      </c>
    </row>
    <row r="536" spans="1:13" x14ac:dyDescent="0.25">
      <c r="A536" t="s">
        <v>143</v>
      </c>
    </row>
    <row r="539" spans="1:13" x14ac:dyDescent="0.25">
      <c r="A539" t="s">
        <v>144</v>
      </c>
    </row>
    <row r="540" spans="1:13" x14ac:dyDescent="0.25">
      <c r="A540" t="s">
        <v>145</v>
      </c>
    </row>
    <row r="541" spans="1:13" x14ac:dyDescent="0.25">
      <c r="A541" t="s">
        <v>146</v>
      </c>
    </row>
    <row r="543" spans="1:13" x14ac:dyDescent="0.25">
      <c r="A543" t="s">
        <v>147</v>
      </c>
    </row>
    <row r="545" spans="1:1" x14ac:dyDescent="0.25">
      <c r="A545" t="s">
        <v>148</v>
      </c>
    </row>
  </sheetData>
  <mergeCells count="115">
    <mergeCell ref="B15:M16"/>
    <mergeCell ref="B17:E17"/>
    <mergeCell ref="F17:I17"/>
    <mergeCell ref="J17:M17"/>
    <mergeCell ref="B18:B20"/>
    <mergeCell ref="C18:C20"/>
    <mergeCell ref="D18:D20"/>
    <mergeCell ref="F18:F20"/>
    <mergeCell ref="G18:G20"/>
    <mergeCell ref="H18:H20"/>
    <mergeCell ref="A34:M34"/>
    <mergeCell ref="A43:M43"/>
    <mergeCell ref="A44:M44"/>
    <mergeCell ref="A53:M53"/>
    <mergeCell ref="A54:M54"/>
    <mergeCell ref="A63:M63"/>
    <mergeCell ref="J18:J20"/>
    <mergeCell ref="K18:K20"/>
    <mergeCell ref="L18:L20"/>
    <mergeCell ref="A23:M23"/>
    <mergeCell ref="A24:M24"/>
    <mergeCell ref="A33:M33"/>
    <mergeCell ref="A94:M94"/>
    <mergeCell ref="A103:M103"/>
    <mergeCell ref="A104:M104"/>
    <mergeCell ref="A113:M113"/>
    <mergeCell ref="A114:M114"/>
    <mergeCell ref="A123:M123"/>
    <mergeCell ref="A64:M64"/>
    <mergeCell ref="A73:M73"/>
    <mergeCell ref="A74:M74"/>
    <mergeCell ref="A83:M83"/>
    <mergeCell ref="A84:M84"/>
    <mergeCell ref="A93:M93"/>
    <mergeCell ref="A154:M154"/>
    <mergeCell ref="A163:M163"/>
    <mergeCell ref="A164:M164"/>
    <mergeCell ref="A173:M173"/>
    <mergeCell ref="A174:M174"/>
    <mergeCell ref="A183:M183"/>
    <mergeCell ref="A124:M124"/>
    <mergeCell ref="A133:M133"/>
    <mergeCell ref="A134:M134"/>
    <mergeCell ref="A143:M143"/>
    <mergeCell ref="A144:M144"/>
    <mergeCell ref="A153:M153"/>
    <mergeCell ref="A214:M214"/>
    <mergeCell ref="A223:M223"/>
    <mergeCell ref="A224:M224"/>
    <mergeCell ref="A233:M233"/>
    <mergeCell ref="A234:M234"/>
    <mergeCell ref="A243:M243"/>
    <mergeCell ref="A184:M184"/>
    <mergeCell ref="A193:M193"/>
    <mergeCell ref="A194:M194"/>
    <mergeCell ref="A203:M203"/>
    <mergeCell ref="A204:M204"/>
    <mergeCell ref="A213:M213"/>
    <mergeCell ref="A274:M274"/>
    <mergeCell ref="A283:M283"/>
    <mergeCell ref="A284:M284"/>
    <mergeCell ref="A293:M293"/>
    <mergeCell ref="A294:M294"/>
    <mergeCell ref="A303:M303"/>
    <mergeCell ref="A244:M244"/>
    <mergeCell ref="A253:M253"/>
    <mergeCell ref="A254:M254"/>
    <mergeCell ref="A263:M263"/>
    <mergeCell ref="A264:M264"/>
    <mergeCell ref="A273:M273"/>
    <mergeCell ref="A334:M334"/>
    <mergeCell ref="A343:M343"/>
    <mergeCell ref="A344:M344"/>
    <mergeCell ref="A353:M353"/>
    <mergeCell ref="A354:M354"/>
    <mergeCell ref="A363:M363"/>
    <mergeCell ref="A304:M304"/>
    <mergeCell ref="A313:M313"/>
    <mergeCell ref="A314:M314"/>
    <mergeCell ref="A323:M323"/>
    <mergeCell ref="A324:M324"/>
    <mergeCell ref="A333:M333"/>
    <mergeCell ref="A394:M394"/>
    <mergeCell ref="A403:M403"/>
    <mergeCell ref="A404:M404"/>
    <mergeCell ref="A412:M412"/>
    <mergeCell ref="A413:M413"/>
    <mergeCell ref="A422:M422"/>
    <mergeCell ref="A364:M364"/>
    <mergeCell ref="A373:M373"/>
    <mergeCell ref="A374:M374"/>
    <mergeCell ref="A383:M383"/>
    <mergeCell ref="A384:M384"/>
    <mergeCell ref="A393:M393"/>
    <mergeCell ref="A453:M453"/>
    <mergeCell ref="A462:M462"/>
    <mergeCell ref="A463:M463"/>
    <mergeCell ref="A472:M472"/>
    <mergeCell ref="A473:M473"/>
    <mergeCell ref="A482:M482"/>
    <mergeCell ref="A423:M423"/>
    <mergeCell ref="A432:M432"/>
    <mergeCell ref="A433:M433"/>
    <mergeCell ref="A442:M442"/>
    <mergeCell ref="A443:M443"/>
    <mergeCell ref="A452:M452"/>
    <mergeCell ref="A513:M513"/>
    <mergeCell ref="A522:M522"/>
    <mergeCell ref="A523:M523"/>
    <mergeCell ref="A483:M483"/>
    <mergeCell ref="A492:M492"/>
    <mergeCell ref="A493:M493"/>
    <mergeCell ref="A502:M502"/>
    <mergeCell ref="A503:M503"/>
    <mergeCell ref="A512:M512"/>
  </mergeCells>
  <hyperlinks>
    <hyperlink ref="A1" r:id="rId1" display="https://www1.nls.niedersachsen.de/Statistik/pool/K3002519/K3002519_000016CE1821D844E098B3AD2E8021CD9EE0017B20A66A3F80AB.zip" xr:uid="{00000000-0004-0000-0900-000000000000}"/>
  </hyperlinks>
  <pageMargins left="0.7" right="0.7" top="0.78740157499999996" bottom="0.78740157499999996"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0FDF5-0422-40C7-A442-CECA07A18C0A}">
  <dimension ref="A1:M544"/>
  <sheetViews>
    <sheetView workbookViewId="0">
      <selection sqref="A1:XFD1048576"/>
    </sheetView>
  </sheetViews>
  <sheetFormatPr baseColWidth="10" defaultRowHeight="15" x14ac:dyDescent="0.25"/>
  <sheetData>
    <row r="1" spans="1:13" x14ac:dyDescent="0.25">
      <c r="A1" s="23" t="s">
        <v>149</v>
      </c>
    </row>
    <row r="3" spans="1:13" x14ac:dyDescent="0.25">
      <c r="A3" s="24" t="s">
        <v>186</v>
      </c>
    </row>
    <row r="4" spans="1:13" x14ac:dyDescent="0.25">
      <c r="A4" s="24" t="s">
        <v>151</v>
      </c>
    </row>
    <row r="6" spans="1:13" x14ac:dyDescent="0.25">
      <c r="A6" s="14" t="s">
        <v>67</v>
      </c>
    </row>
    <row r="8" spans="1:13" x14ac:dyDescent="0.25">
      <c r="A8" t="s">
        <v>68</v>
      </c>
    </row>
    <row r="9" spans="1:13" x14ac:dyDescent="0.25">
      <c r="A9" t="s">
        <v>187</v>
      </c>
    </row>
    <row r="10" spans="1:13" x14ac:dyDescent="0.25">
      <c r="A10" t="s">
        <v>70</v>
      </c>
    </row>
    <row r="12" spans="1:13" x14ac:dyDescent="0.25">
      <c r="A12" t="s">
        <v>152</v>
      </c>
    </row>
    <row r="13" spans="1:13" x14ac:dyDescent="0.25">
      <c r="A13" t="s">
        <v>188</v>
      </c>
    </row>
    <row r="15" spans="1:13" ht="30" x14ac:dyDescent="0.25">
      <c r="A15" s="95" t="s">
        <v>64</v>
      </c>
      <c r="B15" s="139" t="s">
        <v>189</v>
      </c>
      <c r="C15" s="140"/>
      <c r="D15" s="140"/>
      <c r="E15" s="140"/>
      <c r="F15" s="140"/>
      <c r="G15" s="140"/>
      <c r="H15" s="140"/>
      <c r="I15" s="140"/>
      <c r="J15" s="140"/>
      <c r="K15" s="140"/>
      <c r="L15" s="140"/>
      <c r="M15" s="147"/>
    </row>
    <row r="16" spans="1:13" ht="30" x14ac:dyDescent="0.25">
      <c r="A16" s="90" t="s">
        <v>72</v>
      </c>
      <c r="B16" s="143"/>
      <c r="C16" s="144"/>
      <c r="D16" s="144"/>
      <c r="E16" s="144"/>
      <c r="F16" s="144"/>
      <c r="G16" s="144"/>
      <c r="H16" s="144"/>
      <c r="I16" s="144"/>
      <c r="J16" s="144"/>
      <c r="K16" s="144"/>
      <c r="L16" s="144"/>
      <c r="M16" s="149"/>
    </row>
    <row r="17" spans="1:13" ht="15" customHeight="1" x14ac:dyDescent="0.25">
      <c r="A17" s="90" t="s">
        <v>73</v>
      </c>
      <c r="B17" s="153" t="s">
        <v>77</v>
      </c>
      <c r="C17" s="154"/>
      <c r="D17" s="154"/>
      <c r="E17" s="155"/>
      <c r="F17" s="153" t="s">
        <v>78</v>
      </c>
      <c r="G17" s="154"/>
      <c r="H17" s="154"/>
      <c r="I17" s="155"/>
      <c r="J17" s="153" t="s">
        <v>79</v>
      </c>
      <c r="K17" s="154"/>
      <c r="L17" s="154"/>
      <c r="M17" s="155"/>
    </row>
    <row r="18" spans="1:13" x14ac:dyDescent="0.25">
      <c r="A18" s="90" t="s">
        <v>74</v>
      </c>
      <c r="B18" s="145" t="s">
        <v>80</v>
      </c>
      <c r="C18" s="145" t="s">
        <v>81</v>
      </c>
      <c r="D18" s="145" t="s">
        <v>82</v>
      </c>
      <c r="E18" s="95" t="s">
        <v>82</v>
      </c>
      <c r="F18" s="145" t="s">
        <v>80</v>
      </c>
      <c r="G18" s="145" t="s">
        <v>81</v>
      </c>
      <c r="H18" s="145" t="s">
        <v>82</v>
      </c>
      <c r="I18" s="95" t="s">
        <v>82</v>
      </c>
      <c r="J18" s="145" t="s">
        <v>80</v>
      </c>
      <c r="K18" s="145" t="s">
        <v>81</v>
      </c>
      <c r="L18" s="145" t="s">
        <v>82</v>
      </c>
      <c r="M18" s="95" t="s">
        <v>82</v>
      </c>
    </row>
    <row r="19" spans="1:13" ht="45" x14ac:dyDescent="0.25">
      <c r="A19" s="90" t="s">
        <v>75</v>
      </c>
      <c r="B19" s="132"/>
      <c r="C19" s="132"/>
      <c r="D19" s="132"/>
      <c r="E19" s="90" t="s">
        <v>81</v>
      </c>
      <c r="F19" s="132"/>
      <c r="G19" s="132"/>
      <c r="H19" s="132"/>
      <c r="I19" s="90" t="s">
        <v>81</v>
      </c>
      <c r="J19" s="132"/>
      <c r="K19" s="132"/>
      <c r="L19" s="132"/>
      <c r="M19" s="90" t="s">
        <v>81</v>
      </c>
    </row>
    <row r="20" spans="1:13" x14ac:dyDescent="0.25">
      <c r="A20" s="90"/>
      <c r="B20" s="133"/>
      <c r="C20" s="133"/>
      <c r="D20" s="133"/>
      <c r="E20" s="91" t="s">
        <v>83</v>
      </c>
      <c r="F20" s="133"/>
      <c r="G20" s="133"/>
      <c r="H20" s="133"/>
      <c r="I20" s="91" t="s">
        <v>83</v>
      </c>
      <c r="J20" s="133"/>
      <c r="K20" s="133"/>
      <c r="L20" s="133"/>
      <c r="M20" s="91" t="s">
        <v>83</v>
      </c>
    </row>
    <row r="21" spans="1:13" x14ac:dyDescent="0.25">
      <c r="A21" s="91"/>
      <c r="B21" s="18">
        <v>1</v>
      </c>
      <c r="C21" s="18">
        <v>2</v>
      </c>
      <c r="D21" s="18">
        <v>3</v>
      </c>
      <c r="E21" s="18">
        <v>4</v>
      </c>
      <c r="F21" s="18">
        <v>5</v>
      </c>
      <c r="G21" s="18">
        <v>6</v>
      </c>
      <c r="H21" s="18">
        <v>7</v>
      </c>
      <c r="I21" s="18">
        <v>8</v>
      </c>
      <c r="J21" s="18">
        <v>9</v>
      </c>
      <c r="K21" s="18">
        <v>10</v>
      </c>
      <c r="L21" s="18">
        <v>11</v>
      </c>
      <c r="M21" s="18">
        <v>12</v>
      </c>
    </row>
    <row r="22" spans="1:13" x14ac:dyDescent="0.25">
      <c r="A22" s="20"/>
      <c r="M22" s="21"/>
    </row>
    <row r="23" spans="1:13" ht="15" customHeight="1" x14ac:dyDescent="0.25">
      <c r="A23" s="150" t="s">
        <v>84</v>
      </c>
      <c r="B23" s="151"/>
      <c r="C23" s="151"/>
      <c r="D23" s="151"/>
      <c r="E23" s="151"/>
      <c r="F23" s="151"/>
      <c r="G23" s="151"/>
      <c r="H23" s="151"/>
      <c r="I23" s="151"/>
      <c r="J23" s="151"/>
      <c r="K23" s="151"/>
      <c r="L23" s="151"/>
      <c r="M23" s="152"/>
    </row>
    <row r="24" spans="1:13" x14ac:dyDescent="0.25">
      <c r="A24" s="150"/>
      <c r="B24" s="151"/>
      <c r="C24" s="151"/>
      <c r="D24" s="151"/>
      <c r="E24" s="151"/>
      <c r="F24" s="151"/>
      <c r="G24" s="151"/>
      <c r="H24" s="151"/>
      <c r="I24" s="151"/>
      <c r="J24" s="151"/>
      <c r="K24" s="151"/>
      <c r="L24" s="151"/>
      <c r="M24" s="152"/>
    </row>
    <row r="25" spans="1:13" x14ac:dyDescent="0.25">
      <c r="A25" s="19" t="s">
        <v>85</v>
      </c>
      <c r="B25" s="19">
        <v>80172</v>
      </c>
      <c r="C25" s="19">
        <v>38717</v>
      </c>
      <c r="D25" s="19">
        <v>6555</v>
      </c>
      <c r="E25" s="19">
        <v>2969</v>
      </c>
      <c r="F25" s="19">
        <v>73499</v>
      </c>
      <c r="G25" s="19">
        <v>35451</v>
      </c>
      <c r="H25" s="19">
        <v>6267</v>
      </c>
      <c r="I25" s="19">
        <v>2836</v>
      </c>
      <c r="J25" s="19">
        <v>6673</v>
      </c>
      <c r="K25" s="19">
        <v>3266</v>
      </c>
      <c r="L25" s="19">
        <v>288</v>
      </c>
      <c r="M25" s="19">
        <v>133</v>
      </c>
    </row>
    <row r="26" spans="1:13" ht="30" x14ac:dyDescent="0.25">
      <c r="A26" s="19" t="s">
        <v>153</v>
      </c>
      <c r="B26" s="19">
        <v>27080</v>
      </c>
      <c r="C26" s="19">
        <v>14978</v>
      </c>
      <c r="D26" s="19">
        <v>654</v>
      </c>
      <c r="E26" s="19">
        <v>376</v>
      </c>
      <c r="F26" s="19">
        <v>23864</v>
      </c>
      <c r="G26" s="19">
        <v>13165</v>
      </c>
      <c r="H26" s="19">
        <v>590</v>
      </c>
      <c r="I26" s="19">
        <v>345</v>
      </c>
      <c r="J26" s="19">
        <v>3216</v>
      </c>
      <c r="K26" s="19">
        <v>1813</v>
      </c>
      <c r="L26" s="19">
        <v>64</v>
      </c>
      <c r="M26" s="19">
        <v>31</v>
      </c>
    </row>
    <row r="27" spans="1:13" ht="60" x14ac:dyDescent="0.25">
      <c r="A27" s="19" t="s">
        <v>154</v>
      </c>
      <c r="B27" s="19">
        <v>2350</v>
      </c>
      <c r="C27" s="19">
        <v>1091</v>
      </c>
      <c r="D27" s="19">
        <v>145</v>
      </c>
      <c r="E27" s="19">
        <v>62</v>
      </c>
      <c r="F27" s="19">
        <v>2147</v>
      </c>
      <c r="G27" s="19">
        <v>1004</v>
      </c>
      <c r="H27" s="19">
        <v>134</v>
      </c>
      <c r="I27" s="19">
        <v>58</v>
      </c>
      <c r="J27" s="19">
        <v>203</v>
      </c>
      <c r="K27" s="19">
        <v>87</v>
      </c>
      <c r="L27" s="19">
        <v>11</v>
      </c>
      <c r="M27" s="19">
        <v>4</v>
      </c>
    </row>
    <row r="28" spans="1:13" ht="30" x14ac:dyDescent="0.25">
      <c r="A28" s="19" t="s">
        <v>87</v>
      </c>
      <c r="B28" s="19">
        <v>34113</v>
      </c>
      <c r="C28" s="19">
        <v>16325</v>
      </c>
      <c r="D28" s="19">
        <v>2664</v>
      </c>
      <c r="E28" s="19">
        <v>1276</v>
      </c>
      <c r="F28" s="19">
        <v>31927</v>
      </c>
      <c r="G28" s="19">
        <v>15286</v>
      </c>
      <c r="H28" s="19">
        <v>2525</v>
      </c>
      <c r="I28" s="19">
        <v>1210</v>
      </c>
      <c r="J28" s="19">
        <v>2186</v>
      </c>
      <c r="K28" s="19">
        <v>1039</v>
      </c>
      <c r="L28" s="19">
        <v>139</v>
      </c>
      <c r="M28" s="19">
        <v>66</v>
      </c>
    </row>
    <row r="29" spans="1:13" ht="30" x14ac:dyDescent="0.25">
      <c r="A29" s="19" t="s">
        <v>88</v>
      </c>
      <c r="B29" s="19">
        <v>11205</v>
      </c>
      <c r="C29" s="19">
        <v>4312</v>
      </c>
      <c r="D29" s="19">
        <v>1576</v>
      </c>
      <c r="E29" s="19">
        <v>675</v>
      </c>
      <c r="F29" s="19">
        <v>10564</v>
      </c>
      <c r="G29" s="19">
        <v>4108</v>
      </c>
      <c r="H29" s="19">
        <v>1548</v>
      </c>
      <c r="I29" s="19">
        <v>661</v>
      </c>
      <c r="J29" s="19">
        <v>641</v>
      </c>
      <c r="K29" s="19">
        <v>204</v>
      </c>
      <c r="L29" s="19">
        <v>28</v>
      </c>
      <c r="M29" s="19">
        <v>14</v>
      </c>
    </row>
    <row r="30" spans="1:13" ht="45" x14ac:dyDescent="0.25">
      <c r="A30" s="19" t="s">
        <v>89</v>
      </c>
      <c r="B30" s="19">
        <v>5424</v>
      </c>
      <c r="C30" s="19">
        <v>2011</v>
      </c>
      <c r="D30" s="19">
        <v>1516</v>
      </c>
      <c r="E30" s="19">
        <v>580</v>
      </c>
      <c r="F30" s="19">
        <v>4997</v>
      </c>
      <c r="G30" s="19">
        <v>1888</v>
      </c>
      <c r="H30" s="19">
        <v>1470</v>
      </c>
      <c r="I30" s="19">
        <v>562</v>
      </c>
      <c r="J30" s="19">
        <v>427</v>
      </c>
      <c r="K30" s="19">
        <v>123</v>
      </c>
      <c r="L30" s="19">
        <v>46</v>
      </c>
      <c r="M30" s="19">
        <v>18</v>
      </c>
    </row>
    <row r="31" spans="1:13" ht="45" x14ac:dyDescent="0.25">
      <c r="A31" s="19" t="s">
        <v>155</v>
      </c>
      <c r="B31" s="19">
        <v>1327</v>
      </c>
      <c r="C31" s="19">
        <v>539</v>
      </c>
      <c r="D31" s="19">
        <v>142</v>
      </c>
      <c r="E31" s="19">
        <v>59</v>
      </c>
      <c r="F31" s="19">
        <v>1215</v>
      </c>
      <c r="G31" s="19">
        <v>511</v>
      </c>
      <c r="H31" s="19">
        <v>137</v>
      </c>
      <c r="I31" s="19">
        <v>58</v>
      </c>
      <c r="J31" s="19">
        <v>112</v>
      </c>
      <c r="K31" s="19">
        <v>28</v>
      </c>
      <c r="L31" s="19">
        <v>5</v>
      </c>
      <c r="M31" s="19">
        <v>1</v>
      </c>
    </row>
    <row r="32" spans="1:13" ht="60" x14ac:dyDescent="0.25">
      <c r="A32" s="19" t="s">
        <v>156</v>
      </c>
      <c r="B32" s="19">
        <v>740</v>
      </c>
      <c r="C32" s="19">
        <v>280</v>
      </c>
      <c r="D32" s="19">
        <v>93</v>
      </c>
      <c r="E32" s="19">
        <v>34</v>
      </c>
      <c r="F32" s="19">
        <v>648</v>
      </c>
      <c r="G32" s="19">
        <v>245</v>
      </c>
      <c r="H32" s="19">
        <v>89</v>
      </c>
      <c r="I32" s="19">
        <v>32</v>
      </c>
      <c r="J32" s="19">
        <v>92</v>
      </c>
      <c r="K32" s="19">
        <v>35</v>
      </c>
      <c r="L32" s="19">
        <v>4</v>
      </c>
      <c r="M32" s="19">
        <v>2</v>
      </c>
    </row>
    <row r="33" spans="1:13" ht="15" customHeight="1" x14ac:dyDescent="0.25">
      <c r="A33" s="150" t="s">
        <v>90</v>
      </c>
      <c r="B33" s="151"/>
      <c r="C33" s="151"/>
      <c r="D33" s="151"/>
      <c r="E33" s="151"/>
      <c r="F33" s="151"/>
      <c r="G33" s="151"/>
      <c r="H33" s="151"/>
      <c r="I33" s="151"/>
      <c r="J33" s="151"/>
      <c r="K33" s="151"/>
      <c r="L33" s="151"/>
      <c r="M33" s="152"/>
    </row>
    <row r="34" spans="1:13" x14ac:dyDescent="0.25">
      <c r="A34" s="150"/>
      <c r="B34" s="151"/>
      <c r="C34" s="151"/>
      <c r="D34" s="151"/>
      <c r="E34" s="151"/>
      <c r="F34" s="151"/>
      <c r="G34" s="151"/>
      <c r="H34" s="151"/>
      <c r="I34" s="151"/>
      <c r="J34" s="151"/>
      <c r="K34" s="151"/>
      <c r="L34" s="151"/>
      <c r="M34" s="152"/>
    </row>
    <row r="35" spans="1:13" x14ac:dyDescent="0.25">
      <c r="A35" s="19" t="s">
        <v>85</v>
      </c>
      <c r="B35" s="19">
        <v>15002</v>
      </c>
      <c r="C35" s="19">
        <v>7176</v>
      </c>
      <c r="D35" s="19">
        <v>1269</v>
      </c>
      <c r="E35" s="19">
        <v>570</v>
      </c>
      <c r="F35" s="19">
        <v>13971</v>
      </c>
      <c r="G35" s="19">
        <v>6728</v>
      </c>
      <c r="H35" s="19">
        <v>1194</v>
      </c>
      <c r="I35" s="19">
        <v>536</v>
      </c>
      <c r="J35" s="19">
        <v>1031</v>
      </c>
      <c r="K35" s="19">
        <v>448</v>
      </c>
      <c r="L35" s="19">
        <v>75</v>
      </c>
      <c r="M35" s="19">
        <v>34</v>
      </c>
    </row>
    <row r="36" spans="1:13" ht="30" x14ac:dyDescent="0.25">
      <c r="A36" s="19" t="s">
        <v>153</v>
      </c>
      <c r="B36" s="19">
        <v>5845</v>
      </c>
      <c r="C36" s="19">
        <v>3190</v>
      </c>
      <c r="D36" s="19">
        <v>196</v>
      </c>
      <c r="E36" s="19">
        <v>116</v>
      </c>
      <c r="F36" s="19">
        <v>5304</v>
      </c>
      <c r="G36" s="19">
        <v>2913</v>
      </c>
      <c r="H36" s="19">
        <v>173</v>
      </c>
      <c r="I36" s="19">
        <v>105</v>
      </c>
      <c r="J36" s="19">
        <v>541</v>
      </c>
      <c r="K36" s="19">
        <v>277</v>
      </c>
      <c r="L36" s="19">
        <v>23</v>
      </c>
      <c r="M36" s="19">
        <v>11</v>
      </c>
    </row>
    <row r="37" spans="1:13" ht="60" x14ac:dyDescent="0.25">
      <c r="A37" s="19" t="s">
        <v>154</v>
      </c>
      <c r="B37" s="19">
        <v>479</v>
      </c>
      <c r="C37" s="19">
        <v>218</v>
      </c>
      <c r="D37" s="19">
        <v>25</v>
      </c>
      <c r="E37" s="19">
        <v>12</v>
      </c>
      <c r="F37" s="19">
        <v>436</v>
      </c>
      <c r="G37" s="19">
        <v>203</v>
      </c>
      <c r="H37" s="19">
        <v>21</v>
      </c>
      <c r="I37" s="19">
        <v>11</v>
      </c>
      <c r="J37" s="19">
        <v>43</v>
      </c>
      <c r="K37" s="19">
        <v>15</v>
      </c>
      <c r="L37" s="19">
        <v>4</v>
      </c>
      <c r="M37" s="19">
        <v>1</v>
      </c>
    </row>
    <row r="38" spans="1:13" ht="30" x14ac:dyDescent="0.25">
      <c r="A38" s="19" t="s">
        <v>87</v>
      </c>
      <c r="B38" s="19">
        <v>5919</v>
      </c>
      <c r="C38" s="19">
        <v>2736</v>
      </c>
      <c r="D38" s="19">
        <v>538</v>
      </c>
      <c r="E38" s="19">
        <v>254</v>
      </c>
      <c r="F38" s="19">
        <v>5643</v>
      </c>
      <c r="G38" s="19">
        <v>2626</v>
      </c>
      <c r="H38" s="19">
        <v>508</v>
      </c>
      <c r="I38" s="19">
        <v>240</v>
      </c>
      <c r="J38" s="19">
        <v>276</v>
      </c>
      <c r="K38" s="19">
        <v>110</v>
      </c>
      <c r="L38" s="19">
        <v>30</v>
      </c>
      <c r="M38" s="19">
        <v>14</v>
      </c>
    </row>
    <row r="39" spans="1:13" ht="30" x14ac:dyDescent="0.25">
      <c r="A39" s="19" t="s">
        <v>88</v>
      </c>
      <c r="B39" s="19">
        <v>1847</v>
      </c>
      <c r="C39" s="19">
        <v>731</v>
      </c>
      <c r="D39" s="19">
        <v>273</v>
      </c>
      <c r="E39" s="19">
        <v>110</v>
      </c>
      <c r="F39" s="19">
        <v>1744</v>
      </c>
      <c r="G39" s="19">
        <v>702</v>
      </c>
      <c r="H39" s="19">
        <v>267</v>
      </c>
      <c r="I39" s="19">
        <v>108</v>
      </c>
      <c r="J39" s="19">
        <v>103</v>
      </c>
      <c r="K39" s="19">
        <v>29</v>
      </c>
      <c r="L39" s="19">
        <v>6</v>
      </c>
      <c r="M39" s="19">
        <v>2</v>
      </c>
    </row>
    <row r="40" spans="1:13" ht="45" x14ac:dyDescent="0.25">
      <c r="A40" s="19" t="s">
        <v>89</v>
      </c>
      <c r="B40" s="19">
        <v>912</v>
      </c>
      <c r="C40" s="19">
        <v>301</v>
      </c>
      <c r="D40" s="19">
        <v>237</v>
      </c>
      <c r="E40" s="19">
        <v>78</v>
      </c>
      <c r="F40" s="19">
        <v>844</v>
      </c>
      <c r="G40" s="19">
        <v>284</v>
      </c>
      <c r="H40" s="19">
        <v>225</v>
      </c>
      <c r="I40" s="19">
        <v>72</v>
      </c>
      <c r="J40" s="19">
        <v>68</v>
      </c>
      <c r="K40" s="19">
        <v>17</v>
      </c>
      <c r="L40" s="19">
        <v>12</v>
      </c>
      <c r="M40" s="19">
        <v>6</v>
      </c>
    </row>
    <row r="41" spans="1:13" ht="45" x14ac:dyDescent="0.25">
      <c r="A41" s="19" t="s">
        <v>155</v>
      </c>
      <c r="B41" s="19">
        <v>236</v>
      </c>
      <c r="C41" s="19">
        <v>93</v>
      </c>
      <c r="D41" s="19">
        <v>15</v>
      </c>
      <c r="E41" s="19">
        <v>7</v>
      </c>
      <c r="F41" s="19">
        <v>216</v>
      </c>
      <c r="G41" s="19">
        <v>88</v>
      </c>
      <c r="H41" s="19">
        <v>15</v>
      </c>
      <c r="I41" s="19">
        <v>7</v>
      </c>
      <c r="J41" s="19">
        <v>20</v>
      </c>
      <c r="K41" s="19">
        <v>5</v>
      </c>
      <c r="L41" s="19" t="s">
        <v>86</v>
      </c>
      <c r="M41" s="19" t="s">
        <v>86</v>
      </c>
    </row>
    <row r="42" spans="1:13" ht="60" x14ac:dyDescent="0.25">
      <c r="A42" s="19" t="s">
        <v>156</v>
      </c>
      <c r="B42" s="19">
        <v>133</v>
      </c>
      <c r="C42" s="19">
        <v>47</v>
      </c>
      <c r="D42" s="19">
        <v>26</v>
      </c>
      <c r="E42" s="19">
        <v>10</v>
      </c>
      <c r="F42" s="19">
        <v>133</v>
      </c>
      <c r="G42" s="19">
        <v>47</v>
      </c>
      <c r="H42" s="19">
        <v>26</v>
      </c>
      <c r="I42" s="19">
        <v>10</v>
      </c>
      <c r="J42" s="19" t="s">
        <v>86</v>
      </c>
      <c r="K42" s="19" t="s">
        <v>86</v>
      </c>
      <c r="L42" s="19" t="s">
        <v>86</v>
      </c>
      <c r="M42" s="19" t="s">
        <v>86</v>
      </c>
    </row>
    <row r="43" spans="1:13" ht="15" customHeight="1" x14ac:dyDescent="0.25">
      <c r="A43" s="150" t="s">
        <v>91</v>
      </c>
      <c r="B43" s="151"/>
      <c r="C43" s="151"/>
      <c r="D43" s="151"/>
      <c r="E43" s="151"/>
      <c r="F43" s="151"/>
      <c r="G43" s="151"/>
      <c r="H43" s="151"/>
      <c r="I43" s="151"/>
      <c r="J43" s="151"/>
      <c r="K43" s="151"/>
      <c r="L43" s="151"/>
      <c r="M43" s="152"/>
    </row>
    <row r="44" spans="1:13" x14ac:dyDescent="0.25">
      <c r="A44" s="150"/>
      <c r="B44" s="151"/>
      <c r="C44" s="151"/>
      <c r="D44" s="151"/>
      <c r="E44" s="151"/>
      <c r="F44" s="151"/>
      <c r="G44" s="151"/>
      <c r="H44" s="151"/>
      <c r="I44" s="151"/>
      <c r="J44" s="151"/>
      <c r="K44" s="151"/>
      <c r="L44" s="151"/>
      <c r="M44" s="152"/>
    </row>
    <row r="45" spans="1:13" x14ac:dyDescent="0.25">
      <c r="A45" s="19" t="s">
        <v>85</v>
      </c>
      <c r="B45" s="19">
        <v>2414</v>
      </c>
      <c r="C45" s="19">
        <v>1177</v>
      </c>
      <c r="D45" s="19">
        <v>155</v>
      </c>
      <c r="E45" s="19">
        <v>68</v>
      </c>
      <c r="F45" s="19">
        <v>2225</v>
      </c>
      <c r="G45" s="19">
        <v>1104</v>
      </c>
      <c r="H45" s="19">
        <v>150</v>
      </c>
      <c r="I45" s="19">
        <v>66</v>
      </c>
      <c r="J45" s="19">
        <v>189</v>
      </c>
      <c r="K45" s="19">
        <v>73</v>
      </c>
      <c r="L45" s="19">
        <v>5</v>
      </c>
      <c r="M45" s="19">
        <v>2</v>
      </c>
    </row>
    <row r="46" spans="1:13" ht="30" x14ac:dyDescent="0.25">
      <c r="A46" s="19" t="s">
        <v>153</v>
      </c>
      <c r="B46" s="19">
        <v>1236</v>
      </c>
      <c r="C46" s="19">
        <v>670</v>
      </c>
      <c r="D46" s="19">
        <v>27</v>
      </c>
      <c r="E46" s="19">
        <v>15</v>
      </c>
      <c r="F46" s="19">
        <v>1107</v>
      </c>
      <c r="G46" s="19">
        <v>614</v>
      </c>
      <c r="H46" s="19">
        <v>24</v>
      </c>
      <c r="I46" s="19">
        <v>13</v>
      </c>
      <c r="J46" s="19">
        <v>129</v>
      </c>
      <c r="K46" s="19">
        <v>56</v>
      </c>
      <c r="L46" s="19">
        <v>3</v>
      </c>
      <c r="M46" s="19">
        <v>2</v>
      </c>
    </row>
    <row r="47" spans="1:13" ht="60" x14ac:dyDescent="0.25">
      <c r="A47" s="19" t="s">
        <v>154</v>
      </c>
      <c r="B47" s="19">
        <v>105</v>
      </c>
      <c r="C47" s="19">
        <v>50</v>
      </c>
      <c r="D47" s="19">
        <v>6</v>
      </c>
      <c r="E47" s="19">
        <v>2</v>
      </c>
      <c r="F47" s="19">
        <v>95</v>
      </c>
      <c r="G47" s="19">
        <v>49</v>
      </c>
      <c r="H47" s="19">
        <v>6</v>
      </c>
      <c r="I47" s="19">
        <v>2</v>
      </c>
      <c r="J47" s="19">
        <v>10</v>
      </c>
      <c r="K47" s="19">
        <v>1</v>
      </c>
      <c r="L47" s="19" t="s">
        <v>86</v>
      </c>
      <c r="M47" s="19" t="s">
        <v>86</v>
      </c>
    </row>
    <row r="48" spans="1:13" ht="30" x14ac:dyDescent="0.25">
      <c r="A48" s="19" t="s">
        <v>87</v>
      </c>
      <c r="B48" s="19">
        <v>700</v>
      </c>
      <c r="C48" s="19">
        <v>335</v>
      </c>
      <c r="D48" s="19">
        <v>68</v>
      </c>
      <c r="E48" s="19">
        <v>33</v>
      </c>
      <c r="F48" s="19">
        <v>664</v>
      </c>
      <c r="G48" s="19">
        <v>319</v>
      </c>
      <c r="H48" s="19">
        <v>67</v>
      </c>
      <c r="I48" s="19">
        <v>33</v>
      </c>
      <c r="J48" s="19">
        <v>36</v>
      </c>
      <c r="K48" s="19">
        <v>16</v>
      </c>
      <c r="L48" s="19">
        <v>1</v>
      </c>
      <c r="M48" s="19" t="s">
        <v>86</v>
      </c>
    </row>
    <row r="49" spans="1:13" ht="30" x14ac:dyDescent="0.25">
      <c r="A49" s="19" t="s">
        <v>88</v>
      </c>
      <c r="B49" s="19">
        <v>225</v>
      </c>
      <c r="C49" s="19">
        <v>85</v>
      </c>
      <c r="D49" s="19">
        <v>27</v>
      </c>
      <c r="E49" s="19">
        <v>10</v>
      </c>
      <c r="F49" s="19">
        <v>217</v>
      </c>
      <c r="G49" s="19">
        <v>85</v>
      </c>
      <c r="H49" s="19">
        <v>27</v>
      </c>
      <c r="I49" s="19">
        <v>10</v>
      </c>
      <c r="J49" s="19">
        <v>8</v>
      </c>
      <c r="K49" s="19" t="s">
        <v>86</v>
      </c>
      <c r="L49" s="19" t="s">
        <v>86</v>
      </c>
      <c r="M49" s="19" t="s">
        <v>86</v>
      </c>
    </row>
    <row r="50" spans="1:13" ht="45" x14ac:dyDescent="0.25">
      <c r="A50" s="19" t="s">
        <v>89</v>
      </c>
      <c r="B50" s="19">
        <v>148</v>
      </c>
      <c r="C50" s="19">
        <v>37</v>
      </c>
      <c r="D50" s="19">
        <v>27</v>
      </c>
      <c r="E50" s="19">
        <v>8</v>
      </c>
      <c r="F50" s="19">
        <v>142</v>
      </c>
      <c r="G50" s="19">
        <v>37</v>
      </c>
      <c r="H50" s="19">
        <v>26</v>
      </c>
      <c r="I50" s="19">
        <v>8</v>
      </c>
      <c r="J50" s="19">
        <v>6</v>
      </c>
      <c r="K50" s="19" t="s">
        <v>86</v>
      </c>
      <c r="L50" s="19">
        <v>1</v>
      </c>
      <c r="M50" s="19" t="s">
        <v>86</v>
      </c>
    </row>
    <row r="51" spans="1:13" ht="45" x14ac:dyDescent="0.25">
      <c r="A51" s="19" t="s">
        <v>155</v>
      </c>
      <c r="B51" s="19">
        <v>49</v>
      </c>
      <c r="C51" s="19">
        <v>15</v>
      </c>
      <c r="D51" s="19" t="s">
        <v>86</v>
      </c>
      <c r="E51" s="19" t="s">
        <v>86</v>
      </c>
      <c r="F51" s="19">
        <v>48</v>
      </c>
      <c r="G51" s="19">
        <v>15</v>
      </c>
      <c r="H51" s="19" t="s">
        <v>86</v>
      </c>
      <c r="I51" s="19" t="s">
        <v>86</v>
      </c>
      <c r="J51" s="19">
        <v>1</v>
      </c>
      <c r="K51" s="19" t="s">
        <v>86</v>
      </c>
      <c r="L51" s="19" t="s">
        <v>86</v>
      </c>
      <c r="M51" s="19" t="s">
        <v>86</v>
      </c>
    </row>
    <row r="52" spans="1:13" ht="60" x14ac:dyDescent="0.25">
      <c r="A52" s="19" t="s">
        <v>156</v>
      </c>
      <c r="B52" s="19">
        <v>24</v>
      </c>
      <c r="C52" s="19">
        <v>7</v>
      </c>
      <c r="D52" s="19">
        <v>5</v>
      </c>
      <c r="E52" s="19">
        <v>2</v>
      </c>
      <c r="F52" s="19">
        <v>24</v>
      </c>
      <c r="G52" s="19">
        <v>7</v>
      </c>
      <c r="H52" s="19">
        <v>5</v>
      </c>
      <c r="I52" s="19">
        <v>2</v>
      </c>
      <c r="J52" s="19" t="s">
        <v>86</v>
      </c>
      <c r="K52" s="19" t="s">
        <v>86</v>
      </c>
      <c r="L52" s="19" t="s">
        <v>86</v>
      </c>
      <c r="M52" s="19" t="s">
        <v>86</v>
      </c>
    </row>
    <row r="53" spans="1:13" ht="15" customHeight="1" x14ac:dyDescent="0.25">
      <c r="A53" s="150" t="s">
        <v>92</v>
      </c>
      <c r="B53" s="151"/>
      <c r="C53" s="151"/>
      <c r="D53" s="151"/>
      <c r="E53" s="151"/>
      <c r="F53" s="151"/>
      <c r="G53" s="151"/>
      <c r="H53" s="151"/>
      <c r="I53" s="151"/>
      <c r="J53" s="151"/>
      <c r="K53" s="151"/>
      <c r="L53" s="151"/>
      <c r="M53" s="152"/>
    </row>
    <row r="54" spans="1:13" x14ac:dyDescent="0.25">
      <c r="A54" s="150"/>
      <c r="B54" s="151"/>
      <c r="C54" s="151"/>
      <c r="D54" s="151"/>
      <c r="E54" s="151"/>
      <c r="F54" s="151"/>
      <c r="G54" s="151"/>
      <c r="H54" s="151"/>
      <c r="I54" s="151"/>
      <c r="J54" s="151"/>
      <c r="K54" s="151"/>
      <c r="L54" s="151"/>
      <c r="M54" s="152"/>
    </row>
    <row r="55" spans="1:13" x14ac:dyDescent="0.25">
      <c r="A55" s="19" t="s">
        <v>85</v>
      </c>
      <c r="B55" s="19">
        <v>1042</v>
      </c>
      <c r="C55" s="19">
        <v>507</v>
      </c>
      <c r="D55" s="19">
        <v>222</v>
      </c>
      <c r="E55" s="19">
        <v>111</v>
      </c>
      <c r="F55" s="19">
        <v>1042</v>
      </c>
      <c r="G55" s="19">
        <v>507</v>
      </c>
      <c r="H55" s="19">
        <v>222</v>
      </c>
      <c r="I55" s="19">
        <v>111</v>
      </c>
      <c r="J55" s="19" t="s">
        <v>86</v>
      </c>
      <c r="K55" s="19" t="s">
        <v>86</v>
      </c>
      <c r="L55" s="19" t="s">
        <v>86</v>
      </c>
      <c r="M55" s="19" t="s">
        <v>86</v>
      </c>
    </row>
    <row r="56" spans="1:13" ht="30" x14ac:dyDescent="0.25">
      <c r="A56" s="19" t="s">
        <v>153</v>
      </c>
      <c r="B56" s="19">
        <v>250</v>
      </c>
      <c r="C56" s="19">
        <v>155</v>
      </c>
      <c r="D56" s="19">
        <v>32</v>
      </c>
      <c r="E56" s="19">
        <v>21</v>
      </c>
      <c r="F56" s="19">
        <v>250</v>
      </c>
      <c r="G56" s="19">
        <v>155</v>
      </c>
      <c r="H56" s="19">
        <v>32</v>
      </c>
      <c r="I56" s="19">
        <v>21</v>
      </c>
      <c r="J56" s="19" t="s">
        <v>86</v>
      </c>
      <c r="K56" s="19" t="s">
        <v>86</v>
      </c>
      <c r="L56" s="19" t="s">
        <v>86</v>
      </c>
      <c r="M56" s="19" t="s">
        <v>86</v>
      </c>
    </row>
    <row r="57" spans="1:13" ht="60" x14ac:dyDescent="0.25">
      <c r="A57" s="19" t="s">
        <v>154</v>
      </c>
      <c r="B57" s="19">
        <v>19</v>
      </c>
      <c r="C57" s="19">
        <v>11</v>
      </c>
      <c r="D57" s="19">
        <v>4</v>
      </c>
      <c r="E57" s="19">
        <v>3</v>
      </c>
      <c r="F57" s="19">
        <v>19</v>
      </c>
      <c r="G57" s="19">
        <v>11</v>
      </c>
      <c r="H57" s="19">
        <v>4</v>
      </c>
      <c r="I57" s="19">
        <v>3</v>
      </c>
      <c r="J57" s="19" t="s">
        <v>86</v>
      </c>
      <c r="K57" s="19" t="s">
        <v>86</v>
      </c>
      <c r="L57" s="19" t="s">
        <v>86</v>
      </c>
      <c r="M57" s="19" t="s">
        <v>86</v>
      </c>
    </row>
    <row r="58" spans="1:13" ht="30" x14ac:dyDescent="0.25">
      <c r="A58" s="19" t="s">
        <v>87</v>
      </c>
      <c r="B58" s="19">
        <v>514</v>
      </c>
      <c r="C58" s="19">
        <v>240</v>
      </c>
      <c r="D58" s="19">
        <v>99</v>
      </c>
      <c r="E58" s="19">
        <v>47</v>
      </c>
      <c r="F58" s="19">
        <v>514</v>
      </c>
      <c r="G58" s="19">
        <v>240</v>
      </c>
      <c r="H58" s="19">
        <v>99</v>
      </c>
      <c r="I58" s="19">
        <v>47</v>
      </c>
      <c r="J58" s="19" t="s">
        <v>86</v>
      </c>
      <c r="K58" s="19" t="s">
        <v>86</v>
      </c>
      <c r="L58" s="19" t="s">
        <v>86</v>
      </c>
      <c r="M58" s="19" t="s">
        <v>86</v>
      </c>
    </row>
    <row r="59" spans="1:13" ht="30" x14ac:dyDescent="0.25">
      <c r="A59" s="19" t="s">
        <v>88</v>
      </c>
      <c r="B59" s="19">
        <v>173</v>
      </c>
      <c r="C59" s="19">
        <v>68</v>
      </c>
      <c r="D59" s="19">
        <v>55</v>
      </c>
      <c r="E59" s="19">
        <v>26</v>
      </c>
      <c r="F59" s="19">
        <v>173</v>
      </c>
      <c r="G59" s="19">
        <v>68</v>
      </c>
      <c r="H59" s="19">
        <v>55</v>
      </c>
      <c r="I59" s="19">
        <v>26</v>
      </c>
      <c r="J59" s="19" t="s">
        <v>86</v>
      </c>
      <c r="K59" s="19" t="s">
        <v>86</v>
      </c>
      <c r="L59" s="19" t="s">
        <v>86</v>
      </c>
      <c r="M59" s="19" t="s">
        <v>86</v>
      </c>
    </row>
    <row r="60" spans="1:13" ht="45" x14ac:dyDescent="0.25">
      <c r="A60" s="19" t="s">
        <v>89</v>
      </c>
      <c r="B60" s="19">
        <v>86</v>
      </c>
      <c r="C60" s="19">
        <v>33</v>
      </c>
      <c r="D60" s="19">
        <v>32</v>
      </c>
      <c r="E60" s="19">
        <v>14</v>
      </c>
      <c r="F60" s="19">
        <v>86</v>
      </c>
      <c r="G60" s="19">
        <v>33</v>
      </c>
      <c r="H60" s="19">
        <v>32</v>
      </c>
      <c r="I60" s="19">
        <v>14</v>
      </c>
      <c r="J60" s="19" t="s">
        <v>86</v>
      </c>
      <c r="K60" s="19" t="s">
        <v>86</v>
      </c>
      <c r="L60" s="19" t="s">
        <v>86</v>
      </c>
      <c r="M60" s="19" t="s">
        <v>86</v>
      </c>
    </row>
    <row r="61" spans="1:13" ht="45" x14ac:dyDescent="0.25">
      <c r="A61" s="19" t="s">
        <v>155</v>
      </c>
      <c r="B61" s="19">
        <v>38</v>
      </c>
      <c r="C61" s="19">
        <v>13</v>
      </c>
      <c r="D61" s="19">
        <v>3</v>
      </c>
      <c r="E61" s="19">
        <v>2</v>
      </c>
      <c r="F61" s="19">
        <v>38</v>
      </c>
      <c r="G61" s="19">
        <v>13</v>
      </c>
      <c r="H61" s="19">
        <v>3</v>
      </c>
      <c r="I61" s="19">
        <v>2</v>
      </c>
      <c r="J61" s="19" t="s">
        <v>86</v>
      </c>
      <c r="K61" s="19" t="s">
        <v>86</v>
      </c>
      <c r="L61" s="19" t="s">
        <v>86</v>
      </c>
      <c r="M61" s="19" t="s">
        <v>86</v>
      </c>
    </row>
    <row r="62" spans="1:13" ht="60" x14ac:dyDescent="0.25">
      <c r="A62" s="19" t="s">
        <v>156</v>
      </c>
      <c r="B62" s="19">
        <v>9</v>
      </c>
      <c r="C62" s="19">
        <v>5</v>
      </c>
      <c r="D62" s="19">
        <v>3</v>
      </c>
      <c r="E62" s="19" t="s">
        <v>86</v>
      </c>
      <c r="F62" s="19">
        <v>9</v>
      </c>
      <c r="G62" s="19">
        <v>5</v>
      </c>
      <c r="H62" s="19">
        <v>3</v>
      </c>
      <c r="I62" s="19" t="s">
        <v>86</v>
      </c>
      <c r="J62" s="19" t="s">
        <v>86</v>
      </c>
      <c r="K62" s="19" t="s">
        <v>86</v>
      </c>
      <c r="L62" s="19" t="s">
        <v>86</v>
      </c>
      <c r="M62" s="19" t="s">
        <v>86</v>
      </c>
    </row>
    <row r="63" spans="1:13" ht="15" customHeight="1" x14ac:dyDescent="0.25">
      <c r="A63" s="150" t="s">
        <v>93</v>
      </c>
      <c r="B63" s="151"/>
      <c r="C63" s="151"/>
      <c r="D63" s="151"/>
      <c r="E63" s="151"/>
      <c r="F63" s="151"/>
      <c r="G63" s="151"/>
      <c r="H63" s="151"/>
      <c r="I63" s="151"/>
      <c r="J63" s="151"/>
      <c r="K63" s="151"/>
      <c r="L63" s="151"/>
      <c r="M63" s="152"/>
    </row>
    <row r="64" spans="1:13" x14ac:dyDescent="0.25">
      <c r="A64" s="150"/>
      <c r="B64" s="151"/>
      <c r="C64" s="151"/>
      <c r="D64" s="151"/>
      <c r="E64" s="151"/>
      <c r="F64" s="151"/>
      <c r="G64" s="151"/>
      <c r="H64" s="151"/>
      <c r="I64" s="151"/>
      <c r="J64" s="151"/>
      <c r="K64" s="151"/>
      <c r="L64" s="151"/>
      <c r="M64" s="152"/>
    </row>
    <row r="65" spans="1:13" x14ac:dyDescent="0.25">
      <c r="A65" s="19" t="s">
        <v>85</v>
      </c>
      <c r="B65" s="19">
        <v>1447</v>
      </c>
      <c r="C65" s="19">
        <v>681</v>
      </c>
      <c r="D65" s="19">
        <v>187</v>
      </c>
      <c r="E65" s="19">
        <v>78</v>
      </c>
      <c r="F65" s="19">
        <v>1153</v>
      </c>
      <c r="G65" s="19">
        <v>550</v>
      </c>
      <c r="H65" s="19">
        <v>169</v>
      </c>
      <c r="I65" s="19">
        <v>70</v>
      </c>
      <c r="J65" s="19">
        <v>294</v>
      </c>
      <c r="K65" s="19">
        <v>131</v>
      </c>
      <c r="L65" s="19">
        <v>18</v>
      </c>
      <c r="M65" s="19">
        <v>8</v>
      </c>
    </row>
    <row r="66" spans="1:13" ht="30" x14ac:dyDescent="0.25">
      <c r="A66" s="19" t="s">
        <v>153</v>
      </c>
      <c r="B66" s="19">
        <v>630</v>
      </c>
      <c r="C66" s="19">
        <v>329</v>
      </c>
      <c r="D66" s="19">
        <v>23</v>
      </c>
      <c r="E66" s="19">
        <v>14</v>
      </c>
      <c r="F66" s="19">
        <v>466</v>
      </c>
      <c r="G66" s="19">
        <v>242</v>
      </c>
      <c r="H66" s="19">
        <v>21</v>
      </c>
      <c r="I66" s="19">
        <v>13</v>
      </c>
      <c r="J66" s="19">
        <v>164</v>
      </c>
      <c r="K66" s="19">
        <v>87</v>
      </c>
      <c r="L66" s="19">
        <v>2</v>
      </c>
      <c r="M66" s="19">
        <v>1</v>
      </c>
    </row>
    <row r="67" spans="1:13" ht="60" x14ac:dyDescent="0.25">
      <c r="A67" s="19" t="s">
        <v>154</v>
      </c>
      <c r="B67" s="19">
        <v>57</v>
      </c>
      <c r="C67" s="19">
        <v>26</v>
      </c>
      <c r="D67" s="19">
        <v>9</v>
      </c>
      <c r="E67" s="19">
        <v>4</v>
      </c>
      <c r="F67" s="19">
        <v>44</v>
      </c>
      <c r="G67" s="19">
        <v>22</v>
      </c>
      <c r="H67" s="19">
        <v>6</v>
      </c>
      <c r="I67" s="19">
        <v>3</v>
      </c>
      <c r="J67" s="19">
        <v>13</v>
      </c>
      <c r="K67" s="19">
        <v>4</v>
      </c>
      <c r="L67" s="19">
        <v>3</v>
      </c>
      <c r="M67" s="19">
        <v>1</v>
      </c>
    </row>
    <row r="68" spans="1:13" ht="30" x14ac:dyDescent="0.25">
      <c r="A68" s="19" t="s">
        <v>87</v>
      </c>
      <c r="B68" s="19">
        <v>544</v>
      </c>
      <c r="C68" s="19">
        <v>254</v>
      </c>
      <c r="D68" s="19">
        <v>99</v>
      </c>
      <c r="E68" s="19">
        <v>45</v>
      </c>
      <c r="F68" s="19">
        <v>443</v>
      </c>
      <c r="G68" s="19">
        <v>217</v>
      </c>
      <c r="H68" s="19">
        <v>87</v>
      </c>
      <c r="I68" s="19">
        <v>40</v>
      </c>
      <c r="J68" s="19">
        <v>101</v>
      </c>
      <c r="K68" s="19">
        <v>37</v>
      </c>
      <c r="L68" s="19">
        <v>12</v>
      </c>
      <c r="M68" s="19">
        <v>5</v>
      </c>
    </row>
    <row r="69" spans="1:13" ht="30" x14ac:dyDescent="0.25">
      <c r="A69" s="19" t="s">
        <v>88</v>
      </c>
      <c r="B69" s="19">
        <v>136</v>
      </c>
      <c r="C69" s="19">
        <v>51</v>
      </c>
      <c r="D69" s="19">
        <v>27</v>
      </c>
      <c r="E69" s="19">
        <v>8</v>
      </c>
      <c r="F69" s="19">
        <v>123</v>
      </c>
      <c r="G69" s="19">
        <v>49</v>
      </c>
      <c r="H69" s="19">
        <v>26</v>
      </c>
      <c r="I69" s="19">
        <v>8</v>
      </c>
      <c r="J69" s="19">
        <v>13</v>
      </c>
      <c r="K69" s="19">
        <v>2</v>
      </c>
      <c r="L69" s="19">
        <v>1</v>
      </c>
      <c r="M69" s="19" t="s">
        <v>86</v>
      </c>
    </row>
    <row r="70" spans="1:13" ht="45" x14ac:dyDescent="0.25">
      <c r="A70" s="19" t="s">
        <v>89</v>
      </c>
      <c r="B70" s="19">
        <v>80</v>
      </c>
      <c r="C70" s="19">
        <v>21</v>
      </c>
      <c r="D70" s="19">
        <v>29</v>
      </c>
      <c r="E70" s="19">
        <v>7</v>
      </c>
      <c r="F70" s="19">
        <v>77</v>
      </c>
      <c r="G70" s="19">
        <v>20</v>
      </c>
      <c r="H70" s="19">
        <v>29</v>
      </c>
      <c r="I70" s="19">
        <v>6</v>
      </c>
      <c r="J70" s="19">
        <v>3</v>
      </c>
      <c r="K70" s="19">
        <v>1</v>
      </c>
      <c r="L70" s="19" t="s">
        <v>86</v>
      </c>
      <c r="M70" s="19">
        <v>1</v>
      </c>
    </row>
    <row r="71" spans="1:13" ht="45" x14ac:dyDescent="0.25">
      <c r="A71" s="19" t="s">
        <v>155</v>
      </c>
      <c r="B71" s="19">
        <v>15</v>
      </c>
      <c r="C71" s="19">
        <v>4</v>
      </c>
      <c r="D71" s="19">
        <v>1</v>
      </c>
      <c r="E71" s="19" t="s">
        <v>86</v>
      </c>
      <c r="F71" s="19">
        <v>15</v>
      </c>
      <c r="G71" s="19">
        <v>4</v>
      </c>
      <c r="H71" s="19">
        <v>1</v>
      </c>
      <c r="I71" s="19" t="s">
        <v>86</v>
      </c>
      <c r="J71" s="19" t="s">
        <v>86</v>
      </c>
      <c r="K71" s="19" t="s">
        <v>86</v>
      </c>
      <c r="L71" s="19" t="s">
        <v>86</v>
      </c>
      <c r="M71" s="19" t="s">
        <v>86</v>
      </c>
    </row>
    <row r="72" spans="1:13" ht="60" x14ac:dyDescent="0.25">
      <c r="A72" s="19" t="s">
        <v>156</v>
      </c>
      <c r="B72" s="19">
        <v>11</v>
      </c>
      <c r="C72" s="19">
        <v>4</v>
      </c>
      <c r="D72" s="19" t="s">
        <v>86</v>
      </c>
      <c r="E72" s="19" t="s">
        <v>86</v>
      </c>
      <c r="F72" s="19">
        <v>11</v>
      </c>
      <c r="G72" s="19">
        <v>4</v>
      </c>
      <c r="H72" s="19" t="s">
        <v>86</v>
      </c>
      <c r="I72" s="19" t="s">
        <v>86</v>
      </c>
      <c r="J72" s="19" t="s">
        <v>86</v>
      </c>
      <c r="K72" s="19" t="s">
        <v>86</v>
      </c>
      <c r="L72" s="19" t="s">
        <v>86</v>
      </c>
      <c r="M72" s="19" t="s">
        <v>86</v>
      </c>
    </row>
    <row r="73" spans="1:13" ht="15" customHeight="1" x14ac:dyDescent="0.25">
      <c r="A73" s="150" t="s">
        <v>94</v>
      </c>
      <c r="B73" s="151"/>
      <c r="C73" s="151"/>
      <c r="D73" s="151"/>
      <c r="E73" s="151"/>
      <c r="F73" s="151"/>
      <c r="G73" s="151"/>
      <c r="H73" s="151"/>
      <c r="I73" s="151"/>
      <c r="J73" s="151"/>
      <c r="K73" s="151"/>
      <c r="L73" s="151"/>
      <c r="M73" s="152"/>
    </row>
    <row r="74" spans="1:13" x14ac:dyDescent="0.25">
      <c r="A74" s="150"/>
      <c r="B74" s="151"/>
      <c r="C74" s="151"/>
      <c r="D74" s="151"/>
      <c r="E74" s="151"/>
      <c r="F74" s="151"/>
      <c r="G74" s="151"/>
      <c r="H74" s="151"/>
      <c r="I74" s="151"/>
      <c r="J74" s="151"/>
      <c r="K74" s="151"/>
      <c r="L74" s="151"/>
      <c r="M74" s="152"/>
    </row>
    <row r="75" spans="1:13" x14ac:dyDescent="0.25">
      <c r="A75" s="19" t="s">
        <v>85</v>
      </c>
      <c r="B75" s="19">
        <v>1589</v>
      </c>
      <c r="C75" s="19">
        <v>793</v>
      </c>
      <c r="D75" s="19">
        <v>76</v>
      </c>
      <c r="E75" s="19">
        <v>42</v>
      </c>
      <c r="F75" s="19">
        <v>1488</v>
      </c>
      <c r="G75" s="19">
        <v>737</v>
      </c>
      <c r="H75" s="19">
        <v>76</v>
      </c>
      <c r="I75" s="19">
        <v>42</v>
      </c>
      <c r="J75" s="19">
        <v>101</v>
      </c>
      <c r="K75" s="19">
        <v>56</v>
      </c>
      <c r="L75" s="19" t="s">
        <v>86</v>
      </c>
      <c r="M75" s="19" t="s">
        <v>86</v>
      </c>
    </row>
    <row r="76" spans="1:13" ht="30" x14ac:dyDescent="0.25">
      <c r="A76" s="19" t="s">
        <v>153</v>
      </c>
      <c r="B76" s="19">
        <v>592</v>
      </c>
      <c r="C76" s="19">
        <v>338</v>
      </c>
      <c r="D76" s="19">
        <v>9</v>
      </c>
      <c r="E76" s="19">
        <v>8</v>
      </c>
      <c r="F76" s="19">
        <v>512</v>
      </c>
      <c r="G76" s="19">
        <v>291</v>
      </c>
      <c r="H76" s="19">
        <v>9</v>
      </c>
      <c r="I76" s="19">
        <v>8</v>
      </c>
      <c r="J76" s="19">
        <v>80</v>
      </c>
      <c r="K76" s="19">
        <v>47</v>
      </c>
      <c r="L76" s="19" t="s">
        <v>86</v>
      </c>
      <c r="M76" s="19" t="s">
        <v>86</v>
      </c>
    </row>
    <row r="77" spans="1:13" ht="60" x14ac:dyDescent="0.25">
      <c r="A77" s="19" t="s">
        <v>154</v>
      </c>
      <c r="B77" s="19">
        <v>38</v>
      </c>
      <c r="C77" s="19">
        <v>14</v>
      </c>
      <c r="D77" s="19" t="s">
        <v>86</v>
      </c>
      <c r="E77" s="19" t="s">
        <v>86</v>
      </c>
      <c r="F77" s="19">
        <v>33</v>
      </c>
      <c r="G77" s="19">
        <v>10</v>
      </c>
      <c r="H77" s="19" t="s">
        <v>86</v>
      </c>
      <c r="I77" s="19" t="s">
        <v>86</v>
      </c>
      <c r="J77" s="19">
        <v>5</v>
      </c>
      <c r="K77" s="19">
        <v>4</v>
      </c>
      <c r="L77" s="19" t="s">
        <v>86</v>
      </c>
      <c r="M77" s="19" t="s">
        <v>86</v>
      </c>
    </row>
    <row r="78" spans="1:13" ht="30" x14ac:dyDescent="0.25">
      <c r="A78" s="19" t="s">
        <v>87</v>
      </c>
      <c r="B78" s="19">
        <v>693</v>
      </c>
      <c r="C78" s="19">
        <v>334</v>
      </c>
      <c r="D78" s="19">
        <v>41</v>
      </c>
      <c r="E78" s="19">
        <v>23</v>
      </c>
      <c r="F78" s="19">
        <v>685</v>
      </c>
      <c r="G78" s="19">
        <v>331</v>
      </c>
      <c r="H78" s="19">
        <v>41</v>
      </c>
      <c r="I78" s="19">
        <v>23</v>
      </c>
      <c r="J78" s="19">
        <v>8</v>
      </c>
      <c r="K78" s="19">
        <v>3</v>
      </c>
      <c r="L78" s="19" t="s">
        <v>86</v>
      </c>
      <c r="M78" s="19" t="s">
        <v>86</v>
      </c>
    </row>
    <row r="79" spans="1:13" ht="30" x14ac:dyDescent="0.25">
      <c r="A79" s="19" t="s">
        <v>88</v>
      </c>
      <c r="B79" s="19">
        <v>211</v>
      </c>
      <c r="C79" s="19">
        <v>89</v>
      </c>
      <c r="D79" s="19">
        <v>18</v>
      </c>
      <c r="E79" s="19">
        <v>8</v>
      </c>
      <c r="F79" s="19">
        <v>206</v>
      </c>
      <c r="G79" s="19">
        <v>88</v>
      </c>
      <c r="H79" s="19">
        <v>18</v>
      </c>
      <c r="I79" s="19">
        <v>8</v>
      </c>
      <c r="J79" s="19">
        <v>5</v>
      </c>
      <c r="K79" s="19">
        <v>1</v>
      </c>
      <c r="L79" s="19" t="s">
        <v>86</v>
      </c>
      <c r="M79" s="19" t="s">
        <v>86</v>
      </c>
    </row>
    <row r="80" spans="1:13" ht="45" x14ac:dyDescent="0.25">
      <c r="A80" s="19" t="s">
        <v>89</v>
      </c>
      <c r="B80" s="19">
        <v>55</v>
      </c>
      <c r="C80" s="19">
        <v>18</v>
      </c>
      <c r="D80" s="19">
        <v>8</v>
      </c>
      <c r="E80" s="19">
        <v>3</v>
      </c>
      <c r="F80" s="19">
        <v>52</v>
      </c>
      <c r="G80" s="19">
        <v>17</v>
      </c>
      <c r="H80" s="19">
        <v>8</v>
      </c>
      <c r="I80" s="19">
        <v>3</v>
      </c>
      <c r="J80" s="19">
        <v>3</v>
      </c>
      <c r="K80" s="19">
        <v>1</v>
      </c>
      <c r="L80" s="19" t="s">
        <v>86</v>
      </c>
      <c r="M80" s="19" t="s">
        <v>86</v>
      </c>
    </row>
    <row r="81" spans="1:13" ht="45" x14ac:dyDescent="0.25">
      <c r="A81" s="19" t="s">
        <v>155</v>
      </c>
      <c r="B81" s="19">
        <v>19</v>
      </c>
      <c r="C81" s="19">
        <v>7</v>
      </c>
      <c r="D81" s="19">
        <v>2</v>
      </c>
      <c r="E81" s="19">
        <v>1</v>
      </c>
      <c r="F81" s="19">
        <v>18</v>
      </c>
      <c r="G81" s="19">
        <v>7</v>
      </c>
      <c r="H81" s="19">
        <v>2</v>
      </c>
      <c r="I81" s="19">
        <v>1</v>
      </c>
      <c r="J81" s="19">
        <v>1</v>
      </c>
      <c r="K81" s="19" t="s">
        <v>86</v>
      </c>
      <c r="L81" s="19" t="s">
        <v>86</v>
      </c>
      <c r="M81" s="19" t="s">
        <v>86</v>
      </c>
    </row>
    <row r="82" spans="1:13" ht="60" x14ac:dyDescent="0.25">
      <c r="A82" s="19" t="s">
        <v>156</v>
      </c>
      <c r="B82" s="19">
        <v>4</v>
      </c>
      <c r="C82" s="19">
        <v>2</v>
      </c>
      <c r="D82" s="19">
        <v>2</v>
      </c>
      <c r="E82" s="19">
        <v>1</v>
      </c>
      <c r="F82" s="19">
        <v>4</v>
      </c>
      <c r="G82" s="19">
        <v>2</v>
      </c>
      <c r="H82" s="19">
        <v>2</v>
      </c>
      <c r="I82" s="19">
        <v>1</v>
      </c>
      <c r="J82" s="19" t="s">
        <v>86</v>
      </c>
      <c r="K82" s="19" t="s">
        <v>86</v>
      </c>
      <c r="L82" s="19" t="s">
        <v>86</v>
      </c>
      <c r="M82" s="19" t="s">
        <v>86</v>
      </c>
    </row>
    <row r="83" spans="1:13" ht="15" customHeight="1" x14ac:dyDescent="0.25">
      <c r="A83" s="150" t="s">
        <v>95</v>
      </c>
      <c r="B83" s="151"/>
      <c r="C83" s="151"/>
      <c r="D83" s="151"/>
      <c r="E83" s="151"/>
      <c r="F83" s="151"/>
      <c r="G83" s="151"/>
      <c r="H83" s="151"/>
      <c r="I83" s="151"/>
      <c r="J83" s="151"/>
      <c r="K83" s="151"/>
      <c r="L83" s="151"/>
      <c r="M83" s="152"/>
    </row>
    <row r="84" spans="1:13" x14ac:dyDescent="0.25">
      <c r="A84" s="150"/>
      <c r="B84" s="151"/>
      <c r="C84" s="151"/>
      <c r="D84" s="151"/>
      <c r="E84" s="151"/>
      <c r="F84" s="151"/>
      <c r="G84" s="151"/>
      <c r="H84" s="151"/>
      <c r="I84" s="151"/>
      <c r="J84" s="151"/>
      <c r="K84" s="151"/>
      <c r="L84" s="151"/>
      <c r="M84" s="152"/>
    </row>
    <row r="85" spans="1:13" x14ac:dyDescent="0.25">
      <c r="A85" s="19" t="s">
        <v>85</v>
      </c>
      <c r="B85" s="19">
        <v>1150</v>
      </c>
      <c r="C85" s="19">
        <v>521</v>
      </c>
      <c r="D85" s="19">
        <v>98</v>
      </c>
      <c r="E85" s="19">
        <v>41</v>
      </c>
      <c r="F85" s="19">
        <v>1095</v>
      </c>
      <c r="G85" s="19">
        <v>513</v>
      </c>
      <c r="H85" s="19">
        <v>92</v>
      </c>
      <c r="I85" s="19">
        <v>40</v>
      </c>
      <c r="J85" s="19">
        <v>55</v>
      </c>
      <c r="K85" s="19">
        <v>8</v>
      </c>
      <c r="L85" s="19">
        <v>6</v>
      </c>
      <c r="M85" s="19">
        <v>1</v>
      </c>
    </row>
    <row r="86" spans="1:13" ht="30" x14ac:dyDescent="0.25">
      <c r="A86" s="19" t="s">
        <v>153</v>
      </c>
      <c r="B86" s="19">
        <v>328</v>
      </c>
      <c r="C86" s="19">
        <v>173</v>
      </c>
      <c r="D86" s="19">
        <v>10</v>
      </c>
      <c r="E86" s="19">
        <v>3</v>
      </c>
      <c r="F86" s="19">
        <v>313</v>
      </c>
      <c r="G86" s="19">
        <v>170</v>
      </c>
      <c r="H86" s="19">
        <v>6</v>
      </c>
      <c r="I86" s="19">
        <v>2</v>
      </c>
      <c r="J86" s="19">
        <v>15</v>
      </c>
      <c r="K86" s="19">
        <v>3</v>
      </c>
      <c r="L86" s="19">
        <v>4</v>
      </c>
      <c r="M86" s="19">
        <v>1</v>
      </c>
    </row>
    <row r="87" spans="1:13" ht="60" x14ac:dyDescent="0.25">
      <c r="A87" s="19" t="s">
        <v>154</v>
      </c>
      <c r="B87" s="19">
        <v>25</v>
      </c>
      <c r="C87" s="19">
        <v>12</v>
      </c>
      <c r="D87" s="19">
        <v>2</v>
      </c>
      <c r="E87" s="19">
        <v>1</v>
      </c>
      <c r="F87" s="19">
        <v>25</v>
      </c>
      <c r="G87" s="19">
        <v>12</v>
      </c>
      <c r="H87" s="19">
        <v>2</v>
      </c>
      <c r="I87" s="19">
        <v>1</v>
      </c>
      <c r="J87" s="19" t="s">
        <v>86</v>
      </c>
      <c r="K87" s="19" t="s">
        <v>86</v>
      </c>
      <c r="L87" s="19" t="s">
        <v>86</v>
      </c>
      <c r="M87" s="19" t="s">
        <v>86</v>
      </c>
    </row>
    <row r="88" spans="1:13" ht="30" x14ac:dyDescent="0.25">
      <c r="A88" s="19" t="s">
        <v>87</v>
      </c>
      <c r="B88" s="19">
        <v>519</v>
      </c>
      <c r="C88" s="19">
        <v>235</v>
      </c>
      <c r="D88" s="19">
        <v>43</v>
      </c>
      <c r="E88" s="19">
        <v>22</v>
      </c>
      <c r="F88" s="19">
        <v>500</v>
      </c>
      <c r="G88" s="19">
        <v>234</v>
      </c>
      <c r="H88" s="19">
        <v>42</v>
      </c>
      <c r="I88" s="19">
        <v>22</v>
      </c>
      <c r="J88" s="19">
        <v>19</v>
      </c>
      <c r="K88" s="19">
        <v>1</v>
      </c>
      <c r="L88" s="19">
        <v>1</v>
      </c>
      <c r="M88" s="19" t="s">
        <v>86</v>
      </c>
    </row>
    <row r="89" spans="1:13" ht="30" x14ac:dyDescent="0.25">
      <c r="A89" s="19" t="s">
        <v>88</v>
      </c>
      <c r="B89" s="19">
        <v>190</v>
      </c>
      <c r="C89" s="19">
        <v>72</v>
      </c>
      <c r="D89" s="19">
        <v>25</v>
      </c>
      <c r="E89" s="19">
        <v>9</v>
      </c>
      <c r="F89" s="19">
        <v>177</v>
      </c>
      <c r="G89" s="19">
        <v>69</v>
      </c>
      <c r="H89" s="19">
        <v>24</v>
      </c>
      <c r="I89" s="19">
        <v>9</v>
      </c>
      <c r="J89" s="19">
        <v>13</v>
      </c>
      <c r="K89" s="19">
        <v>3</v>
      </c>
      <c r="L89" s="19">
        <v>1</v>
      </c>
      <c r="M89" s="19" t="s">
        <v>86</v>
      </c>
    </row>
    <row r="90" spans="1:13" ht="45" x14ac:dyDescent="0.25">
      <c r="A90" s="19" t="s">
        <v>89</v>
      </c>
      <c r="B90" s="19">
        <v>88</v>
      </c>
      <c r="C90" s="19">
        <v>29</v>
      </c>
      <c r="D90" s="19">
        <v>18</v>
      </c>
      <c r="E90" s="19">
        <v>6</v>
      </c>
      <c r="F90" s="19">
        <v>80</v>
      </c>
      <c r="G90" s="19">
        <v>28</v>
      </c>
      <c r="H90" s="19">
        <v>18</v>
      </c>
      <c r="I90" s="19">
        <v>6</v>
      </c>
      <c r="J90" s="19">
        <v>8</v>
      </c>
      <c r="K90" s="19">
        <v>1</v>
      </c>
      <c r="L90" s="19" t="s">
        <v>86</v>
      </c>
      <c r="M90" s="19" t="s">
        <v>86</v>
      </c>
    </row>
    <row r="91" spans="1:13" ht="45" x14ac:dyDescent="0.25">
      <c r="A91" s="19" t="s">
        <v>155</v>
      </c>
      <c r="B91" s="19">
        <v>14</v>
      </c>
      <c r="C91" s="19">
        <v>7</v>
      </c>
      <c r="D91" s="19">
        <v>1</v>
      </c>
      <c r="E91" s="19">
        <v>1</v>
      </c>
      <c r="F91" s="19">
        <v>12</v>
      </c>
      <c r="G91" s="19">
        <v>6</v>
      </c>
      <c r="H91" s="19">
        <v>1</v>
      </c>
      <c r="I91" s="19">
        <v>1</v>
      </c>
      <c r="J91" s="19">
        <v>2</v>
      </c>
      <c r="K91" s="19">
        <v>1</v>
      </c>
      <c r="L91" s="19" t="s">
        <v>86</v>
      </c>
      <c r="M91" s="19" t="s">
        <v>86</v>
      </c>
    </row>
    <row r="92" spans="1:13" ht="60" x14ac:dyDescent="0.25">
      <c r="A92" s="19" t="s">
        <v>156</v>
      </c>
      <c r="B92" s="19">
        <v>12</v>
      </c>
      <c r="C92" s="19">
        <v>5</v>
      </c>
      <c r="D92" s="19">
        <v>4</v>
      </c>
      <c r="E92" s="19">
        <v>2</v>
      </c>
      <c r="F92" s="19">
        <v>12</v>
      </c>
      <c r="G92" s="19">
        <v>5</v>
      </c>
      <c r="H92" s="19">
        <v>4</v>
      </c>
      <c r="I92" s="19">
        <v>2</v>
      </c>
      <c r="J92" s="19" t="s">
        <v>86</v>
      </c>
      <c r="K92" s="19" t="s">
        <v>86</v>
      </c>
      <c r="L92" s="19" t="s">
        <v>86</v>
      </c>
      <c r="M92" s="19" t="s">
        <v>86</v>
      </c>
    </row>
    <row r="93" spans="1:13" ht="15" customHeight="1" x14ac:dyDescent="0.25">
      <c r="A93" s="150" t="s">
        <v>96</v>
      </c>
      <c r="B93" s="151"/>
      <c r="C93" s="151"/>
      <c r="D93" s="151"/>
      <c r="E93" s="151"/>
      <c r="F93" s="151"/>
      <c r="G93" s="151"/>
      <c r="H93" s="151"/>
      <c r="I93" s="151"/>
      <c r="J93" s="151"/>
      <c r="K93" s="151"/>
      <c r="L93" s="151"/>
      <c r="M93" s="152"/>
    </row>
    <row r="94" spans="1:13" x14ac:dyDescent="0.25">
      <c r="A94" s="150"/>
      <c r="B94" s="151"/>
      <c r="C94" s="151"/>
      <c r="D94" s="151"/>
      <c r="E94" s="151"/>
      <c r="F94" s="151"/>
      <c r="G94" s="151"/>
      <c r="H94" s="151"/>
      <c r="I94" s="151"/>
      <c r="J94" s="151"/>
      <c r="K94" s="151"/>
      <c r="L94" s="151"/>
      <c r="M94" s="152"/>
    </row>
    <row r="95" spans="1:13" x14ac:dyDescent="0.25">
      <c r="A95" s="19" t="s">
        <v>85</v>
      </c>
      <c r="B95" s="19">
        <v>687</v>
      </c>
      <c r="C95" s="19">
        <v>316</v>
      </c>
      <c r="D95" s="19">
        <v>54</v>
      </c>
      <c r="E95" s="19">
        <v>19</v>
      </c>
      <c r="F95" s="19">
        <v>687</v>
      </c>
      <c r="G95" s="19">
        <v>316</v>
      </c>
      <c r="H95" s="19">
        <v>54</v>
      </c>
      <c r="I95" s="19">
        <v>19</v>
      </c>
      <c r="J95" s="19" t="s">
        <v>86</v>
      </c>
      <c r="K95" s="19" t="s">
        <v>86</v>
      </c>
      <c r="L95" s="19" t="s">
        <v>86</v>
      </c>
      <c r="M95" s="19" t="s">
        <v>86</v>
      </c>
    </row>
    <row r="96" spans="1:13" ht="30" x14ac:dyDescent="0.25">
      <c r="A96" s="19" t="s">
        <v>153</v>
      </c>
      <c r="B96" s="19">
        <v>248</v>
      </c>
      <c r="C96" s="19">
        <v>122</v>
      </c>
      <c r="D96" s="19">
        <v>8</v>
      </c>
      <c r="E96" s="19">
        <v>3</v>
      </c>
      <c r="F96" s="19">
        <v>248</v>
      </c>
      <c r="G96" s="19">
        <v>122</v>
      </c>
      <c r="H96" s="19">
        <v>8</v>
      </c>
      <c r="I96" s="19">
        <v>3</v>
      </c>
      <c r="J96" s="19" t="s">
        <v>86</v>
      </c>
      <c r="K96" s="19" t="s">
        <v>86</v>
      </c>
      <c r="L96" s="19" t="s">
        <v>86</v>
      </c>
      <c r="M96" s="19" t="s">
        <v>86</v>
      </c>
    </row>
    <row r="97" spans="1:13" ht="60" x14ac:dyDescent="0.25">
      <c r="A97" s="19" t="s">
        <v>154</v>
      </c>
      <c r="B97" s="19">
        <v>18</v>
      </c>
      <c r="C97" s="19">
        <v>8</v>
      </c>
      <c r="D97" s="19" t="s">
        <v>86</v>
      </c>
      <c r="E97" s="19" t="s">
        <v>86</v>
      </c>
      <c r="F97" s="19">
        <v>18</v>
      </c>
      <c r="G97" s="19">
        <v>8</v>
      </c>
      <c r="H97" s="19" t="s">
        <v>86</v>
      </c>
      <c r="I97" s="19" t="s">
        <v>86</v>
      </c>
      <c r="J97" s="19" t="s">
        <v>86</v>
      </c>
      <c r="K97" s="19" t="s">
        <v>86</v>
      </c>
      <c r="L97" s="19" t="s">
        <v>86</v>
      </c>
      <c r="M97" s="19" t="s">
        <v>86</v>
      </c>
    </row>
    <row r="98" spans="1:13" ht="30" x14ac:dyDescent="0.25">
      <c r="A98" s="19" t="s">
        <v>87</v>
      </c>
      <c r="B98" s="19">
        <v>273</v>
      </c>
      <c r="C98" s="19">
        <v>127</v>
      </c>
      <c r="D98" s="19">
        <v>19</v>
      </c>
      <c r="E98" s="19">
        <v>7</v>
      </c>
      <c r="F98" s="19">
        <v>273</v>
      </c>
      <c r="G98" s="19">
        <v>127</v>
      </c>
      <c r="H98" s="19">
        <v>19</v>
      </c>
      <c r="I98" s="19">
        <v>7</v>
      </c>
      <c r="J98" s="19" t="s">
        <v>86</v>
      </c>
      <c r="K98" s="19" t="s">
        <v>86</v>
      </c>
      <c r="L98" s="19" t="s">
        <v>86</v>
      </c>
      <c r="M98" s="19" t="s">
        <v>86</v>
      </c>
    </row>
    <row r="99" spans="1:13" ht="30" x14ac:dyDescent="0.25">
      <c r="A99" s="19" t="s">
        <v>88</v>
      </c>
      <c r="B99" s="19">
        <v>90</v>
      </c>
      <c r="C99" s="19">
        <v>38</v>
      </c>
      <c r="D99" s="19">
        <v>16</v>
      </c>
      <c r="E99" s="19">
        <v>3</v>
      </c>
      <c r="F99" s="19">
        <v>90</v>
      </c>
      <c r="G99" s="19">
        <v>38</v>
      </c>
      <c r="H99" s="19">
        <v>16</v>
      </c>
      <c r="I99" s="19">
        <v>3</v>
      </c>
      <c r="J99" s="19" t="s">
        <v>86</v>
      </c>
      <c r="K99" s="19" t="s">
        <v>86</v>
      </c>
      <c r="L99" s="19" t="s">
        <v>86</v>
      </c>
      <c r="M99" s="19" t="s">
        <v>86</v>
      </c>
    </row>
    <row r="100" spans="1:13" ht="45" x14ac:dyDescent="0.25">
      <c r="A100" s="19" t="s">
        <v>89</v>
      </c>
      <c r="B100" s="19">
        <v>58</v>
      </c>
      <c r="C100" s="19">
        <v>21</v>
      </c>
      <c r="D100" s="19">
        <v>11</v>
      </c>
      <c r="E100" s="19">
        <v>6</v>
      </c>
      <c r="F100" s="19">
        <v>58</v>
      </c>
      <c r="G100" s="19">
        <v>21</v>
      </c>
      <c r="H100" s="19">
        <v>11</v>
      </c>
      <c r="I100" s="19">
        <v>6</v>
      </c>
      <c r="J100" s="19" t="s">
        <v>86</v>
      </c>
      <c r="K100" s="19" t="s">
        <v>86</v>
      </c>
      <c r="L100" s="19" t="s">
        <v>86</v>
      </c>
      <c r="M100" s="19" t="s">
        <v>86</v>
      </c>
    </row>
    <row r="101" spans="1:13" ht="45" x14ac:dyDescent="0.25">
      <c r="A101" s="19" t="s">
        <v>155</v>
      </c>
      <c r="B101" s="19">
        <v>6</v>
      </c>
      <c r="C101" s="19">
        <v>3</v>
      </c>
      <c r="D101" s="19" t="s">
        <v>86</v>
      </c>
      <c r="E101" s="19" t="s">
        <v>86</v>
      </c>
      <c r="F101" s="19">
        <v>6</v>
      </c>
      <c r="G101" s="19">
        <v>3</v>
      </c>
      <c r="H101" s="19" t="s">
        <v>86</v>
      </c>
      <c r="I101" s="19" t="s">
        <v>86</v>
      </c>
      <c r="J101" s="19" t="s">
        <v>86</v>
      </c>
      <c r="K101" s="19" t="s">
        <v>86</v>
      </c>
      <c r="L101" s="19" t="s">
        <v>86</v>
      </c>
      <c r="M101" s="19" t="s">
        <v>86</v>
      </c>
    </row>
    <row r="102" spans="1:13" ht="60" x14ac:dyDescent="0.25">
      <c r="A102" s="19" t="s">
        <v>156</v>
      </c>
      <c r="B102" s="19">
        <v>11</v>
      </c>
      <c r="C102" s="19">
        <v>3</v>
      </c>
      <c r="D102" s="19">
        <v>2</v>
      </c>
      <c r="E102" s="19">
        <v>1</v>
      </c>
      <c r="F102" s="19">
        <v>11</v>
      </c>
      <c r="G102" s="19">
        <v>3</v>
      </c>
      <c r="H102" s="19">
        <v>2</v>
      </c>
      <c r="I102" s="19">
        <v>1</v>
      </c>
      <c r="J102" s="19" t="s">
        <v>86</v>
      </c>
      <c r="K102" s="19" t="s">
        <v>86</v>
      </c>
      <c r="L102" s="19" t="s">
        <v>86</v>
      </c>
      <c r="M102" s="19" t="s">
        <v>86</v>
      </c>
    </row>
    <row r="103" spans="1:13" ht="15" customHeight="1" x14ac:dyDescent="0.25">
      <c r="A103" s="150" t="s">
        <v>97</v>
      </c>
      <c r="B103" s="151"/>
      <c r="C103" s="151"/>
      <c r="D103" s="151"/>
      <c r="E103" s="151"/>
      <c r="F103" s="151"/>
      <c r="G103" s="151"/>
      <c r="H103" s="151"/>
      <c r="I103" s="151"/>
      <c r="J103" s="151"/>
      <c r="K103" s="151"/>
      <c r="L103" s="151"/>
      <c r="M103" s="152"/>
    </row>
    <row r="104" spans="1:13" x14ac:dyDescent="0.25">
      <c r="A104" s="150"/>
      <c r="B104" s="151"/>
      <c r="C104" s="151"/>
      <c r="D104" s="151"/>
      <c r="E104" s="151"/>
      <c r="F104" s="151"/>
      <c r="G104" s="151"/>
      <c r="H104" s="151"/>
      <c r="I104" s="151"/>
      <c r="J104" s="151"/>
      <c r="K104" s="151"/>
      <c r="L104" s="151"/>
      <c r="M104" s="152"/>
    </row>
    <row r="105" spans="1:13" x14ac:dyDescent="0.25">
      <c r="A105" s="19" t="s">
        <v>85</v>
      </c>
      <c r="B105" s="19">
        <v>1309</v>
      </c>
      <c r="C105" s="19">
        <v>590</v>
      </c>
      <c r="D105" s="19">
        <v>79</v>
      </c>
      <c r="E105" s="19">
        <v>32</v>
      </c>
      <c r="F105" s="19">
        <v>1178</v>
      </c>
      <c r="G105" s="19">
        <v>535</v>
      </c>
      <c r="H105" s="19">
        <v>75</v>
      </c>
      <c r="I105" s="19">
        <v>30</v>
      </c>
      <c r="J105" s="19">
        <v>131</v>
      </c>
      <c r="K105" s="19">
        <v>55</v>
      </c>
      <c r="L105" s="19">
        <v>4</v>
      </c>
      <c r="M105" s="19">
        <v>2</v>
      </c>
    </row>
    <row r="106" spans="1:13" ht="30" x14ac:dyDescent="0.25">
      <c r="A106" s="19" t="s">
        <v>153</v>
      </c>
      <c r="B106" s="19">
        <v>481</v>
      </c>
      <c r="C106" s="19">
        <v>248</v>
      </c>
      <c r="D106" s="19">
        <v>5</v>
      </c>
      <c r="E106" s="19">
        <v>2</v>
      </c>
      <c r="F106" s="19">
        <v>388</v>
      </c>
      <c r="G106" s="19">
        <v>204</v>
      </c>
      <c r="H106" s="19">
        <v>3</v>
      </c>
      <c r="I106" s="19">
        <v>1</v>
      </c>
      <c r="J106" s="19">
        <v>93</v>
      </c>
      <c r="K106" s="19">
        <v>44</v>
      </c>
      <c r="L106" s="19">
        <v>2</v>
      </c>
      <c r="M106" s="19">
        <v>1</v>
      </c>
    </row>
    <row r="107" spans="1:13" ht="60" x14ac:dyDescent="0.25">
      <c r="A107" s="19" t="s">
        <v>154</v>
      </c>
      <c r="B107" s="19">
        <v>49</v>
      </c>
      <c r="C107" s="19">
        <v>24</v>
      </c>
      <c r="D107" s="19" t="s">
        <v>86</v>
      </c>
      <c r="E107" s="19" t="s">
        <v>86</v>
      </c>
      <c r="F107" s="19">
        <v>35</v>
      </c>
      <c r="G107" s="19">
        <v>18</v>
      </c>
      <c r="H107" s="19" t="s">
        <v>86</v>
      </c>
      <c r="I107" s="19" t="s">
        <v>86</v>
      </c>
      <c r="J107" s="19">
        <v>14</v>
      </c>
      <c r="K107" s="19">
        <v>6</v>
      </c>
      <c r="L107" s="19" t="s">
        <v>86</v>
      </c>
      <c r="M107" s="19" t="s">
        <v>86</v>
      </c>
    </row>
    <row r="108" spans="1:13" ht="30" x14ac:dyDescent="0.25">
      <c r="A108" s="19" t="s">
        <v>87</v>
      </c>
      <c r="B108" s="19">
        <v>546</v>
      </c>
      <c r="C108" s="19">
        <v>245</v>
      </c>
      <c r="D108" s="19">
        <v>37</v>
      </c>
      <c r="E108" s="19">
        <v>19</v>
      </c>
      <c r="F108" s="19">
        <v>535</v>
      </c>
      <c r="G108" s="19">
        <v>241</v>
      </c>
      <c r="H108" s="19">
        <v>37</v>
      </c>
      <c r="I108" s="19">
        <v>19</v>
      </c>
      <c r="J108" s="19">
        <v>11</v>
      </c>
      <c r="K108" s="19">
        <v>4</v>
      </c>
      <c r="L108" s="19" t="s">
        <v>86</v>
      </c>
      <c r="M108" s="19" t="s">
        <v>86</v>
      </c>
    </row>
    <row r="109" spans="1:13" ht="30" x14ac:dyDescent="0.25">
      <c r="A109" s="19" t="s">
        <v>88</v>
      </c>
      <c r="B109" s="19">
        <v>164</v>
      </c>
      <c r="C109" s="19">
        <v>51</v>
      </c>
      <c r="D109" s="19">
        <v>21</v>
      </c>
      <c r="E109" s="19">
        <v>6</v>
      </c>
      <c r="F109" s="19">
        <v>163</v>
      </c>
      <c r="G109" s="19">
        <v>51</v>
      </c>
      <c r="H109" s="19">
        <v>21</v>
      </c>
      <c r="I109" s="19">
        <v>6</v>
      </c>
      <c r="J109" s="19">
        <v>1</v>
      </c>
      <c r="K109" s="19" t="s">
        <v>86</v>
      </c>
      <c r="L109" s="19" t="s">
        <v>86</v>
      </c>
      <c r="M109" s="19" t="s">
        <v>86</v>
      </c>
    </row>
    <row r="110" spans="1:13" ht="45" x14ac:dyDescent="0.25">
      <c r="A110" s="19" t="s">
        <v>89</v>
      </c>
      <c r="B110" s="19">
        <v>69</v>
      </c>
      <c r="C110" s="19">
        <v>22</v>
      </c>
      <c r="D110" s="19">
        <v>16</v>
      </c>
      <c r="E110" s="19">
        <v>5</v>
      </c>
      <c r="F110" s="19">
        <v>57</v>
      </c>
      <c r="G110" s="19">
        <v>21</v>
      </c>
      <c r="H110" s="19">
        <v>14</v>
      </c>
      <c r="I110" s="19">
        <v>4</v>
      </c>
      <c r="J110" s="19">
        <v>12</v>
      </c>
      <c r="K110" s="19">
        <v>1</v>
      </c>
      <c r="L110" s="19">
        <v>2</v>
      </c>
      <c r="M110" s="19">
        <v>1</v>
      </c>
    </row>
    <row r="111" spans="1:13" ht="45" x14ac:dyDescent="0.25">
      <c r="A111" s="19" t="s">
        <v>155</v>
      </c>
      <c r="B111" s="19">
        <v>22</v>
      </c>
      <c r="C111" s="19">
        <v>7</v>
      </c>
      <c r="D111" s="19">
        <v>3</v>
      </c>
      <c r="E111" s="19" t="s">
        <v>86</v>
      </c>
      <c r="F111" s="19">
        <v>19</v>
      </c>
      <c r="G111" s="19">
        <v>7</v>
      </c>
      <c r="H111" s="19">
        <v>3</v>
      </c>
      <c r="I111" s="19" t="s">
        <v>86</v>
      </c>
      <c r="J111" s="19">
        <v>3</v>
      </c>
      <c r="K111" s="19" t="s">
        <v>86</v>
      </c>
      <c r="L111" s="19" t="s">
        <v>86</v>
      </c>
      <c r="M111" s="19" t="s">
        <v>86</v>
      </c>
    </row>
    <row r="112" spans="1:13" ht="60" x14ac:dyDescent="0.25">
      <c r="A112" s="19" t="s">
        <v>156</v>
      </c>
      <c r="B112" s="19">
        <v>6</v>
      </c>
      <c r="C112" s="19">
        <v>3</v>
      </c>
      <c r="D112" s="19" t="s">
        <v>86</v>
      </c>
      <c r="E112" s="19" t="s">
        <v>86</v>
      </c>
      <c r="F112" s="19">
        <v>6</v>
      </c>
      <c r="G112" s="19">
        <v>3</v>
      </c>
      <c r="H112" s="19" t="s">
        <v>86</v>
      </c>
      <c r="I112" s="19" t="s">
        <v>86</v>
      </c>
      <c r="J112" s="19" t="s">
        <v>86</v>
      </c>
      <c r="K112" s="19" t="s">
        <v>86</v>
      </c>
      <c r="L112" s="19" t="s">
        <v>86</v>
      </c>
      <c r="M112" s="19" t="s">
        <v>86</v>
      </c>
    </row>
    <row r="113" spans="1:13" ht="15" customHeight="1" x14ac:dyDescent="0.25">
      <c r="A113" s="150" t="s">
        <v>98</v>
      </c>
      <c r="B113" s="151"/>
      <c r="C113" s="151"/>
      <c r="D113" s="151"/>
      <c r="E113" s="151"/>
      <c r="F113" s="151"/>
      <c r="G113" s="151"/>
      <c r="H113" s="151"/>
      <c r="I113" s="151"/>
      <c r="J113" s="151"/>
      <c r="K113" s="151"/>
      <c r="L113" s="151"/>
      <c r="M113" s="152"/>
    </row>
    <row r="114" spans="1:13" x14ac:dyDescent="0.25">
      <c r="A114" s="150"/>
      <c r="B114" s="151"/>
      <c r="C114" s="151"/>
      <c r="D114" s="151"/>
      <c r="E114" s="151"/>
      <c r="F114" s="151"/>
      <c r="G114" s="151"/>
      <c r="H114" s="151"/>
      <c r="I114" s="151"/>
      <c r="J114" s="151"/>
      <c r="K114" s="151"/>
      <c r="L114" s="151"/>
      <c r="M114" s="152"/>
    </row>
    <row r="115" spans="1:13" x14ac:dyDescent="0.25">
      <c r="A115" s="19" t="s">
        <v>85</v>
      </c>
      <c r="B115" s="19">
        <v>1356</v>
      </c>
      <c r="C115" s="19">
        <v>662</v>
      </c>
      <c r="D115" s="19">
        <v>101</v>
      </c>
      <c r="E115" s="19">
        <v>38</v>
      </c>
      <c r="F115" s="19">
        <v>1356</v>
      </c>
      <c r="G115" s="19">
        <v>662</v>
      </c>
      <c r="H115" s="19">
        <v>101</v>
      </c>
      <c r="I115" s="19">
        <v>38</v>
      </c>
      <c r="J115" s="19" t="s">
        <v>86</v>
      </c>
      <c r="K115" s="19" t="s">
        <v>86</v>
      </c>
      <c r="L115" s="19" t="s">
        <v>86</v>
      </c>
      <c r="M115" s="19" t="s">
        <v>86</v>
      </c>
    </row>
    <row r="116" spans="1:13" ht="30" x14ac:dyDescent="0.25">
      <c r="A116" s="19" t="s">
        <v>153</v>
      </c>
      <c r="B116" s="19">
        <v>494</v>
      </c>
      <c r="C116" s="19">
        <v>283</v>
      </c>
      <c r="D116" s="19">
        <v>24</v>
      </c>
      <c r="E116" s="19">
        <v>14</v>
      </c>
      <c r="F116" s="19">
        <v>494</v>
      </c>
      <c r="G116" s="19">
        <v>283</v>
      </c>
      <c r="H116" s="19">
        <v>24</v>
      </c>
      <c r="I116" s="19">
        <v>14</v>
      </c>
      <c r="J116" s="19" t="s">
        <v>86</v>
      </c>
      <c r="K116" s="19" t="s">
        <v>86</v>
      </c>
      <c r="L116" s="19" t="s">
        <v>86</v>
      </c>
      <c r="M116" s="19" t="s">
        <v>86</v>
      </c>
    </row>
    <row r="117" spans="1:13" ht="60" x14ac:dyDescent="0.25">
      <c r="A117" s="19" t="s">
        <v>154</v>
      </c>
      <c r="B117" s="19">
        <v>58</v>
      </c>
      <c r="C117" s="19">
        <v>23</v>
      </c>
      <c r="D117" s="19">
        <v>1</v>
      </c>
      <c r="E117" s="19" t="s">
        <v>86</v>
      </c>
      <c r="F117" s="19">
        <v>58</v>
      </c>
      <c r="G117" s="19">
        <v>23</v>
      </c>
      <c r="H117" s="19">
        <v>1</v>
      </c>
      <c r="I117" s="19" t="s">
        <v>86</v>
      </c>
      <c r="J117" s="19" t="s">
        <v>86</v>
      </c>
      <c r="K117" s="19" t="s">
        <v>86</v>
      </c>
      <c r="L117" s="19" t="s">
        <v>86</v>
      </c>
      <c r="M117" s="19" t="s">
        <v>86</v>
      </c>
    </row>
    <row r="118" spans="1:13" ht="30" x14ac:dyDescent="0.25">
      <c r="A118" s="19" t="s">
        <v>87</v>
      </c>
      <c r="B118" s="19">
        <v>580</v>
      </c>
      <c r="C118" s="19">
        <v>278</v>
      </c>
      <c r="D118" s="19">
        <v>34</v>
      </c>
      <c r="E118" s="19">
        <v>13</v>
      </c>
      <c r="F118" s="19">
        <v>580</v>
      </c>
      <c r="G118" s="19">
        <v>278</v>
      </c>
      <c r="H118" s="19">
        <v>34</v>
      </c>
      <c r="I118" s="19">
        <v>13</v>
      </c>
      <c r="J118" s="19" t="s">
        <v>86</v>
      </c>
      <c r="K118" s="19" t="s">
        <v>86</v>
      </c>
      <c r="L118" s="19" t="s">
        <v>86</v>
      </c>
      <c r="M118" s="19" t="s">
        <v>86</v>
      </c>
    </row>
    <row r="119" spans="1:13" ht="30" x14ac:dyDescent="0.25">
      <c r="A119" s="19" t="s">
        <v>88</v>
      </c>
      <c r="B119" s="19">
        <v>169</v>
      </c>
      <c r="C119" s="19">
        <v>62</v>
      </c>
      <c r="D119" s="19">
        <v>24</v>
      </c>
      <c r="E119" s="19">
        <v>8</v>
      </c>
      <c r="F119" s="19">
        <v>169</v>
      </c>
      <c r="G119" s="19">
        <v>62</v>
      </c>
      <c r="H119" s="19">
        <v>24</v>
      </c>
      <c r="I119" s="19">
        <v>8</v>
      </c>
      <c r="J119" s="19" t="s">
        <v>86</v>
      </c>
      <c r="K119" s="19" t="s">
        <v>86</v>
      </c>
      <c r="L119" s="19" t="s">
        <v>86</v>
      </c>
      <c r="M119" s="19" t="s">
        <v>86</v>
      </c>
    </row>
    <row r="120" spans="1:13" ht="45" x14ac:dyDescent="0.25">
      <c r="A120" s="19" t="s">
        <v>89</v>
      </c>
      <c r="B120" s="19">
        <v>55</v>
      </c>
      <c r="C120" s="19">
        <v>16</v>
      </c>
      <c r="D120" s="19">
        <v>18</v>
      </c>
      <c r="E120" s="19">
        <v>3</v>
      </c>
      <c r="F120" s="19">
        <v>55</v>
      </c>
      <c r="G120" s="19">
        <v>16</v>
      </c>
      <c r="H120" s="19">
        <v>18</v>
      </c>
      <c r="I120" s="19">
        <v>3</v>
      </c>
      <c r="J120" s="19" t="s">
        <v>86</v>
      </c>
      <c r="K120" s="19" t="s">
        <v>86</v>
      </c>
      <c r="L120" s="19" t="s">
        <v>86</v>
      </c>
      <c r="M120" s="19" t="s">
        <v>86</v>
      </c>
    </row>
    <row r="121" spans="1:13" ht="45" x14ac:dyDescent="0.25">
      <c r="A121" s="19" t="s">
        <v>155</v>
      </c>
      <c r="B121" s="19">
        <v>9</v>
      </c>
      <c r="C121" s="19">
        <v>7</v>
      </c>
      <c r="D121" s="19" t="s">
        <v>86</v>
      </c>
      <c r="E121" s="19" t="s">
        <v>86</v>
      </c>
      <c r="F121" s="19">
        <v>9</v>
      </c>
      <c r="G121" s="19">
        <v>7</v>
      </c>
      <c r="H121" s="19" t="s">
        <v>86</v>
      </c>
      <c r="I121" s="19" t="s">
        <v>86</v>
      </c>
      <c r="J121" s="19" t="s">
        <v>86</v>
      </c>
      <c r="K121" s="19" t="s">
        <v>86</v>
      </c>
      <c r="L121" s="19" t="s">
        <v>86</v>
      </c>
      <c r="M121" s="19" t="s">
        <v>86</v>
      </c>
    </row>
    <row r="122" spans="1:13" ht="60" x14ac:dyDescent="0.25">
      <c r="A122" s="19" t="s">
        <v>156</v>
      </c>
      <c r="B122" s="19">
        <v>11</v>
      </c>
      <c r="C122" s="19">
        <v>2</v>
      </c>
      <c r="D122" s="19">
        <v>1</v>
      </c>
      <c r="E122" s="19" t="s">
        <v>86</v>
      </c>
      <c r="F122" s="19">
        <v>11</v>
      </c>
      <c r="G122" s="19">
        <v>2</v>
      </c>
      <c r="H122" s="19">
        <v>1</v>
      </c>
      <c r="I122" s="19" t="s">
        <v>86</v>
      </c>
      <c r="J122" s="19" t="s">
        <v>86</v>
      </c>
      <c r="K122" s="19" t="s">
        <v>86</v>
      </c>
      <c r="L122" s="19" t="s">
        <v>86</v>
      </c>
      <c r="M122" s="19" t="s">
        <v>86</v>
      </c>
    </row>
    <row r="123" spans="1:13" ht="15" customHeight="1" x14ac:dyDescent="0.25">
      <c r="A123" s="150" t="s">
        <v>99</v>
      </c>
      <c r="B123" s="151"/>
      <c r="C123" s="151"/>
      <c r="D123" s="151"/>
      <c r="E123" s="151"/>
      <c r="F123" s="151"/>
      <c r="G123" s="151"/>
      <c r="H123" s="151"/>
      <c r="I123" s="151"/>
      <c r="J123" s="151"/>
      <c r="K123" s="151"/>
      <c r="L123" s="151"/>
      <c r="M123" s="152"/>
    </row>
    <row r="124" spans="1:13" x14ac:dyDescent="0.25">
      <c r="A124" s="150"/>
      <c r="B124" s="151"/>
      <c r="C124" s="151"/>
      <c r="D124" s="151"/>
      <c r="E124" s="151"/>
      <c r="F124" s="151"/>
      <c r="G124" s="151"/>
      <c r="H124" s="151"/>
      <c r="I124" s="151"/>
      <c r="J124" s="151"/>
      <c r="K124" s="151"/>
      <c r="L124" s="151"/>
      <c r="M124" s="152"/>
    </row>
    <row r="125" spans="1:13" x14ac:dyDescent="0.25">
      <c r="A125" s="19" t="s">
        <v>85</v>
      </c>
      <c r="B125" s="19">
        <v>1009</v>
      </c>
      <c r="C125" s="19">
        <v>477</v>
      </c>
      <c r="D125" s="19">
        <v>62</v>
      </c>
      <c r="E125" s="19">
        <v>21</v>
      </c>
      <c r="F125" s="19">
        <v>996</v>
      </c>
      <c r="G125" s="19">
        <v>472</v>
      </c>
      <c r="H125" s="19">
        <v>62</v>
      </c>
      <c r="I125" s="19">
        <v>21</v>
      </c>
      <c r="J125" s="19">
        <v>13</v>
      </c>
      <c r="K125" s="19">
        <v>5</v>
      </c>
      <c r="L125" s="19" t="s">
        <v>86</v>
      </c>
      <c r="M125" s="19" t="s">
        <v>86</v>
      </c>
    </row>
    <row r="126" spans="1:13" ht="30" x14ac:dyDescent="0.25">
      <c r="A126" s="19" t="s">
        <v>153</v>
      </c>
      <c r="B126" s="19">
        <v>370</v>
      </c>
      <c r="C126" s="19">
        <v>197</v>
      </c>
      <c r="D126" s="19">
        <v>1</v>
      </c>
      <c r="E126" s="19">
        <v>1</v>
      </c>
      <c r="F126" s="19">
        <v>370</v>
      </c>
      <c r="G126" s="19">
        <v>197</v>
      </c>
      <c r="H126" s="19">
        <v>1</v>
      </c>
      <c r="I126" s="19">
        <v>1</v>
      </c>
      <c r="J126" s="19" t="s">
        <v>86</v>
      </c>
      <c r="K126" s="19" t="s">
        <v>86</v>
      </c>
      <c r="L126" s="19" t="s">
        <v>86</v>
      </c>
      <c r="M126" s="19" t="s">
        <v>86</v>
      </c>
    </row>
    <row r="127" spans="1:13" ht="60" x14ac:dyDescent="0.25">
      <c r="A127" s="19" t="s">
        <v>154</v>
      </c>
      <c r="B127" s="19">
        <v>29</v>
      </c>
      <c r="C127" s="19">
        <v>17</v>
      </c>
      <c r="D127" s="19" t="s">
        <v>86</v>
      </c>
      <c r="E127" s="19" t="s">
        <v>86</v>
      </c>
      <c r="F127" s="19">
        <v>29</v>
      </c>
      <c r="G127" s="19">
        <v>17</v>
      </c>
      <c r="H127" s="19" t="s">
        <v>86</v>
      </c>
      <c r="I127" s="19" t="s">
        <v>86</v>
      </c>
      <c r="J127" s="19" t="s">
        <v>86</v>
      </c>
      <c r="K127" s="19" t="s">
        <v>86</v>
      </c>
      <c r="L127" s="19" t="s">
        <v>86</v>
      </c>
      <c r="M127" s="19" t="s">
        <v>86</v>
      </c>
    </row>
    <row r="128" spans="1:13" ht="30" x14ac:dyDescent="0.25">
      <c r="A128" s="19" t="s">
        <v>87</v>
      </c>
      <c r="B128" s="19">
        <v>431</v>
      </c>
      <c r="C128" s="19">
        <v>190</v>
      </c>
      <c r="D128" s="19">
        <v>30</v>
      </c>
      <c r="E128" s="19">
        <v>11</v>
      </c>
      <c r="F128" s="19">
        <v>426</v>
      </c>
      <c r="G128" s="19">
        <v>188</v>
      </c>
      <c r="H128" s="19">
        <v>30</v>
      </c>
      <c r="I128" s="19">
        <v>11</v>
      </c>
      <c r="J128" s="19">
        <v>5</v>
      </c>
      <c r="K128" s="19">
        <v>2</v>
      </c>
      <c r="L128" s="19" t="s">
        <v>86</v>
      </c>
      <c r="M128" s="19" t="s">
        <v>86</v>
      </c>
    </row>
    <row r="129" spans="1:13" ht="30" x14ac:dyDescent="0.25">
      <c r="A129" s="19" t="s">
        <v>88</v>
      </c>
      <c r="B129" s="19">
        <v>119</v>
      </c>
      <c r="C129" s="19">
        <v>51</v>
      </c>
      <c r="D129" s="19">
        <v>14</v>
      </c>
      <c r="E129" s="19">
        <v>7</v>
      </c>
      <c r="F129" s="19">
        <v>116</v>
      </c>
      <c r="G129" s="19">
        <v>50</v>
      </c>
      <c r="H129" s="19">
        <v>14</v>
      </c>
      <c r="I129" s="19">
        <v>7</v>
      </c>
      <c r="J129" s="19">
        <v>3</v>
      </c>
      <c r="K129" s="19">
        <v>1</v>
      </c>
      <c r="L129" s="19" t="s">
        <v>86</v>
      </c>
      <c r="M129" s="19" t="s">
        <v>86</v>
      </c>
    </row>
    <row r="130" spans="1:13" ht="45" x14ac:dyDescent="0.25">
      <c r="A130" s="19" t="s">
        <v>89</v>
      </c>
      <c r="B130" s="19">
        <v>60</v>
      </c>
      <c r="C130" s="19">
        <v>22</v>
      </c>
      <c r="D130" s="19">
        <v>17</v>
      </c>
      <c r="E130" s="19">
        <v>2</v>
      </c>
      <c r="F130" s="19">
        <v>55</v>
      </c>
      <c r="G130" s="19">
        <v>20</v>
      </c>
      <c r="H130" s="19">
        <v>17</v>
      </c>
      <c r="I130" s="19">
        <v>2</v>
      </c>
      <c r="J130" s="19">
        <v>5</v>
      </c>
      <c r="K130" s="19">
        <v>2</v>
      </c>
      <c r="L130" s="19" t="s">
        <v>86</v>
      </c>
      <c r="M130" s="19" t="s">
        <v>86</v>
      </c>
    </row>
    <row r="131" spans="1:13" ht="45" x14ac:dyDescent="0.25">
      <c r="A131" s="19" t="s">
        <v>155</v>
      </c>
      <c r="B131" s="19">
        <v>13</v>
      </c>
      <c r="C131" s="19">
        <v>7</v>
      </c>
      <c r="D131" s="19" t="s">
        <v>86</v>
      </c>
      <c r="E131" s="19" t="s">
        <v>86</v>
      </c>
      <c r="F131" s="19">
        <v>11</v>
      </c>
      <c r="G131" s="19">
        <v>6</v>
      </c>
      <c r="H131" s="19" t="s">
        <v>86</v>
      </c>
      <c r="I131" s="19" t="s">
        <v>86</v>
      </c>
      <c r="J131" s="19">
        <v>2</v>
      </c>
      <c r="K131" s="19">
        <v>1</v>
      </c>
      <c r="L131" s="19" t="s">
        <v>86</v>
      </c>
      <c r="M131" s="19" t="s">
        <v>86</v>
      </c>
    </row>
    <row r="132" spans="1:13" ht="60" x14ac:dyDescent="0.25">
      <c r="A132" s="19" t="s">
        <v>156</v>
      </c>
      <c r="B132" s="19">
        <v>8</v>
      </c>
      <c r="C132" s="19">
        <v>4</v>
      </c>
      <c r="D132" s="19" t="s">
        <v>86</v>
      </c>
      <c r="E132" s="19" t="s">
        <v>86</v>
      </c>
      <c r="F132" s="19">
        <v>8</v>
      </c>
      <c r="G132" s="19">
        <v>4</v>
      </c>
      <c r="H132" s="19" t="s">
        <v>86</v>
      </c>
      <c r="I132" s="19" t="s">
        <v>86</v>
      </c>
      <c r="J132" s="19" t="s">
        <v>86</v>
      </c>
      <c r="K132" s="19" t="s">
        <v>86</v>
      </c>
      <c r="L132" s="19" t="s">
        <v>86</v>
      </c>
      <c r="M132" s="19" t="s">
        <v>86</v>
      </c>
    </row>
    <row r="133" spans="1:13" ht="15" customHeight="1" x14ac:dyDescent="0.25">
      <c r="A133" s="150" t="s">
        <v>100</v>
      </c>
      <c r="B133" s="151"/>
      <c r="C133" s="151"/>
      <c r="D133" s="151"/>
      <c r="E133" s="151"/>
      <c r="F133" s="151"/>
      <c r="G133" s="151"/>
      <c r="H133" s="151"/>
      <c r="I133" s="151"/>
      <c r="J133" s="151"/>
      <c r="K133" s="151"/>
      <c r="L133" s="151"/>
      <c r="M133" s="152"/>
    </row>
    <row r="134" spans="1:13" x14ac:dyDescent="0.25">
      <c r="A134" s="150"/>
      <c r="B134" s="151"/>
      <c r="C134" s="151"/>
      <c r="D134" s="151"/>
      <c r="E134" s="151"/>
      <c r="F134" s="151"/>
      <c r="G134" s="151"/>
      <c r="H134" s="151"/>
      <c r="I134" s="151"/>
      <c r="J134" s="151"/>
      <c r="K134" s="151"/>
      <c r="L134" s="151"/>
      <c r="M134" s="152"/>
    </row>
    <row r="135" spans="1:13" x14ac:dyDescent="0.25">
      <c r="A135" s="19" t="s">
        <v>85</v>
      </c>
      <c r="B135" s="19">
        <v>2999</v>
      </c>
      <c r="C135" s="19">
        <v>1452</v>
      </c>
      <c r="D135" s="19">
        <v>235</v>
      </c>
      <c r="E135" s="19">
        <v>120</v>
      </c>
      <c r="F135" s="19">
        <v>2751</v>
      </c>
      <c r="G135" s="19">
        <v>1332</v>
      </c>
      <c r="H135" s="19">
        <v>193</v>
      </c>
      <c r="I135" s="19">
        <v>99</v>
      </c>
      <c r="J135" s="19">
        <v>248</v>
      </c>
      <c r="K135" s="19">
        <v>120</v>
      </c>
      <c r="L135" s="19">
        <v>42</v>
      </c>
      <c r="M135" s="19">
        <v>21</v>
      </c>
    </row>
    <row r="136" spans="1:13" ht="30" x14ac:dyDescent="0.25">
      <c r="A136" s="19" t="s">
        <v>153</v>
      </c>
      <c r="B136" s="19">
        <v>1216</v>
      </c>
      <c r="C136" s="19">
        <v>675</v>
      </c>
      <c r="D136" s="19">
        <v>57</v>
      </c>
      <c r="E136" s="19">
        <v>35</v>
      </c>
      <c r="F136" s="19">
        <v>1156</v>
      </c>
      <c r="G136" s="19">
        <v>635</v>
      </c>
      <c r="H136" s="19">
        <v>45</v>
      </c>
      <c r="I136" s="19">
        <v>29</v>
      </c>
      <c r="J136" s="19">
        <v>60</v>
      </c>
      <c r="K136" s="19">
        <v>40</v>
      </c>
      <c r="L136" s="19">
        <v>12</v>
      </c>
      <c r="M136" s="19">
        <v>6</v>
      </c>
    </row>
    <row r="137" spans="1:13" ht="60" x14ac:dyDescent="0.25">
      <c r="A137" s="19" t="s">
        <v>154</v>
      </c>
      <c r="B137" s="19">
        <v>81</v>
      </c>
      <c r="C137" s="19">
        <v>33</v>
      </c>
      <c r="D137" s="19">
        <v>3</v>
      </c>
      <c r="E137" s="19">
        <v>2</v>
      </c>
      <c r="F137" s="19">
        <v>80</v>
      </c>
      <c r="G137" s="19">
        <v>33</v>
      </c>
      <c r="H137" s="19">
        <v>2</v>
      </c>
      <c r="I137" s="19">
        <v>2</v>
      </c>
      <c r="J137" s="19">
        <v>1</v>
      </c>
      <c r="K137" s="19" t="s">
        <v>86</v>
      </c>
      <c r="L137" s="19">
        <v>1</v>
      </c>
      <c r="M137" s="19" t="s">
        <v>86</v>
      </c>
    </row>
    <row r="138" spans="1:13" ht="30" x14ac:dyDescent="0.25">
      <c r="A138" s="19" t="s">
        <v>87</v>
      </c>
      <c r="B138" s="19">
        <v>1119</v>
      </c>
      <c r="C138" s="19">
        <v>498</v>
      </c>
      <c r="D138" s="19">
        <v>68</v>
      </c>
      <c r="E138" s="19">
        <v>34</v>
      </c>
      <c r="F138" s="19">
        <v>1023</v>
      </c>
      <c r="G138" s="19">
        <v>451</v>
      </c>
      <c r="H138" s="19">
        <v>52</v>
      </c>
      <c r="I138" s="19">
        <v>25</v>
      </c>
      <c r="J138" s="19">
        <v>96</v>
      </c>
      <c r="K138" s="19">
        <v>47</v>
      </c>
      <c r="L138" s="19">
        <v>16</v>
      </c>
      <c r="M138" s="19">
        <v>9</v>
      </c>
    </row>
    <row r="139" spans="1:13" ht="30" x14ac:dyDescent="0.25">
      <c r="A139" s="19" t="s">
        <v>88</v>
      </c>
      <c r="B139" s="19">
        <v>370</v>
      </c>
      <c r="C139" s="19">
        <v>164</v>
      </c>
      <c r="D139" s="19">
        <v>46</v>
      </c>
      <c r="E139" s="19">
        <v>25</v>
      </c>
      <c r="F139" s="19">
        <v>310</v>
      </c>
      <c r="G139" s="19">
        <v>142</v>
      </c>
      <c r="H139" s="19">
        <v>42</v>
      </c>
      <c r="I139" s="19">
        <v>23</v>
      </c>
      <c r="J139" s="19">
        <v>60</v>
      </c>
      <c r="K139" s="19">
        <v>22</v>
      </c>
      <c r="L139" s="19">
        <v>4</v>
      </c>
      <c r="M139" s="19">
        <v>2</v>
      </c>
    </row>
    <row r="140" spans="1:13" ht="45" x14ac:dyDescent="0.25">
      <c r="A140" s="19" t="s">
        <v>89</v>
      </c>
      <c r="B140" s="19">
        <v>213</v>
      </c>
      <c r="C140" s="19">
        <v>82</v>
      </c>
      <c r="D140" s="19">
        <v>61</v>
      </c>
      <c r="E140" s="19">
        <v>24</v>
      </c>
      <c r="F140" s="19">
        <v>182</v>
      </c>
      <c r="G140" s="19">
        <v>71</v>
      </c>
      <c r="H140" s="19">
        <v>52</v>
      </c>
      <c r="I140" s="19">
        <v>20</v>
      </c>
      <c r="J140" s="19">
        <v>31</v>
      </c>
      <c r="K140" s="19">
        <v>11</v>
      </c>
      <c r="L140" s="19">
        <v>9</v>
      </c>
      <c r="M140" s="19">
        <v>4</v>
      </c>
    </row>
    <row r="141" spans="1:13" ht="45" x14ac:dyDescent="0.25">
      <c r="A141" s="19" t="s">
        <v>155</v>
      </c>
      <c r="B141" s="19">
        <v>51</v>
      </c>
      <c r="C141" s="19">
        <v>23</v>
      </c>
      <c r="D141" s="19">
        <v>5</v>
      </c>
      <c r="E141" s="19">
        <v>3</v>
      </c>
      <c r="F141" s="19">
        <v>40</v>
      </c>
      <c r="G141" s="19">
        <v>20</v>
      </c>
      <c r="H141" s="19">
        <v>5</v>
      </c>
      <c r="I141" s="19">
        <v>3</v>
      </c>
      <c r="J141" s="19">
        <v>11</v>
      </c>
      <c r="K141" s="19">
        <v>3</v>
      </c>
      <c r="L141" s="19" t="s">
        <v>86</v>
      </c>
      <c r="M141" s="19" t="s">
        <v>86</v>
      </c>
    </row>
    <row r="142" spans="1:13" ht="60" x14ac:dyDescent="0.25">
      <c r="A142" s="19" t="s">
        <v>156</v>
      </c>
      <c r="B142" s="19">
        <v>37</v>
      </c>
      <c r="C142" s="19">
        <v>12</v>
      </c>
      <c r="D142" s="19">
        <v>9</v>
      </c>
      <c r="E142" s="19">
        <v>4</v>
      </c>
      <c r="F142" s="19">
        <v>37</v>
      </c>
      <c r="G142" s="19">
        <v>12</v>
      </c>
      <c r="H142" s="19">
        <v>9</v>
      </c>
      <c r="I142" s="19">
        <v>4</v>
      </c>
      <c r="J142" s="19" t="s">
        <v>86</v>
      </c>
      <c r="K142" s="19" t="s">
        <v>86</v>
      </c>
      <c r="L142" s="19" t="s">
        <v>86</v>
      </c>
      <c r="M142" s="19" t="s">
        <v>86</v>
      </c>
    </row>
    <row r="143" spans="1:13" ht="15" customHeight="1" x14ac:dyDescent="0.25">
      <c r="A143" s="150" t="s">
        <v>101</v>
      </c>
      <c r="B143" s="151"/>
      <c r="C143" s="151"/>
      <c r="D143" s="151"/>
      <c r="E143" s="151"/>
      <c r="F143" s="151"/>
      <c r="G143" s="151"/>
      <c r="H143" s="151"/>
      <c r="I143" s="151"/>
      <c r="J143" s="151"/>
      <c r="K143" s="151"/>
      <c r="L143" s="151"/>
      <c r="M143" s="152"/>
    </row>
    <row r="144" spans="1:13" x14ac:dyDescent="0.25">
      <c r="A144" s="150"/>
      <c r="B144" s="151"/>
      <c r="C144" s="151"/>
      <c r="D144" s="151"/>
      <c r="E144" s="151"/>
      <c r="F144" s="151"/>
      <c r="G144" s="151"/>
      <c r="H144" s="151"/>
      <c r="I144" s="151"/>
      <c r="J144" s="151"/>
      <c r="K144" s="151"/>
      <c r="L144" s="151"/>
      <c r="M144" s="152"/>
    </row>
    <row r="145" spans="1:13" x14ac:dyDescent="0.25">
      <c r="A145" s="19" t="s">
        <v>85</v>
      </c>
      <c r="B145" s="19">
        <v>21034</v>
      </c>
      <c r="C145" s="19">
        <v>10165</v>
      </c>
      <c r="D145" s="19">
        <v>2183</v>
      </c>
      <c r="E145" s="19">
        <v>1002</v>
      </c>
      <c r="F145" s="19">
        <v>19377</v>
      </c>
      <c r="G145" s="19">
        <v>9356</v>
      </c>
      <c r="H145" s="19">
        <v>2099</v>
      </c>
      <c r="I145" s="19">
        <v>957</v>
      </c>
      <c r="J145" s="19">
        <v>1657</v>
      </c>
      <c r="K145" s="19">
        <v>809</v>
      </c>
      <c r="L145" s="19">
        <v>84</v>
      </c>
      <c r="M145" s="19">
        <v>45</v>
      </c>
    </row>
    <row r="146" spans="1:13" ht="30" x14ac:dyDescent="0.25">
      <c r="A146" s="19" t="s">
        <v>153</v>
      </c>
      <c r="B146" s="19">
        <v>7812</v>
      </c>
      <c r="C146" s="19">
        <v>4314</v>
      </c>
      <c r="D146" s="19">
        <v>251</v>
      </c>
      <c r="E146" s="19">
        <v>154</v>
      </c>
      <c r="F146" s="19">
        <v>7016</v>
      </c>
      <c r="G146" s="19">
        <v>3874</v>
      </c>
      <c r="H146" s="19">
        <v>233</v>
      </c>
      <c r="I146" s="19">
        <v>145</v>
      </c>
      <c r="J146" s="19">
        <v>796</v>
      </c>
      <c r="K146" s="19">
        <v>440</v>
      </c>
      <c r="L146" s="19">
        <v>18</v>
      </c>
      <c r="M146" s="19">
        <v>9</v>
      </c>
    </row>
    <row r="147" spans="1:13" ht="60" x14ac:dyDescent="0.25">
      <c r="A147" s="19" t="s">
        <v>154</v>
      </c>
      <c r="B147" s="19">
        <v>752</v>
      </c>
      <c r="C147" s="19">
        <v>357</v>
      </c>
      <c r="D147" s="19">
        <v>50</v>
      </c>
      <c r="E147" s="19">
        <v>22</v>
      </c>
      <c r="F147" s="19">
        <v>689</v>
      </c>
      <c r="G147" s="19">
        <v>330</v>
      </c>
      <c r="H147" s="19">
        <v>49</v>
      </c>
      <c r="I147" s="19">
        <v>21</v>
      </c>
      <c r="J147" s="19">
        <v>63</v>
      </c>
      <c r="K147" s="19">
        <v>27</v>
      </c>
      <c r="L147" s="19">
        <v>1</v>
      </c>
      <c r="M147" s="19">
        <v>1</v>
      </c>
    </row>
    <row r="148" spans="1:13" ht="30" x14ac:dyDescent="0.25">
      <c r="A148" s="19" t="s">
        <v>87</v>
      </c>
      <c r="B148" s="19">
        <v>8422</v>
      </c>
      <c r="C148" s="19">
        <v>3976</v>
      </c>
      <c r="D148" s="19">
        <v>926</v>
      </c>
      <c r="E148" s="19">
        <v>436</v>
      </c>
      <c r="F148" s="19">
        <v>7878</v>
      </c>
      <c r="G148" s="19">
        <v>3719</v>
      </c>
      <c r="H148" s="19">
        <v>879</v>
      </c>
      <c r="I148" s="19">
        <v>409</v>
      </c>
      <c r="J148" s="19">
        <v>544</v>
      </c>
      <c r="K148" s="19">
        <v>257</v>
      </c>
      <c r="L148" s="19">
        <v>47</v>
      </c>
      <c r="M148" s="19">
        <v>27</v>
      </c>
    </row>
    <row r="149" spans="1:13" ht="30" x14ac:dyDescent="0.25">
      <c r="A149" s="19" t="s">
        <v>88</v>
      </c>
      <c r="B149" s="19">
        <v>2637</v>
      </c>
      <c r="C149" s="19">
        <v>1002</v>
      </c>
      <c r="D149" s="19">
        <v>466</v>
      </c>
      <c r="E149" s="19">
        <v>202</v>
      </c>
      <c r="F149" s="19">
        <v>2481</v>
      </c>
      <c r="G149" s="19">
        <v>947</v>
      </c>
      <c r="H149" s="19">
        <v>458</v>
      </c>
      <c r="I149" s="19">
        <v>199</v>
      </c>
      <c r="J149" s="19">
        <v>156</v>
      </c>
      <c r="K149" s="19">
        <v>55</v>
      </c>
      <c r="L149" s="19">
        <v>8</v>
      </c>
      <c r="M149" s="19">
        <v>3</v>
      </c>
    </row>
    <row r="150" spans="1:13" ht="45" x14ac:dyDescent="0.25">
      <c r="A150" s="19" t="s">
        <v>89</v>
      </c>
      <c r="B150" s="19">
        <v>1411</v>
      </c>
      <c r="C150" s="19">
        <v>516</v>
      </c>
      <c r="D150" s="19">
        <v>490</v>
      </c>
      <c r="E150" s="19">
        <v>188</v>
      </c>
      <c r="F150" s="19">
        <v>1313</v>
      </c>
      <c r="G150" s="19">
        <v>486</v>
      </c>
      <c r="H150" s="19">
        <v>480</v>
      </c>
      <c r="I150" s="19">
        <v>183</v>
      </c>
      <c r="J150" s="19">
        <v>98</v>
      </c>
      <c r="K150" s="19">
        <v>30</v>
      </c>
      <c r="L150" s="19">
        <v>10</v>
      </c>
      <c r="M150" s="19">
        <v>5</v>
      </c>
    </row>
    <row r="151" spans="1:13" ht="45" x14ac:dyDescent="0.25">
      <c r="A151" s="19" t="s">
        <v>155</v>
      </c>
      <c r="B151" s="19">
        <v>253</v>
      </c>
      <c r="C151" s="19">
        <v>112</v>
      </c>
      <c r="D151" s="19">
        <v>54</v>
      </c>
      <c r="E151" s="19">
        <v>26</v>
      </c>
      <c r="F151" s="19">
        <v>230</v>
      </c>
      <c r="G151" s="19">
        <v>105</v>
      </c>
      <c r="H151" s="19">
        <v>51</v>
      </c>
      <c r="I151" s="19">
        <v>25</v>
      </c>
      <c r="J151" s="19">
        <v>23</v>
      </c>
      <c r="K151" s="19">
        <v>7</v>
      </c>
      <c r="L151" s="19">
        <v>3</v>
      </c>
      <c r="M151" s="19">
        <v>1</v>
      </c>
    </row>
    <row r="152" spans="1:13" ht="60" x14ac:dyDescent="0.25">
      <c r="A152" s="19" t="s">
        <v>156</v>
      </c>
      <c r="B152" s="19">
        <v>201</v>
      </c>
      <c r="C152" s="19">
        <v>67</v>
      </c>
      <c r="D152" s="19">
        <v>33</v>
      </c>
      <c r="E152" s="19">
        <v>11</v>
      </c>
      <c r="F152" s="19">
        <v>183</v>
      </c>
      <c r="G152" s="19">
        <v>59</v>
      </c>
      <c r="H152" s="19">
        <v>31</v>
      </c>
      <c r="I152" s="19">
        <v>9</v>
      </c>
      <c r="J152" s="19">
        <v>18</v>
      </c>
      <c r="K152" s="19">
        <v>8</v>
      </c>
      <c r="L152" s="19">
        <v>2</v>
      </c>
      <c r="M152" s="19">
        <v>2</v>
      </c>
    </row>
    <row r="153" spans="1:13" ht="15" customHeight="1" x14ac:dyDescent="0.25">
      <c r="A153" s="150" t="s">
        <v>102</v>
      </c>
      <c r="B153" s="151"/>
      <c r="C153" s="151"/>
      <c r="D153" s="151"/>
      <c r="E153" s="151"/>
      <c r="F153" s="151"/>
      <c r="G153" s="151"/>
      <c r="H153" s="151"/>
      <c r="I153" s="151"/>
      <c r="J153" s="151"/>
      <c r="K153" s="151"/>
      <c r="L153" s="151"/>
      <c r="M153" s="152"/>
    </row>
    <row r="154" spans="1:13" x14ac:dyDescent="0.25">
      <c r="A154" s="150"/>
      <c r="B154" s="151"/>
      <c r="C154" s="151"/>
      <c r="D154" s="151"/>
      <c r="E154" s="151"/>
      <c r="F154" s="151"/>
      <c r="G154" s="151"/>
      <c r="H154" s="151"/>
      <c r="I154" s="151"/>
      <c r="J154" s="151"/>
      <c r="K154" s="151"/>
      <c r="L154" s="151"/>
      <c r="M154" s="152"/>
    </row>
    <row r="155" spans="1:13" x14ac:dyDescent="0.25">
      <c r="A155" s="19" t="s">
        <v>85</v>
      </c>
      <c r="B155" s="19">
        <v>11195</v>
      </c>
      <c r="C155" s="19">
        <v>5375</v>
      </c>
      <c r="D155" s="19">
        <v>1311</v>
      </c>
      <c r="E155" s="19">
        <v>587</v>
      </c>
      <c r="F155" s="19">
        <v>10480</v>
      </c>
      <c r="G155" s="19">
        <v>5025</v>
      </c>
      <c r="H155" s="19">
        <v>1263</v>
      </c>
      <c r="I155" s="19">
        <v>557</v>
      </c>
      <c r="J155" s="19">
        <v>715</v>
      </c>
      <c r="K155" s="19">
        <v>350</v>
      </c>
      <c r="L155" s="19">
        <v>48</v>
      </c>
      <c r="M155" s="19">
        <v>30</v>
      </c>
    </row>
    <row r="156" spans="1:13" ht="30" x14ac:dyDescent="0.25">
      <c r="A156" s="19" t="s">
        <v>153</v>
      </c>
      <c r="B156" s="19">
        <v>4582</v>
      </c>
      <c r="C156" s="19">
        <v>2485</v>
      </c>
      <c r="D156" s="19">
        <v>165</v>
      </c>
      <c r="E156" s="19">
        <v>97</v>
      </c>
      <c r="F156" s="19">
        <v>4297</v>
      </c>
      <c r="G156" s="19">
        <v>2319</v>
      </c>
      <c r="H156" s="19">
        <v>163</v>
      </c>
      <c r="I156" s="19">
        <v>95</v>
      </c>
      <c r="J156" s="19">
        <v>285</v>
      </c>
      <c r="K156" s="19">
        <v>166</v>
      </c>
      <c r="L156" s="19">
        <v>2</v>
      </c>
      <c r="M156" s="19">
        <v>2</v>
      </c>
    </row>
    <row r="157" spans="1:13" ht="60" x14ac:dyDescent="0.25">
      <c r="A157" s="19" t="s">
        <v>154</v>
      </c>
      <c r="B157" s="19">
        <v>484</v>
      </c>
      <c r="C157" s="19">
        <v>230</v>
      </c>
      <c r="D157" s="19">
        <v>33</v>
      </c>
      <c r="E157" s="19">
        <v>14</v>
      </c>
      <c r="F157" s="19">
        <v>451</v>
      </c>
      <c r="G157" s="19">
        <v>213</v>
      </c>
      <c r="H157" s="19">
        <v>33</v>
      </c>
      <c r="I157" s="19">
        <v>14</v>
      </c>
      <c r="J157" s="19">
        <v>33</v>
      </c>
      <c r="K157" s="19">
        <v>17</v>
      </c>
      <c r="L157" s="19" t="s">
        <v>86</v>
      </c>
      <c r="M157" s="19" t="s">
        <v>86</v>
      </c>
    </row>
    <row r="158" spans="1:13" ht="30" x14ac:dyDescent="0.25">
      <c r="A158" s="19" t="s">
        <v>87</v>
      </c>
      <c r="B158" s="19">
        <v>4157</v>
      </c>
      <c r="C158" s="19">
        <v>1921</v>
      </c>
      <c r="D158" s="19">
        <v>579</v>
      </c>
      <c r="E158" s="19">
        <v>264</v>
      </c>
      <c r="F158" s="19">
        <v>3882</v>
      </c>
      <c r="G158" s="19">
        <v>1795</v>
      </c>
      <c r="H158" s="19">
        <v>546</v>
      </c>
      <c r="I158" s="19">
        <v>243</v>
      </c>
      <c r="J158" s="19">
        <v>275</v>
      </c>
      <c r="K158" s="19">
        <v>126</v>
      </c>
      <c r="L158" s="19">
        <v>33</v>
      </c>
      <c r="M158" s="19">
        <v>21</v>
      </c>
    </row>
    <row r="159" spans="1:13" ht="30" x14ac:dyDescent="0.25">
      <c r="A159" s="19" t="s">
        <v>88</v>
      </c>
      <c r="B159" s="19">
        <v>1312</v>
      </c>
      <c r="C159" s="19">
        <v>510</v>
      </c>
      <c r="D159" s="19">
        <v>275</v>
      </c>
      <c r="E159" s="19">
        <v>119</v>
      </c>
      <c r="F159" s="19">
        <v>1239</v>
      </c>
      <c r="G159" s="19">
        <v>483</v>
      </c>
      <c r="H159" s="19">
        <v>270</v>
      </c>
      <c r="I159" s="19">
        <v>117</v>
      </c>
      <c r="J159" s="19">
        <v>73</v>
      </c>
      <c r="K159" s="19">
        <v>27</v>
      </c>
      <c r="L159" s="19">
        <v>5</v>
      </c>
      <c r="M159" s="19">
        <v>2</v>
      </c>
    </row>
    <row r="160" spans="1:13" ht="45" x14ac:dyDescent="0.25">
      <c r="A160" s="19" t="s">
        <v>89</v>
      </c>
      <c r="B160" s="19">
        <v>660</v>
      </c>
      <c r="C160" s="19">
        <v>229</v>
      </c>
      <c r="D160" s="19">
        <v>259</v>
      </c>
      <c r="E160" s="19">
        <v>93</v>
      </c>
      <c r="F160" s="19">
        <v>611</v>
      </c>
      <c r="G160" s="19">
        <v>215</v>
      </c>
      <c r="H160" s="19">
        <v>251</v>
      </c>
      <c r="I160" s="19">
        <v>88</v>
      </c>
      <c r="J160" s="19">
        <v>49</v>
      </c>
      <c r="K160" s="19">
        <v>14</v>
      </c>
      <c r="L160" s="19">
        <v>8</v>
      </c>
      <c r="M160" s="19">
        <v>5</v>
      </c>
    </row>
    <row r="161" spans="1:13" ht="45" x14ac:dyDescent="0.25">
      <c r="A161" s="19" t="s">
        <v>155</v>
      </c>
      <c r="B161" s="19">
        <v>106</v>
      </c>
      <c r="C161" s="19">
        <v>41</v>
      </c>
      <c r="D161" s="19">
        <v>30</v>
      </c>
      <c r="E161" s="19">
        <v>14</v>
      </c>
      <c r="F161" s="19">
        <v>92</v>
      </c>
      <c r="G161" s="19">
        <v>36</v>
      </c>
      <c r="H161" s="19">
        <v>27</v>
      </c>
      <c r="I161" s="19">
        <v>13</v>
      </c>
      <c r="J161" s="19">
        <v>14</v>
      </c>
      <c r="K161" s="19">
        <v>5</v>
      </c>
      <c r="L161" s="19">
        <v>3</v>
      </c>
      <c r="M161" s="19">
        <v>1</v>
      </c>
    </row>
    <row r="162" spans="1:13" ht="60" x14ac:dyDescent="0.25">
      <c r="A162" s="19" t="s">
        <v>156</v>
      </c>
      <c r="B162" s="19">
        <v>102</v>
      </c>
      <c r="C162" s="19">
        <v>31</v>
      </c>
      <c r="D162" s="19">
        <v>24</v>
      </c>
      <c r="E162" s="19">
        <v>9</v>
      </c>
      <c r="F162" s="19">
        <v>96</v>
      </c>
      <c r="G162" s="19">
        <v>29</v>
      </c>
      <c r="H162" s="19">
        <v>22</v>
      </c>
      <c r="I162" s="19">
        <v>7</v>
      </c>
      <c r="J162" s="19">
        <v>6</v>
      </c>
      <c r="K162" s="19">
        <v>2</v>
      </c>
      <c r="L162" s="19">
        <v>2</v>
      </c>
      <c r="M162" s="19">
        <v>2</v>
      </c>
    </row>
    <row r="163" spans="1:13" ht="15" customHeight="1" x14ac:dyDescent="0.25">
      <c r="A163" s="150" t="s">
        <v>103</v>
      </c>
      <c r="B163" s="151"/>
      <c r="C163" s="151"/>
      <c r="D163" s="151"/>
      <c r="E163" s="151"/>
      <c r="F163" s="151"/>
      <c r="G163" s="151"/>
      <c r="H163" s="151"/>
      <c r="I163" s="151"/>
      <c r="J163" s="151"/>
      <c r="K163" s="151"/>
      <c r="L163" s="151"/>
      <c r="M163" s="152"/>
    </row>
    <row r="164" spans="1:13" x14ac:dyDescent="0.25">
      <c r="A164" s="150"/>
      <c r="B164" s="151"/>
      <c r="C164" s="151"/>
      <c r="D164" s="151"/>
      <c r="E164" s="151"/>
      <c r="F164" s="151"/>
      <c r="G164" s="151"/>
      <c r="H164" s="151"/>
      <c r="I164" s="151"/>
      <c r="J164" s="151"/>
      <c r="K164" s="151"/>
      <c r="L164" s="151"/>
      <c r="M164" s="152"/>
    </row>
    <row r="165" spans="1:13" x14ac:dyDescent="0.25">
      <c r="A165" s="19" t="s">
        <v>85</v>
      </c>
      <c r="B165" s="19">
        <v>4805</v>
      </c>
      <c r="C165" s="19">
        <v>2313</v>
      </c>
      <c r="D165" s="19">
        <v>638</v>
      </c>
      <c r="E165" s="19">
        <v>308</v>
      </c>
      <c r="F165" s="19">
        <v>4245</v>
      </c>
      <c r="G165" s="19">
        <v>2042</v>
      </c>
      <c r="H165" s="19">
        <v>595</v>
      </c>
      <c r="I165" s="19">
        <v>282</v>
      </c>
      <c r="J165" s="19">
        <v>560</v>
      </c>
      <c r="K165" s="19">
        <v>271</v>
      </c>
      <c r="L165" s="19">
        <v>43</v>
      </c>
      <c r="M165" s="19">
        <v>26</v>
      </c>
    </row>
    <row r="166" spans="1:13" ht="30" x14ac:dyDescent="0.25">
      <c r="A166" s="19" t="s">
        <v>153</v>
      </c>
      <c r="B166" s="19">
        <v>2150</v>
      </c>
      <c r="C166" s="19">
        <v>1179</v>
      </c>
      <c r="D166" s="19">
        <v>102</v>
      </c>
      <c r="E166" s="19">
        <v>63</v>
      </c>
      <c r="F166" s="19">
        <v>1907</v>
      </c>
      <c r="G166" s="19">
        <v>1040</v>
      </c>
      <c r="H166" s="19">
        <v>100</v>
      </c>
      <c r="I166" s="19">
        <v>61</v>
      </c>
      <c r="J166" s="19">
        <v>243</v>
      </c>
      <c r="K166" s="19">
        <v>139</v>
      </c>
      <c r="L166" s="19">
        <v>2</v>
      </c>
      <c r="M166" s="19">
        <v>2</v>
      </c>
    </row>
    <row r="167" spans="1:13" ht="60" x14ac:dyDescent="0.25">
      <c r="A167" s="19" t="s">
        <v>154</v>
      </c>
      <c r="B167" s="19">
        <v>248</v>
      </c>
      <c r="C167" s="19">
        <v>109</v>
      </c>
      <c r="D167" s="19">
        <v>25</v>
      </c>
      <c r="E167" s="19">
        <v>8</v>
      </c>
      <c r="F167" s="19">
        <v>224</v>
      </c>
      <c r="G167" s="19">
        <v>98</v>
      </c>
      <c r="H167" s="19">
        <v>25</v>
      </c>
      <c r="I167" s="19">
        <v>8</v>
      </c>
      <c r="J167" s="19">
        <v>24</v>
      </c>
      <c r="K167" s="19">
        <v>11</v>
      </c>
      <c r="L167" s="19" t="s">
        <v>86</v>
      </c>
      <c r="M167" s="19" t="s">
        <v>86</v>
      </c>
    </row>
    <row r="168" spans="1:13" ht="30" x14ac:dyDescent="0.25">
      <c r="A168" s="19" t="s">
        <v>87</v>
      </c>
      <c r="B168" s="19">
        <v>1480</v>
      </c>
      <c r="C168" s="19">
        <v>673</v>
      </c>
      <c r="D168" s="19">
        <v>251</v>
      </c>
      <c r="E168" s="19">
        <v>125</v>
      </c>
      <c r="F168" s="19">
        <v>1277</v>
      </c>
      <c r="G168" s="19">
        <v>578</v>
      </c>
      <c r="H168" s="19">
        <v>219</v>
      </c>
      <c r="I168" s="19">
        <v>105</v>
      </c>
      <c r="J168" s="19">
        <v>203</v>
      </c>
      <c r="K168" s="19">
        <v>95</v>
      </c>
      <c r="L168" s="19">
        <v>32</v>
      </c>
      <c r="M168" s="19">
        <v>20</v>
      </c>
    </row>
    <row r="169" spans="1:13" ht="30" x14ac:dyDescent="0.25">
      <c r="A169" s="19" t="s">
        <v>88</v>
      </c>
      <c r="B169" s="19">
        <v>607</v>
      </c>
      <c r="C169" s="19">
        <v>235</v>
      </c>
      <c r="D169" s="19">
        <v>125</v>
      </c>
      <c r="E169" s="19">
        <v>57</v>
      </c>
      <c r="F169" s="19">
        <v>555</v>
      </c>
      <c r="G169" s="19">
        <v>219</v>
      </c>
      <c r="H169" s="19">
        <v>122</v>
      </c>
      <c r="I169" s="19">
        <v>56</v>
      </c>
      <c r="J169" s="19">
        <v>52</v>
      </c>
      <c r="K169" s="19">
        <v>16</v>
      </c>
      <c r="L169" s="19">
        <v>3</v>
      </c>
      <c r="M169" s="19">
        <v>1</v>
      </c>
    </row>
    <row r="170" spans="1:13" ht="45" x14ac:dyDescent="0.25">
      <c r="A170" s="19" t="s">
        <v>89</v>
      </c>
      <c r="B170" s="19">
        <v>320</v>
      </c>
      <c r="C170" s="19">
        <v>117</v>
      </c>
      <c r="D170" s="19">
        <v>135</v>
      </c>
      <c r="E170" s="19">
        <v>55</v>
      </c>
      <c r="F170" s="19">
        <v>282</v>
      </c>
      <c r="G170" s="19">
        <v>107</v>
      </c>
      <c r="H170" s="19">
        <v>129</v>
      </c>
      <c r="I170" s="19">
        <v>52</v>
      </c>
      <c r="J170" s="19">
        <v>38</v>
      </c>
      <c r="K170" s="19">
        <v>10</v>
      </c>
      <c r="L170" s="19">
        <v>6</v>
      </c>
      <c r="M170" s="19">
        <v>3</v>
      </c>
    </row>
    <row r="171" spans="1:13" ht="45" x14ac:dyDescent="0.25">
      <c r="A171" s="19" t="s">
        <v>155</v>
      </c>
      <c r="B171" s="19">
        <v>44</v>
      </c>
      <c r="C171" s="19">
        <v>19</v>
      </c>
      <c r="D171" s="19">
        <v>17</v>
      </c>
      <c r="E171" s="19">
        <v>9</v>
      </c>
      <c r="F171" s="19">
        <v>33</v>
      </c>
      <c r="G171" s="19">
        <v>15</v>
      </c>
      <c r="H171" s="19">
        <v>14</v>
      </c>
      <c r="I171" s="19">
        <v>8</v>
      </c>
      <c r="J171" s="19">
        <v>11</v>
      </c>
      <c r="K171" s="19">
        <v>4</v>
      </c>
      <c r="L171" s="19">
        <v>3</v>
      </c>
      <c r="M171" s="19">
        <v>1</v>
      </c>
    </row>
    <row r="172" spans="1:13" ht="60" x14ac:dyDescent="0.25">
      <c r="A172" s="19" t="s">
        <v>156</v>
      </c>
      <c r="B172" s="19">
        <v>34</v>
      </c>
      <c r="C172" s="19">
        <v>9</v>
      </c>
      <c r="D172" s="19">
        <v>13</v>
      </c>
      <c r="E172" s="19">
        <v>5</v>
      </c>
      <c r="F172" s="19">
        <v>33</v>
      </c>
      <c r="G172" s="19">
        <v>9</v>
      </c>
      <c r="H172" s="19">
        <v>13</v>
      </c>
      <c r="I172" s="19">
        <v>5</v>
      </c>
      <c r="J172" s="19">
        <v>1</v>
      </c>
      <c r="K172" s="19" t="s">
        <v>86</v>
      </c>
      <c r="L172" s="19" t="s">
        <v>86</v>
      </c>
      <c r="M172" s="19" t="s">
        <v>86</v>
      </c>
    </row>
    <row r="173" spans="1:13" ht="15" customHeight="1" x14ac:dyDescent="0.25">
      <c r="A173" s="150" t="s">
        <v>104</v>
      </c>
      <c r="B173" s="151"/>
      <c r="C173" s="151"/>
      <c r="D173" s="151"/>
      <c r="E173" s="151"/>
      <c r="F173" s="151"/>
      <c r="G173" s="151"/>
      <c r="H173" s="151"/>
      <c r="I173" s="151"/>
      <c r="J173" s="151"/>
      <c r="K173" s="151"/>
      <c r="L173" s="151"/>
      <c r="M173" s="152"/>
    </row>
    <row r="174" spans="1:13" x14ac:dyDescent="0.25">
      <c r="A174" s="150"/>
      <c r="B174" s="151"/>
      <c r="C174" s="151"/>
      <c r="D174" s="151"/>
      <c r="E174" s="151"/>
      <c r="F174" s="151"/>
      <c r="G174" s="151"/>
      <c r="H174" s="151"/>
      <c r="I174" s="151"/>
      <c r="J174" s="151"/>
      <c r="K174" s="151"/>
      <c r="L174" s="151"/>
      <c r="M174" s="152"/>
    </row>
    <row r="175" spans="1:13" x14ac:dyDescent="0.25">
      <c r="A175" s="19" t="s">
        <v>85</v>
      </c>
      <c r="B175" s="19">
        <v>2253</v>
      </c>
      <c r="C175" s="19">
        <v>1044</v>
      </c>
      <c r="D175" s="19">
        <v>150</v>
      </c>
      <c r="E175" s="19">
        <v>62</v>
      </c>
      <c r="F175" s="19">
        <v>2080</v>
      </c>
      <c r="G175" s="19">
        <v>977</v>
      </c>
      <c r="H175" s="19">
        <v>147</v>
      </c>
      <c r="I175" s="19">
        <v>60</v>
      </c>
      <c r="J175" s="19">
        <v>173</v>
      </c>
      <c r="K175" s="19">
        <v>67</v>
      </c>
      <c r="L175" s="19">
        <v>3</v>
      </c>
      <c r="M175" s="19">
        <v>2</v>
      </c>
    </row>
    <row r="176" spans="1:13" ht="30" x14ac:dyDescent="0.25">
      <c r="A176" s="19" t="s">
        <v>153</v>
      </c>
      <c r="B176" s="19">
        <v>660</v>
      </c>
      <c r="C176" s="19">
        <v>374</v>
      </c>
      <c r="D176" s="19">
        <v>19</v>
      </c>
      <c r="E176" s="19">
        <v>14</v>
      </c>
      <c r="F176" s="19">
        <v>574</v>
      </c>
      <c r="G176" s="19">
        <v>333</v>
      </c>
      <c r="H176" s="19">
        <v>19</v>
      </c>
      <c r="I176" s="19">
        <v>14</v>
      </c>
      <c r="J176" s="19">
        <v>86</v>
      </c>
      <c r="K176" s="19">
        <v>41</v>
      </c>
      <c r="L176" s="19" t="s">
        <v>86</v>
      </c>
      <c r="M176" s="19" t="s">
        <v>86</v>
      </c>
    </row>
    <row r="177" spans="1:13" ht="60" x14ac:dyDescent="0.25">
      <c r="A177" s="19" t="s">
        <v>154</v>
      </c>
      <c r="B177" s="19">
        <v>49</v>
      </c>
      <c r="C177" s="19">
        <v>20</v>
      </c>
      <c r="D177" s="19">
        <v>1</v>
      </c>
      <c r="E177" s="19">
        <v>1</v>
      </c>
      <c r="F177" s="19">
        <v>40</v>
      </c>
      <c r="G177" s="19">
        <v>16</v>
      </c>
      <c r="H177" s="19">
        <v>1</v>
      </c>
      <c r="I177" s="19">
        <v>1</v>
      </c>
      <c r="J177" s="19">
        <v>9</v>
      </c>
      <c r="K177" s="19">
        <v>4</v>
      </c>
      <c r="L177" s="19" t="s">
        <v>86</v>
      </c>
      <c r="M177" s="19" t="s">
        <v>86</v>
      </c>
    </row>
    <row r="178" spans="1:13" ht="30" x14ac:dyDescent="0.25">
      <c r="A178" s="19" t="s">
        <v>87</v>
      </c>
      <c r="B178" s="19">
        <v>1129</v>
      </c>
      <c r="C178" s="19">
        <v>526</v>
      </c>
      <c r="D178" s="19">
        <v>54</v>
      </c>
      <c r="E178" s="19">
        <v>26</v>
      </c>
      <c r="F178" s="19">
        <v>1073</v>
      </c>
      <c r="G178" s="19">
        <v>507</v>
      </c>
      <c r="H178" s="19">
        <v>51</v>
      </c>
      <c r="I178" s="19">
        <v>24</v>
      </c>
      <c r="J178" s="19">
        <v>56</v>
      </c>
      <c r="K178" s="19">
        <v>19</v>
      </c>
      <c r="L178" s="19">
        <v>3</v>
      </c>
      <c r="M178" s="19">
        <v>2</v>
      </c>
    </row>
    <row r="179" spans="1:13" ht="30" x14ac:dyDescent="0.25">
      <c r="A179" s="19" t="s">
        <v>88</v>
      </c>
      <c r="B179" s="19">
        <v>292</v>
      </c>
      <c r="C179" s="19">
        <v>84</v>
      </c>
      <c r="D179" s="19">
        <v>33</v>
      </c>
      <c r="E179" s="19">
        <v>8</v>
      </c>
      <c r="F179" s="19">
        <v>281</v>
      </c>
      <c r="G179" s="19">
        <v>84</v>
      </c>
      <c r="H179" s="19">
        <v>33</v>
      </c>
      <c r="I179" s="19">
        <v>8</v>
      </c>
      <c r="J179" s="19">
        <v>11</v>
      </c>
      <c r="K179" s="19" t="s">
        <v>86</v>
      </c>
      <c r="L179" s="19" t="s">
        <v>86</v>
      </c>
      <c r="M179" s="19" t="s">
        <v>86</v>
      </c>
    </row>
    <row r="180" spans="1:13" ht="45" x14ac:dyDescent="0.25">
      <c r="A180" s="19" t="s">
        <v>89</v>
      </c>
      <c r="B180" s="19">
        <v>123</v>
      </c>
      <c r="C180" s="19">
        <v>40</v>
      </c>
      <c r="D180" s="19">
        <v>43</v>
      </c>
      <c r="E180" s="19">
        <v>13</v>
      </c>
      <c r="F180" s="19">
        <v>112</v>
      </c>
      <c r="G180" s="19">
        <v>37</v>
      </c>
      <c r="H180" s="19">
        <v>43</v>
      </c>
      <c r="I180" s="19">
        <v>13</v>
      </c>
      <c r="J180" s="19">
        <v>11</v>
      </c>
      <c r="K180" s="19">
        <v>3</v>
      </c>
      <c r="L180" s="19" t="s">
        <v>86</v>
      </c>
      <c r="M180" s="19" t="s">
        <v>86</v>
      </c>
    </row>
    <row r="181" spans="1:13" ht="45" x14ac:dyDescent="0.25">
      <c r="A181" s="19" t="s">
        <v>155</v>
      </c>
      <c r="B181" s="19">
        <v>36</v>
      </c>
      <c r="C181" s="19">
        <v>16</v>
      </c>
      <c r="D181" s="19">
        <v>4</v>
      </c>
      <c r="E181" s="19">
        <v>1</v>
      </c>
      <c r="F181" s="19">
        <v>34</v>
      </c>
      <c r="G181" s="19">
        <v>16</v>
      </c>
      <c r="H181" s="19">
        <v>4</v>
      </c>
      <c r="I181" s="19">
        <v>1</v>
      </c>
      <c r="J181" s="19">
        <v>2</v>
      </c>
      <c r="K181" s="19" t="s">
        <v>86</v>
      </c>
      <c r="L181" s="19" t="s">
        <v>86</v>
      </c>
      <c r="M181" s="19" t="s">
        <v>86</v>
      </c>
    </row>
    <row r="182" spans="1:13" ht="60" x14ac:dyDescent="0.25">
      <c r="A182" s="19" t="s">
        <v>156</v>
      </c>
      <c r="B182" s="19">
        <v>3</v>
      </c>
      <c r="C182" s="19" t="s">
        <v>86</v>
      </c>
      <c r="D182" s="19">
        <v>1</v>
      </c>
      <c r="E182" s="19" t="s">
        <v>86</v>
      </c>
      <c r="F182" s="19">
        <v>3</v>
      </c>
      <c r="G182" s="19" t="s">
        <v>86</v>
      </c>
      <c r="H182" s="19">
        <v>1</v>
      </c>
      <c r="I182" s="19" t="s">
        <v>86</v>
      </c>
      <c r="J182" s="19" t="s">
        <v>86</v>
      </c>
      <c r="K182" s="19" t="s">
        <v>86</v>
      </c>
      <c r="L182" s="19" t="s">
        <v>86</v>
      </c>
      <c r="M182" s="19" t="s">
        <v>86</v>
      </c>
    </row>
    <row r="183" spans="1:13" ht="15" customHeight="1" x14ac:dyDescent="0.25">
      <c r="A183" s="150" t="s">
        <v>105</v>
      </c>
      <c r="B183" s="151"/>
      <c r="C183" s="151"/>
      <c r="D183" s="151"/>
      <c r="E183" s="151"/>
      <c r="F183" s="151"/>
      <c r="G183" s="151"/>
      <c r="H183" s="151"/>
      <c r="I183" s="151"/>
      <c r="J183" s="151"/>
      <c r="K183" s="151"/>
      <c r="L183" s="151"/>
      <c r="M183" s="152"/>
    </row>
    <row r="184" spans="1:13" x14ac:dyDescent="0.25">
      <c r="A184" s="150"/>
      <c r="B184" s="151"/>
      <c r="C184" s="151"/>
      <c r="D184" s="151"/>
      <c r="E184" s="151"/>
      <c r="F184" s="151"/>
      <c r="G184" s="151"/>
      <c r="H184" s="151"/>
      <c r="I184" s="151"/>
      <c r="J184" s="151"/>
      <c r="K184" s="151"/>
      <c r="L184" s="151"/>
      <c r="M184" s="152"/>
    </row>
    <row r="185" spans="1:13" x14ac:dyDescent="0.25">
      <c r="A185" s="19" t="s">
        <v>85</v>
      </c>
      <c r="B185" s="19">
        <v>1392</v>
      </c>
      <c r="C185" s="19">
        <v>701</v>
      </c>
      <c r="D185" s="19">
        <v>171</v>
      </c>
      <c r="E185" s="19">
        <v>88</v>
      </c>
      <c r="F185" s="19">
        <v>1392</v>
      </c>
      <c r="G185" s="19">
        <v>701</v>
      </c>
      <c r="H185" s="19">
        <v>171</v>
      </c>
      <c r="I185" s="19">
        <v>88</v>
      </c>
      <c r="J185" s="19" t="s">
        <v>86</v>
      </c>
      <c r="K185" s="19" t="s">
        <v>86</v>
      </c>
      <c r="L185" s="19" t="s">
        <v>86</v>
      </c>
      <c r="M185" s="19" t="s">
        <v>86</v>
      </c>
    </row>
    <row r="186" spans="1:13" ht="30" x14ac:dyDescent="0.25">
      <c r="A186" s="19" t="s">
        <v>153</v>
      </c>
      <c r="B186" s="19">
        <v>413</v>
      </c>
      <c r="C186" s="19">
        <v>233</v>
      </c>
      <c r="D186" s="19">
        <v>13</v>
      </c>
      <c r="E186" s="19">
        <v>7</v>
      </c>
      <c r="F186" s="19">
        <v>413</v>
      </c>
      <c r="G186" s="19">
        <v>233</v>
      </c>
      <c r="H186" s="19">
        <v>13</v>
      </c>
      <c r="I186" s="19">
        <v>7</v>
      </c>
      <c r="J186" s="19" t="s">
        <v>86</v>
      </c>
      <c r="K186" s="19" t="s">
        <v>86</v>
      </c>
      <c r="L186" s="19" t="s">
        <v>86</v>
      </c>
      <c r="M186" s="19" t="s">
        <v>86</v>
      </c>
    </row>
    <row r="187" spans="1:13" ht="60" x14ac:dyDescent="0.25">
      <c r="A187" s="19" t="s">
        <v>154</v>
      </c>
      <c r="B187" s="19">
        <v>30</v>
      </c>
      <c r="C187" s="19">
        <v>18</v>
      </c>
      <c r="D187" s="19">
        <v>3</v>
      </c>
      <c r="E187" s="19">
        <v>1</v>
      </c>
      <c r="F187" s="19">
        <v>30</v>
      </c>
      <c r="G187" s="19">
        <v>18</v>
      </c>
      <c r="H187" s="19">
        <v>3</v>
      </c>
      <c r="I187" s="19">
        <v>1</v>
      </c>
      <c r="J187" s="19" t="s">
        <v>86</v>
      </c>
      <c r="K187" s="19" t="s">
        <v>86</v>
      </c>
      <c r="L187" s="19" t="s">
        <v>86</v>
      </c>
      <c r="M187" s="19" t="s">
        <v>86</v>
      </c>
    </row>
    <row r="188" spans="1:13" ht="30" x14ac:dyDescent="0.25">
      <c r="A188" s="19" t="s">
        <v>87</v>
      </c>
      <c r="B188" s="19">
        <v>616</v>
      </c>
      <c r="C188" s="19">
        <v>308</v>
      </c>
      <c r="D188" s="19">
        <v>75</v>
      </c>
      <c r="E188" s="19">
        <v>36</v>
      </c>
      <c r="F188" s="19">
        <v>616</v>
      </c>
      <c r="G188" s="19">
        <v>308</v>
      </c>
      <c r="H188" s="19">
        <v>75</v>
      </c>
      <c r="I188" s="19">
        <v>36</v>
      </c>
      <c r="J188" s="19" t="s">
        <v>86</v>
      </c>
      <c r="K188" s="19" t="s">
        <v>86</v>
      </c>
      <c r="L188" s="19" t="s">
        <v>86</v>
      </c>
      <c r="M188" s="19" t="s">
        <v>86</v>
      </c>
    </row>
    <row r="189" spans="1:13" ht="30" x14ac:dyDescent="0.25">
      <c r="A189" s="19" t="s">
        <v>88</v>
      </c>
      <c r="B189" s="19">
        <v>186</v>
      </c>
      <c r="C189" s="19">
        <v>81</v>
      </c>
      <c r="D189" s="19">
        <v>26</v>
      </c>
      <c r="E189" s="19">
        <v>15</v>
      </c>
      <c r="F189" s="19">
        <v>186</v>
      </c>
      <c r="G189" s="19">
        <v>81</v>
      </c>
      <c r="H189" s="19">
        <v>26</v>
      </c>
      <c r="I189" s="19">
        <v>15</v>
      </c>
      <c r="J189" s="19" t="s">
        <v>86</v>
      </c>
      <c r="K189" s="19" t="s">
        <v>86</v>
      </c>
      <c r="L189" s="19" t="s">
        <v>86</v>
      </c>
      <c r="M189" s="19" t="s">
        <v>86</v>
      </c>
    </row>
    <row r="190" spans="1:13" ht="45" x14ac:dyDescent="0.25">
      <c r="A190" s="19" t="s">
        <v>89</v>
      </c>
      <c r="B190" s="19">
        <v>147</v>
      </c>
      <c r="C190" s="19">
        <v>61</v>
      </c>
      <c r="D190" s="19">
        <v>54</v>
      </c>
      <c r="E190" s="19">
        <v>29</v>
      </c>
      <c r="F190" s="19">
        <v>147</v>
      </c>
      <c r="G190" s="19">
        <v>61</v>
      </c>
      <c r="H190" s="19">
        <v>54</v>
      </c>
      <c r="I190" s="19">
        <v>29</v>
      </c>
      <c r="J190" s="19" t="s">
        <v>86</v>
      </c>
      <c r="K190" s="19" t="s">
        <v>86</v>
      </c>
      <c r="L190" s="19" t="s">
        <v>86</v>
      </c>
      <c r="M190" s="19" t="s">
        <v>86</v>
      </c>
    </row>
    <row r="191" spans="1:13" ht="45" x14ac:dyDescent="0.25">
      <c r="A191" s="19" t="s">
        <v>155</v>
      </c>
      <c r="B191" s="19">
        <v>20</v>
      </c>
      <c r="C191" s="19">
        <v>8</v>
      </c>
      <c r="D191" s="19">
        <v>7</v>
      </c>
      <c r="E191" s="19">
        <v>2</v>
      </c>
      <c r="F191" s="19">
        <v>20</v>
      </c>
      <c r="G191" s="19">
        <v>8</v>
      </c>
      <c r="H191" s="19">
        <v>7</v>
      </c>
      <c r="I191" s="19">
        <v>2</v>
      </c>
      <c r="J191" s="19" t="s">
        <v>86</v>
      </c>
      <c r="K191" s="19" t="s">
        <v>86</v>
      </c>
      <c r="L191" s="19" t="s">
        <v>86</v>
      </c>
      <c r="M191" s="19" t="s">
        <v>86</v>
      </c>
    </row>
    <row r="192" spans="1:13" ht="60" x14ac:dyDescent="0.25">
      <c r="A192" s="19" t="s">
        <v>156</v>
      </c>
      <c r="B192" s="19">
        <v>17</v>
      </c>
      <c r="C192" s="19">
        <v>6</v>
      </c>
      <c r="D192" s="19">
        <v>2</v>
      </c>
      <c r="E192" s="19">
        <v>1</v>
      </c>
      <c r="F192" s="19">
        <v>17</v>
      </c>
      <c r="G192" s="19">
        <v>6</v>
      </c>
      <c r="H192" s="19">
        <v>2</v>
      </c>
      <c r="I192" s="19">
        <v>1</v>
      </c>
      <c r="J192" s="19" t="s">
        <v>86</v>
      </c>
      <c r="K192" s="19" t="s">
        <v>86</v>
      </c>
      <c r="L192" s="19" t="s">
        <v>86</v>
      </c>
      <c r="M192" s="19" t="s">
        <v>86</v>
      </c>
    </row>
    <row r="193" spans="1:13" ht="15" customHeight="1" x14ac:dyDescent="0.25">
      <c r="A193" s="150" t="s">
        <v>106</v>
      </c>
      <c r="B193" s="151"/>
      <c r="C193" s="151"/>
      <c r="D193" s="151"/>
      <c r="E193" s="151"/>
      <c r="F193" s="151"/>
      <c r="G193" s="151"/>
      <c r="H193" s="151"/>
      <c r="I193" s="151"/>
      <c r="J193" s="151"/>
      <c r="K193" s="151"/>
      <c r="L193" s="151"/>
      <c r="M193" s="152"/>
    </row>
    <row r="194" spans="1:13" x14ac:dyDescent="0.25">
      <c r="A194" s="150"/>
      <c r="B194" s="151"/>
      <c r="C194" s="151"/>
      <c r="D194" s="151"/>
      <c r="E194" s="151"/>
      <c r="F194" s="151"/>
      <c r="G194" s="151"/>
      <c r="H194" s="151"/>
      <c r="I194" s="151"/>
      <c r="J194" s="151"/>
      <c r="K194" s="151"/>
      <c r="L194" s="151"/>
      <c r="M194" s="152"/>
    </row>
    <row r="195" spans="1:13" x14ac:dyDescent="0.25">
      <c r="A195" s="19" t="s">
        <v>85</v>
      </c>
      <c r="B195" s="19">
        <v>2919</v>
      </c>
      <c r="C195" s="19">
        <v>1427</v>
      </c>
      <c r="D195" s="19">
        <v>262</v>
      </c>
      <c r="E195" s="19">
        <v>128</v>
      </c>
      <c r="F195" s="19">
        <v>2226</v>
      </c>
      <c r="G195" s="19">
        <v>1071</v>
      </c>
      <c r="H195" s="19">
        <v>240</v>
      </c>
      <c r="I195" s="19">
        <v>119</v>
      </c>
      <c r="J195" s="19">
        <v>693</v>
      </c>
      <c r="K195" s="19">
        <v>356</v>
      </c>
      <c r="L195" s="19">
        <v>22</v>
      </c>
      <c r="M195" s="19">
        <v>9</v>
      </c>
    </row>
    <row r="196" spans="1:13" ht="30" x14ac:dyDescent="0.25">
      <c r="A196" s="19" t="s">
        <v>153</v>
      </c>
      <c r="B196" s="19">
        <v>1042</v>
      </c>
      <c r="C196" s="19">
        <v>588</v>
      </c>
      <c r="D196" s="19">
        <v>29</v>
      </c>
      <c r="E196" s="19">
        <v>19</v>
      </c>
      <c r="F196" s="19">
        <v>661</v>
      </c>
      <c r="G196" s="19">
        <v>378</v>
      </c>
      <c r="H196" s="19">
        <v>21</v>
      </c>
      <c r="I196" s="19">
        <v>15</v>
      </c>
      <c r="J196" s="19">
        <v>381</v>
      </c>
      <c r="K196" s="19">
        <v>210</v>
      </c>
      <c r="L196" s="19">
        <v>8</v>
      </c>
      <c r="M196" s="19">
        <v>4</v>
      </c>
    </row>
    <row r="197" spans="1:13" ht="60" x14ac:dyDescent="0.25">
      <c r="A197" s="19" t="s">
        <v>154</v>
      </c>
      <c r="B197" s="19">
        <v>88</v>
      </c>
      <c r="C197" s="19">
        <v>32</v>
      </c>
      <c r="D197" s="19">
        <v>2</v>
      </c>
      <c r="E197" s="19">
        <v>1</v>
      </c>
      <c r="F197" s="19">
        <v>73</v>
      </c>
      <c r="G197" s="19">
        <v>29</v>
      </c>
      <c r="H197" s="19">
        <v>2</v>
      </c>
      <c r="I197" s="19">
        <v>1</v>
      </c>
      <c r="J197" s="19">
        <v>15</v>
      </c>
      <c r="K197" s="19">
        <v>3</v>
      </c>
      <c r="L197" s="19" t="s">
        <v>86</v>
      </c>
      <c r="M197" s="19" t="s">
        <v>86</v>
      </c>
    </row>
    <row r="198" spans="1:13" ht="30" x14ac:dyDescent="0.25">
      <c r="A198" s="19" t="s">
        <v>87</v>
      </c>
      <c r="B198" s="19">
        <v>1205</v>
      </c>
      <c r="C198" s="19">
        <v>570</v>
      </c>
      <c r="D198" s="19">
        <v>95</v>
      </c>
      <c r="E198" s="19">
        <v>48</v>
      </c>
      <c r="F198" s="19">
        <v>1011</v>
      </c>
      <c r="G198" s="19">
        <v>467</v>
      </c>
      <c r="H198" s="19">
        <v>86</v>
      </c>
      <c r="I198" s="19">
        <v>44</v>
      </c>
      <c r="J198" s="19">
        <v>194</v>
      </c>
      <c r="K198" s="19">
        <v>103</v>
      </c>
      <c r="L198" s="19">
        <v>9</v>
      </c>
      <c r="M198" s="19">
        <v>4</v>
      </c>
    </row>
    <row r="199" spans="1:13" ht="30" x14ac:dyDescent="0.25">
      <c r="A199" s="19" t="s">
        <v>88</v>
      </c>
      <c r="B199" s="19">
        <v>373</v>
      </c>
      <c r="C199" s="19">
        <v>147</v>
      </c>
      <c r="D199" s="19">
        <v>64</v>
      </c>
      <c r="E199" s="19">
        <v>28</v>
      </c>
      <c r="F199" s="19">
        <v>307</v>
      </c>
      <c r="G199" s="19">
        <v>120</v>
      </c>
      <c r="H199" s="19">
        <v>61</v>
      </c>
      <c r="I199" s="19">
        <v>27</v>
      </c>
      <c r="J199" s="19">
        <v>66</v>
      </c>
      <c r="K199" s="19">
        <v>27</v>
      </c>
      <c r="L199" s="19">
        <v>3</v>
      </c>
      <c r="M199" s="19">
        <v>1</v>
      </c>
    </row>
    <row r="200" spans="1:13" ht="45" x14ac:dyDescent="0.25">
      <c r="A200" s="19" t="s">
        <v>89</v>
      </c>
      <c r="B200" s="19">
        <v>211</v>
      </c>
      <c r="C200" s="19">
        <v>90</v>
      </c>
      <c r="D200" s="19">
        <v>72</v>
      </c>
      <c r="E200" s="19">
        <v>32</v>
      </c>
      <c r="F200" s="19">
        <v>174</v>
      </c>
      <c r="G200" s="19">
        <v>77</v>
      </c>
      <c r="H200" s="19">
        <v>70</v>
      </c>
      <c r="I200" s="19">
        <v>32</v>
      </c>
      <c r="J200" s="19">
        <v>37</v>
      </c>
      <c r="K200" s="19">
        <v>13</v>
      </c>
      <c r="L200" s="19">
        <v>2</v>
      </c>
      <c r="M200" s="19" t="s">
        <v>86</v>
      </c>
    </row>
    <row r="201" spans="1:13" ht="45" x14ac:dyDescent="0.25">
      <c r="A201" s="19" t="s">
        <v>155</v>
      </c>
      <c r="B201" s="19">
        <v>34</v>
      </c>
      <c r="C201" s="19">
        <v>19</v>
      </c>
      <c r="D201" s="19">
        <v>8</v>
      </c>
      <c r="E201" s="19">
        <v>5</v>
      </c>
      <c r="F201" s="19">
        <v>28</v>
      </c>
      <c r="G201" s="19">
        <v>17</v>
      </c>
      <c r="H201" s="19">
        <v>8</v>
      </c>
      <c r="I201" s="19">
        <v>5</v>
      </c>
      <c r="J201" s="19">
        <v>6</v>
      </c>
      <c r="K201" s="19">
        <v>2</v>
      </c>
      <c r="L201" s="19" t="s">
        <v>86</v>
      </c>
      <c r="M201" s="19" t="s">
        <v>86</v>
      </c>
    </row>
    <row r="202" spans="1:13" ht="60" x14ac:dyDescent="0.25">
      <c r="A202" s="19" t="s">
        <v>156</v>
      </c>
      <c r="B202" s="19">
        <v>51</v>
      </c>
      <c r="C202" s="19">
        <v>21</v>
      </c>
      <c r="D202" s="19">
        <v>4</v>
      </c>
      <c r="E202" s="19">
        <v>1</v>
      </c>
      <c r="F202" s="19">
        <v>39</v>
      </c>
      <c r="G202" s="19">
        <v>15</v>
      </c>
      <c r="H202" s="19">
        <v>4</v>
      </c>
      <c r="I202" s="19">
        <v>1</v>
      </c>
      <c r="J202" s="19">
        <v>12</v>
      </c>
      <c r="K202" s="19">
        <v>6</v>
      </c>
      <c r="L202" s="19" t="s">
        <v>86</v>
      </c>
      <c r="M202" s="19" t="s">
        <v>86</v>
      </c>
    </row>
    <row r="203" spans="1:13" ht="15" customHeight="1" x14ac:dyDescent="0.25">
      <c r="A203" s="150" t="s">
        <v>107</v>
      </c>
      <c r="B203" s="151"/>
      <c r="C203" s="151"/>
      <c r="D203" s="151"/>
      <c r="E203" s="151"/>
      <c r="F203" s="151"/>
      <c r="G203" s="151"/>
      <c r="H203" s="151"/>
      <c r="I203" s="151"/>
      <c r="J203" s="151"/>
      <c r="K203" s="151"/>
      <c r="L203" s="151"/>
      <c r="M203" s="152"/>
    </row>
    <row r="204" spans="1:13" x14ac:dyDescent="0.25">
      <c r="A204" s="150"/>
      <c r="B204" s="151"/>
      <c r="C204" s="151"/>
      <c r="D204" s="151"/>
      <c r="E204" s="151"/>
      <c r="F204" s="151"/>
      <c r="G204" s="151"/>
      <c r="H204" s="151"/>
      <c r="I204" s="151"/>
      <c r="J204" s="151"/>
      <c r="K204" s="151"/>
      <c r="L204" s="151"/>
      <c r="M204" s="152"/>
    </row>
    <row r="205" spans="1:13" x14ac:dyDescent="0.25">
      <c r="A205" s="19" t="s">
        <v>85</v>
      </c>
      <c r="B205" s="19">
        <v>515</v>
      </c>
      <c r="C205" s="19">
        <v>236</v>
      </c>
      <c r="D205" s="19">
        <v>34</v>
      </c>
      <c r="E205" s="19">
        <v>15</v>
      </c>
      <c r="F205" s="19">
        <v>463</v>
      </c>
      <c r="G205" s="19">
        <v>209</v>
      </c>
      <c r="H205" s="19">
        <v>24</v>
      </c>
      <c r="I205" s="19">
        <v>11</v>
      </c>
      <c r="J205" s="19">
        <v>52</v>
      </c>
      <c r="K205" s="19">
        <v>27</v>
      </c>
      <c r="L205" s="19">
        <v>10</v>
      </c>
      <c r="M205" s="19">
        <v>4</v>
      </c>
    </row>
    <row r="206" spans="1:13" ht="30" x14ac:dyDescent="0.25">
      <c r="A206" s="19" t="s">
        <v>153</v>
      </c>
      <c r="B206" s="19">
        <v>131</v>
      </c>
      <c r="C206" s="19">
        <v>67</v>
      </c>
      <c r="D206" s="19">
        <v>8</v>
      </c>
      <c r="E206" s="19">
        <v>3</v>
      </c>
      <c r="F206" s="19">
        <v>87</v>
      </c>
      <c r="G206" s="19">
        <v>44</v>
      </c>
      <c r="H206" s="19" t="s">
        <v>86</v>
      </c>
      <c r="I206" s="19" t="s">
        <v>86</v>
      </c>
      <c r="J206" s="19">
        <v>44</v>
      </c>
      <c r="K206" s="19">
        <v>23</v>
      </c>
      <c r="L206" s="19">
        <v>8</v>
      </c>
      <c r="M206" s="19">
        <v>3</v>
      </c>
    </row>
    <row r="207" spans="1:13" ht="60" x14ac:dyDescent="0.25">
      <c r="A207" s="19" t="s">
        <v>154</v>
      </c>
      <c r="B207" s="19">
        <v>12</v>
      </c>
      <c r="C207" s="19">
        <v>6</v>
      </c>
      <c r="D207" s="19">
        <v>1</v>
      </c>
      <c r="E207" s="19">
        <v>1</v>
      </c>
      <c r="F207" s="19">
        <v>6</v>
      </c>
      <c r="G207" s="19">
        <v>3</v>
      </c>
      <c r="H207" s="19" t="s">
        <v>86</v>
      </c>
      <c r="I207" s="19" t="s">
        <v>86</v>
      </c>
      <c r="J207" s="19">
        <v>6</v>
      </c>
      <c r="K207" s="19">
        <v>3</v>
      </c>
      <c r="L207" s="19">
        <v>1</v>
      </c>
      <c r="M207" s="19">
        <v>1</v>
      </c>
    </row>
    <row r="208" spans="1:13" ht="30" x14ac:dyDescent="0.25">
      <c r="A208" s="19" t="s">
        <v>87</v>
      </c>
      <c r="B208" s="19">
        <v>224</v>
      </c>
      <c r="C208" s="19">
        <v>113</v>
      </c>
      <c r="D208" s="19">
        <v>12</v>
      </c>
      <c r="E208" s="19">
        <v>6</v>
      </c>
      <c r="F208" s="19">
        <v>222</v>
      </c>
      <c r="G208" s="19">
        <v>112</v>
      </c>
      <c r="H208" s="19">
        <v>11</v>
      </c>
      <c r="I208" s="19">
        <v>6</v>
      </c>
      <c r="J208" s="19">
        <v>2</v>
      </c>
      <c r="K208" s="19">
        <v>1</v>
      </c>
      <c r="L208" s="19">
        <v>1</v>
      </c>
      <c r="M208" s="19" t="s">
        <v>86</v>
      </c>
    </row>
    <row r="209" spans="1:13" ht="30" x14ac:dyDescent="0.25">
      <c r="A209" s="19" t="s">
        <v>88</v>
      </c>
      <c r="B209" s="19">
        <v>85</v>
      </c>
      <c r="C209" s="19">
        <v>31</v>
      </c>
      <c r="D209" s="19">
        <v>6</v>
      </c>
      <c r="E209" s="19">
        <v>5</v>
      </c>
      <c r="F209" s="19">
        <v>85</v>
      </c>
      <c r="G209" s="19">
        <v>31</v>
      </c>
      <c r="H209" s="19">
        <v>6</v>
      </c>
      <c r="I209" s="19">
        <v>5</v>
      </c>
      <c r="J209" s="19" t="s">
        <v>86</v>
      </c>
      <c r="K209" s="19" t="s">
        <v>86</v>
      </c>
      <c r="L209" s="19" t="s">
        <v>86</v>
      </c>
      <c r="M209" s="19" t="s">
        <v>86</v>
      </c>
    </row>
    <row r="210" spans="1:13" ht="45" x14ac:dyDescent="0.25">
      <c r="A210" s="19" t="s">
        <v>89</v>
      </c>
      <c r="B210" s="19">
        <v>63</v>
      </c>
      <c r="C210" s="19">
        <v>19</v>
      </c>
      <c r="D210" s="19">
        <v>7</v>
      </c>
      <c r="E210" s="19" t="s">
        <v>86</v>
      </c>
      <c r="F210" s="19">
        <v>63</v>
      </c>
      <c r="G210" s="19">
        <v>19</v>
      </c>
      <c r="H210" s="19">
        <v>7</v>
      </c>
      <c r="I210" s="19" t="s">
        <v>86</v>
      </c>
      <c r="J210" s="19" t="s">
        <v>86</v>
      </c>
      <c r="K210" s="19" t="s">
        <v>86</v>
      </c>
      <c r="L210" s="19" t="s">
        <v>86</v>
      </c>
      <c r="M210" s="19" t="s">
        <v>86</v>
      </c>
    </row>
    <row r="211" spans="1:13" ht="45" x14ac:dyDescent="0.25">
      <c r="A211" s="19" t="s">
        <v>155</v>
      </c>
      <c r="B211" s="19">
        <v>17</v>
      </c>
      <c r="C211" s="19">
        <v>6</v>
      </c>
      <c r="D211" s="19" t="s">
        <v>86</v>
      </c>
      <c r="E211" s="19" t="s">
        <v>86</v>
      </c>
      <c r="F211" s="19">
        <v>17</v>
      </c>
      <c r="G211" s="19">
        <v>6</v>
      </c>
      <c r="H211" s="19" t="s">
        <v>86</v>
      </c>
      <c r="I211" s="19" t="s">
        <v>86</v>
      </c>
      <c r="J211" s="19" t="s">
        <v>86</v>
      </c>
      <c r="K211" s="19" t="s">
        <v>86</v>
      </c>
      <c r="L211" s="19" t="s">
        <v>86</v>
      </c>
      <c r="M211" s="19" t="s">
        <v>86</v>
      </c>
    </row>
    <row r="212" spans="1:13" ht="60" x14ac:dyDescent="0.25">
      <c r="A212" s="19" t="s">
        <v>156</v>
      </c>
      <c r="B212" s="19">
        <v>7</v>
      </c>
      <c r="C212" s="19">
        <v>1</v>
      </c>
      <c r="D212" s="19">
        <v>1</v>
      </c>
      <c r="E212" s="19" t="s">
        <v>86</v>
      </c>
      <c r="F212" s="19">
        <v>7</v>
      </c>
      <c r="G212" s="19">
        <v>1</v>
      </c>
      <c r="H212" s="19">
        <v>1</v>
      </c>
      <c r="I212" s="19" t="s">
        <v>86</v>
      </c>
      <c r="J212" s="19" t="s">
        <v>86</v>
      </c>
      <c r="K212" s="19" t="s">
        <v>86</v>
      </c>
      <c r="L212" s="19" t="s">
        <v>86</v>
      </c>
      <c r="M212" s="19" t="s">
        <v>86</v>
      </c>
    </row>
    <row r="213" spans="1:13" ht="15" customHeight="1" x14ac:dyDescent="0.25">
      <c r="A213" s="150" t="s">
        <v>108</v>
      </c>
      <c r="B213" s="151"/>
      <c r="C213" s="151"/>
      <c r="D213" s="151"/>
      <c r="E213" s="151"/>
      <c r="F213" s="151"/>
      <c r="G213" s="151"/>
      <c r="H213" s="151"/>
      <c r="I213" s="151"/>
      <c r="J213" s="151"/>
      <c r="K213" s="151"/>
      <c r="L213" s="151"/>
      <c r="M213" s="152"/>
    </row>
    <row r="214" spans="1:13" x14ac:dyDescent="0.25">
      <c r="A214" s="150"/>
      <c r="B214" s="151"/>
      <c r="C214" s="151"/>
      <c r="D214" s="151"/>
      <c r="E214" s="151"/>
      <c r="F214" s="151"/>
      <c r="G214" s="151"/>
      <c r="H214" s="151"/>
      <c r="I214" s="151"/>
      <c r="J214" s="151"/>
      <c r="K214" s="151"/>
      <c r="L214" s="151"/>
      <c r="M214" s="152"/>
    </row>
    <row r="215" spans="1:13" x14ac:dyDescent="0.25">
      <c r="A215" s="19" t="s">
        <v>85</v>
      </c>
      <c r="B215" s="19">
        <v>1267</v>
      </c>
      <c r="C215" s="19">
        <v>612</v>
      </c>
      <c r="D215" s="19">
        <v>124</v>
      </c>
      <c r="E215" s="19">
        <v>54</v>
      </c>
      <c r="F215" s="19">
        <v>1259</v>
      </c>
      <c r="G215" s="19">
        <v>609</v>
      </c>
      <c r="H215" s="19">
        <v>124</v>
      </c>
      <c r="I215" s="19">
        <v>54</v>
      </c>
      <c r="J215" s="19">
        <v>8</v>
      </c>
      <c r="K215" s="19">
        <v>3</v>
      </c>
      <c r="L215" s="19" t="s">
        <v>86</v>
      </c>
      <c r="M215" s="19" t="s">
        <v>86</v>
      </c>
    </row>
    <row r="216" spans="1:13" ht="30" x14ac:dyDescent="0.25">
      <c r="A216" s="19" t="s">
        <v>153</v>
      </c>
      <c r="B216" s="19">
        <v>360</v>
      </c>
      <c r="C216" s="19">
        <v>190</v>
      </c>
      <c r="D216" s="19">
        <v>1</v>
      </c>
      <c r="E216" s="19" t="s">
        <v>86</v>
      </c>
      <c r="F216" s="19">
        <v>360</v>
      </c>
      <c r="G216" s="19">
        <v>190</v>
      </c>
      <c r="H216" s="19">
        <v>1</v>
      </c>
      <c r="I216" s="19" t="s">
        <v>86</v>
      </c>
      <c r="J216" s="19" t="s">
        <v>86</v>
      </c>
      <c r="K216" s="19" t="s">
        <v>86</v>
      </c>
      <c r="L216" s="19" t="s">
        <v>86</v>
      </c>
      <c r="M216" s="19" t="s">
        <v>86</v>
      </c>
    </row>
    <row r="217" spans="1:13" ht="60" x14ac:dyDescent="0.25">
      <c r="A217" s="19" t="s">
        <v>154</v>
      </c>
      <c r="B217" s="19">
        <v>28</v>
      </c>
      <c r="C217" s="19">
        <v>19</v>
      </c>
      <c r="D217" s="19">
        <v>2</v>
      </c>
      <c r="E217" s="19">
        <v>1</v>
      </c>
      <c r="F217" s="19">
        <v>28</v>
      </c>
      <c r="G217" s="19">
        <v>19</v>
      </c>
      <c r="H217" s="19">
        <v>2</v>
      </c>
      <c r="I217" s="19">
        <v>1</v>
      </c>
      <c r="J217" s="19" t="s">
        <v>86</v>
      </c>
      <c r="K217" s="19" t="s">
        <v>86</v>
      </c>
      <c r="L217" s="19" t="s">
        <v>86</v>
      </c>
      <c r="M217" s="19" t="s">
        <v>86</v>
      </c>
    </row>
    <row r="218" spans="1:13" ht="30" x14ac:dyDescent="0.25">
      <c r="A218" s="19" t="s">
        <v>87</v>
      </c>
      <c r="B218" s="19">
        <v>600</v>
      </c>
      <c r="C218" s="19">
        <v>299</v>
      </c>
      <c r="D218" s="19">
        <v>56</v>
      </c>
      <c r="E218" s="19">
        <v>29</v>
      </c>
      <c r="F218" s="19">
        <v>597</v>
      </c>
      <c r="G218" s="19">
        <v>297</v>
      </c>
      <c r="H218" s="19">
        <v>56</v>
      </c>
      <c r="I218" s="19">
        <v>29</v>
      </c>
      <c r="J218" s="19">
        <v>3</v>
      </c>
      <c r="K218" s="19">
        <v>2</v>
      </c>
      <c r="L218" s="19" t="s">
        <v>86</v>
      </c>
      <c r="M218" s="19" t="s">
        <v>86</v>
      </c>
    </row>
    <row r="219" spans="1:13" ht="30" x14ac:dyDescent="0.25">
      <c r="A219" s="19" t="s">
        <v>88</v>
      </c>
      <c r="B219" s="19">
        <v>194</v>
      </c>
      <c r="C219" s="19">
        <v>73</v>
      </c>
      <c r="D219" s="19">
        <v>40</v>
      </c>
      <c r="E219" s="19">
        <v>15</v>
      </c>
      <c r="F219" s="19">
        <v>190</v>
      </c>
      <c r="G219" s="19">
        <v>72</v>
      </c>
      <c r="H219" s="19">
        <v>40</v>
      </c>
      <c r="I219" s="19">
        <v>15</v>
      </c>
      <c r="J219" s="19">
        <v>4</v>
      </c>
      <c r="K219" s="19">
        <v>1</v>
      </c>
      <c r="L219" s="19" t="s">
        <v>86</v>
      </c>
      <c r="M219" s="19" t="s">
        <v>86</v>
      </c>
    </row>
    <row r="220" spans="1:13" ht="45" x14ac:dyDescent="0.25">
      <c r="A220" s="19" t="s">
        <v>89</v>
      </c>
      <c r="B220" s="19">
        <v>85</v>
      </c>
      <c r="C220" s="19">
        <v>31</v>
      </c>
      <c r="D220" s="19">
        <v>25</v>
      </c>
      <c r="E220" s="19">
        <v>9</v>
      </c>
      <c r="F220" s="19">
        <v>84</v>
      </c>
      <c r="G220" s="19">
        <v>31</v>
      </c>
      <c r="H220" s="19">
        <v>25</v>
      </c>
      <c r="I220" s="19">
        <v>9</v>
      </c>
      <c r="J220" s="19">
        <v>1</v>
      </c>
      <c r="K220" s="19" t="s">
        <v>86</v>
      </c>
      <c r="L220" s="19" t="s">
        <v>86</v>
      </c>
      <c r="M220" s="19" t="s">
        <v>86</v>
      </c>
    </row>
    <row r="221" spans="1:13" ht="45" x14ac:dyDescent="0.25">
      <c r="A221" s="19" t="s">
        <v>155</v>
      </c>
      <c r="B221" s="19">
        <v>18</v>
      </c>
      <c r="C221" s="19">
        <v>8</v>
      </c>
      <c r="D221" s="19">
        <v>2</v>
      </c>
      <c r="E221" s="19">
        <v>1</v>
      </c>
      <c r="F221" s="19">
        <v>17</v>
      </c>
      <c r="G221" s="19">
        <v>8</v>
      </c>
      <c r="H221" s="19">
        <v>2</v>
      </c>
      <c r="I221" s="19">
        <v>1</v>
      </c>
      <c r="J221" s="19">
        <v>1</v>
      </c>
      <c r="K221" s="19" t="s">
        <v>86</v>
      </c>
      <c r="L221" s="19" t="s">
        <v>86</v>
      </c>
      <c r="M221" s="19" t="s">
        <v>86</v>
      </c>
    </row>
    <row r="222" spans="1:13" ht="60" x14ac:dyDescent="0.25">
      <c r="A222" s="19" t="s">
        <v>156</v>
      </c>
      <c r="B222" s="19">
        <v>12</v>
      </c>
      <c r="C222" s="19">
        <v>4</v>
      </c>
      <c r="D222" s="19" t="s">
        <v>86</v>
      </c>
      <c r="E222" s="19" t="s">
        <v>86</v>
      </c>
      <c r="F222" s="19">
        <v>12</v>
      </c>
      <c r="G222" s="19">
        <v>4</v>
      </c>
      <c r="H222" s="19" t="s">
        <v>86</v>
      </c>
      <c r="I222" s="19" t="s">
        <v>86</v>
      </c>
      <c r="J222" s="19" t="s">
        <v>86</v>
      </c>
      <c r="K222" s="19" t="s">
        <v>86</v>
      </c>
      <c r="L222" s="19" t="s">
        <v>86</v>
      </c>
      <c r="M222" s="19" t="s">
        <v>86</v>
      </c>
    </row>
    <row r="223" spans="1:13" ht="15" customHeight="1" x14ac:dyDescent="0.25">
      <c r="A223" s="150" t="s">
        <v>109</v>
      </c>
      <c r="B223" s="151"/>
      <c r="C223" s="151"/>
      <c r="D223" s="151"/>
      <c r="E223" s="151"/>
      <c r="F223" s="151"/>
      <c r="G223" s="151"/>
      <c r="H223" s="151"/>
      <c r="I223" s="151"/>
      <c r="J223" s="151"/>
      <c r="K223" s="151"/>
      <c r="L223" s="151"/>
      <c r="M223" s="152"/>
    </row>
    <row r="224" spans="1:13" x14ac:dyDescent="0.25">
      <c r="A224" s="150"/>
      <c r="B224" s="151"/>
      <c r="C224" s="151"/>
      <c r="D224" s="151"/>
      <c r="E224" s="151"/>
      <c r="F224" s="151"/>
      <c r="G224" s="151"/>
      <c r="H224" s="151"/>
      <c r="I224" s="151"/>
      <c r="J224" s="151"/>
      <c r="K224" s="151"/>
      <c r="L224" s="151"/>
      <c r="M224" s="152"/>
    </row>
    <row r="225" spans="1:13" x14ac:dyDescent="0.25">
      <c r="A225" s="19" t="s">
        <v>85</v>
      </c>
      <c r="B225" s="19">
        <v>1493</v>
      </c>
      <c r="C225" s="19">
        <v>770</v>
      </c>
      <c r="D225" s="19">
        <v>131</v>
      </c>
      <c r="E225" s="19">
        <v>68</v>
      </c>
      <c r="F225" s="19">
        <v>1477</v>
      </c>
      <c r="G225" s="19">
        <v>764</v>
      </c>
      <c r="H225" s="19">
        <v>130</v>
      </c>
      <c r="I225" s="19">
        <v>68</v>
      </c>
      <c r="J225" s="19">
        <v>16</v>
      </c>
      <c r="K225" s="19">
        <v>6</v>
      </c>
      <c r="L225" s="19">
        <v>1</v>
      </c>
      <c r="M225" s="19" t="s">
        <v>86</v>
      </c>
    </row>
    <row r="226" spans="1:13" ht="30" x14ac:dyDescent="0.25">
      <c r="A226" s="19" t="s">
        <v>153</v>
      </c>
      <c r="B226" s="19">
        <v>624</v>
      </c>
      <c r="C226" s="19">
        <v>377</v>
      </c>
      <c r="D226" s="19">
        <v>16</v>
      </c>
      <c r="E226" s="19">
        <v>14</v>
      </c>
      <c r="F226" s="19">
        <v>624</v>
      </c>
      <c r="G226" s="19">
        <v>377</v>
      </c>
      <c r="H226" s="19">
        <v>16</v>
      </c>
      <c r="I226" s="19">
        <v>14</v>
      </c>
      <c r="J226" s="19" t="s">
        <v>86</v>
      </c>
      <c r="K226" s="19" t="s">
        <v>86</v>
      </c>
      <c r="L226" s="19" t="s">
        <v>86</v>
      </c>
      <c r="M226" s="19" t="s">
        <v>86</v>
      </c>
    </row>
    <row r="227" spans="1:13" ht="60" x14ac:dyDescent="0.25">
      <c r="A227" s="19" t="s">
        <v>154</v>
      </c>
      <c r="B227" s="19">
        <v>61</v>
      </c>
      <c r="C227" s="19">
        <v>32</v>
      </c>
      <c r="D227" s="19">
        <v>8</v>
      </c>
      <c r="E227" s="19">
        <v>3</v>
      </c>
      <c r="F227" s="19">
        <v>61</v>
      </c>
      <c r="G227" s="19">
        <v>32</v>
      </c>
      <c r="H227" s="19">
        <v>8</v>
      </c>
      <c r="I227" s="19">
        <v>3</v>
      </c>
      <c r="J227" s="19" t="s">
        <v>86</v>
      </c>
      <c r="K227" s="19" t="s">
        <v>86</v>
      </c>
      <c r="L227" s="19" t="s">
        <v>86</v>
      </c>
      <c r="M227" s="19" t="s">
        <v>86</v>
      </c>
    </row>
    <row r="228" spans="1:13" ht="30" x14ac:dyDescent="0.25">
      <c r="A228" s="19" t="s">
        <v>87</v>
      </c>
      <c r="B228" s="19">
        <v>491</v>
      </c>
      <c r="C228" s="19">
        <v>239</v>
      </c>
      <c r="D228" s="19">
        <v>55</v>
      </c>
      <c r="E228" s="19">
        <v>27</v>
      </c>
      <c r="F228" s="19">
        <v>477</v>
      </c>
      <c r="G228" s="19">
        <v>233</v>
      </c>
      <c r="H228" s="19">
        <v>54</v>
      </c>
      <c r="I228" s="19">
        <v>27</v>
      </c>
      <c r="J228" s="19">
        <v>14</v>
      </c>
      <c r="K228" s="19">
        <v>6</v>
      </c>
      <c r="L228" s="19">
        <v>1</v>
      </c>
      <c r="M228" s="19" t="s">
        <v>86</v>
      </c>
    </row>
    <row r="229" spans="1:13" ht="30" x14ac:dyDescent="0.25">
      <c r="A229" s="19" t="s">
        <v>88</v>
      </c>
      <c r="B229" s="19">
        <v>195</v>
      </c>
      <c r="C229" s="19">
        <v>76</v>
      </c>
      <c r="D229" s="19">
        <v>22</v>
      </c>
      <c r="E229" s="19">
        <v>12</v>
      </c>
      <c r="F229" s="19">
        <v>193</v>
      </c>
      <c r="G229" s="19">
        <v>76</v>
      </c>
      <c r="H229" s="19">
        <v>22</v>
      </c>
      <c r="I229" s="19">
        <v>12</v>
      </c>
      <c r="J229" s="19">
        <v>2</v>
      </c>
      <c r="K229" s="19" t="s">
        <v>86</v>
      </c>
      <c r="L229" s="19" t="s">
        <v>86</v>
      </c>
      <c r="M229" s="19" t="s">
        <v>86</v>
      </c>
    </row>
    <row r="230" spans="1:13" ht="45" x14ac:dyDescent="0.25">
      <c r="A230" s="19" t="s">
        <v>89</v>
      </c>
      <c r="B230" s="19">
        <v>122</v>
      </c>
      <c r="C230" s="19">
        <v>46</v>
      </c>
      <c r="D230" s="19">
        <v>30</v>
      </c>
      <c r="E230" s="19">
        <v>12</v>
      </c>
      <c r="F230" s="19">
        <v>122</v>
      </c>
      <c r="G230" s="19">
        <v>46</v>
      </c>
      <c r="H230" s="19">
        <v>30</v>
      </c>
      <c r="I230" s="19">
        <v>12</v>
      </c>
      <c r="J230" s="19" t="s">
        <v>86</v>
      </c>
      <c r="K230" s="19" t="s">
        <v>86</v>
      </c>
      <c r="L230" s="19" t="s">
        <v>86</v>
      </c>
      <c r="M230" s="19" t="s">
        <v>86</v>
      </c>
    </row>
    <row r="231" spans="1:13" ht="45" x14ac:dyDescent="0.25">
      <c r="A231" s="19" t="s">
        <v>155</v>
      </c>
      <c r="B231" s="19">
        <v>22</v>
      </c>
      <c r="C231" s="19">
        <v>14</v>
      </c>
      <c r="D231" s="19">
        <v>3</v>
      </c>
      <c r="E231" s="19">
        <v>3</v>
      </c>
      <c r="F231" s="19">
        <v>22</v>
      </c>
      <c r="G231" s="19">
        <v>14</v>
      </c>
      <c r="H231" s="19">
        <v>3</v>
      </c>
      <c r="I231" s="19">
        <v>3</v>
      </c>
      <c r="J231" s="19" t="s">
        <v>86</v>
      </c>
      <c r="K231" s="19" t="s">
        <v>86</v>
      </c>
      <c r="L231" s="19" t="s">
        <v>86</v>
      </c>
      <c r="M231" s="19" t="s">
        <v>86</v>
      </c>
    </row>
    <row r="232" spans="1:13" ht="60" x14ac:dyDescent="0.25">
      <c r="A232" s="19" t="s">
        <v>156</v>
      </c>
      <c r="B232" s="19">
        <v>9</v>
      </c>
      <c r="C232" s="19">
        <v>4</v>
      </c>
      <c r="D232" s="19">
        <v>1</v>
      </c>
      <c r="E232" s="19" t="s">
        <v>86</v>
      </c>
      <c r="F232" s="19">
        <v>9</v>
      </c>
      <c r="G232" s="19">
        <v>4</v>
      </c>
      <c r="H232" s="19">
        <v>1</v>
      </c>
      <c r="I232" s="19" t="s">
        <v>86</v>
      </c>
      <c r="J232" s="19" t="s">
        <v>86</v>
      </c>
      <c r="K232" s="19" t="s">
        <v>86</v>
      </c>
      <c r="L232" s="19" t="s">
        <v>86</v>
      </c>
      <c r="M232" s="19" t="s">
        <v>86</v>
      </c>
    </row>
    <row r="233" spans="1:13" ht="15" customHeight="1" x14ac:dyDescent="0.25">
      <c r="A233" s="150" t="s">
        <v>110</v>
      </c>
      <c r="B233" s="151"/>
      <c r="C233" s="151"/>
      <c r="D233" s="151"/>
      <c r="E233" s="151"/>
      <c r="F233" s="151"/>
      <c r="G233" s="151"/>
      <c r="H233" s="151"/>
      <c r="I233" s="151"/>
      <c r="J233" s="151"/>
      <c r="K233" s="151"/>
      <c r="L233" s="151"/>
      <c r="M233" s="152"/>
    </row>
    <row r="234" spans="1:13" x14ac:dyDescent="0.25">
      <c r="A234" s="150"/>
      <c r="B234" s="151"/>
      <c r="C234" s="151"/>
      <c r="D234" s="151"/>
      <c r="E234" s="151"/>
      <c r="F234" s="151"/>
      <c r="G234" s="151"/>
      <c r="H234" s="151"/>
      <c r="I234" s="151"/>
      <c r="J234" s="151"/>
      <c r="K234" s="151"/>
      <c r="L234" s="151"/>
      <c r="M234" s="152"/>
    </row>
    <row r="235" spans="1:13" x14ac:dyDescent="0.25">
      <c r="A235" s="19" t="s">
        <v>85</v>
      </c>
      <c r="B235" s="19">
        <v>17040</v>
      </c>
      <c r="C235" s="19">
        <v>8347</v>
      </c>
      <c r="D235" s="19">
        <v>939</v>
      </c>
      <c r="E235" s="19">
        <v>445</v>
      </c>
      <c r="F235" s="19">
        <v>16395</v>
      </c>
      <c r="G235" s="19">
        <v>8040</v>
      </c>
      <c r="H235" s="19">
        <v>927</v>
      </c>
      <c r="I235" s="19">
        <v>442</v>
      </c>
      <c r="J235" s="19">
        <v>645</v>
      </c>
      <c r="K235" s="19">
        <v>307</v>
      </c>
      <c r="L235" s="19">
        <v>12</v>
      </c>
      <c r="M235" s="19">
        <v>3</v>
      </c>
    </row>
    <row r="236" spans="1:13" ht="30" x14ac:dyDescent="0.25">
      <c r="A236" s="19" t="s">
        <v>153</v>
      </c>
      <c r="B236" s="19">
        <v>5480</v>
      </c>
      <c r="C236" s="19">
        <v>3060</v>
      </c>
      <c r="D236" s="19">
        <v>74</v>
      </c>
      <c r="E236" s="19">
        <v>42</v>
      </c>
      <c r="F236" s="19">
        <v>5127</v>
      </c>
      <c r="G236" s="19">
        <v>2868</v>
      </c>
      <c r="H236" s="19">
        <v>67</v>
      </c>
      <c r="I236" s="19">
        <v>39</v>
      </c>
      <c r="J236" s="19">
        <v>353</v>
      </c>
      <c r="K236" s="19">
        <v>192</v>
      </c>
      <c r="L236" s="19">
        <v>7</v>
      </c>
      <c r="M236" s="19">
        <v>3</v>
      </c>
    </row>
    <row r="237" spans="1:13" ht="60" x14ac:dyDescent="0.25">
      <c r="A237" s="19" t="s">
        <v>154</v>
      </c>
      <c r="B237" s="19">
        <v>448</v>
      </c>
      <c r="C237" s="19">
        <v>198</v>
      </c>
      <c r="D237" s="19">
        <v>18</v>
      </c>
      <c r="E237" s="19">
        <v>7</v>
      </c>
      <c r="F237" s="19">
        <v>423</v>
      </c>
      <c r="G237" s="19">
        <v>188</v>
      </c>
      <c r="H237" s="19">
        <v>17</v>
      </c>
      <c r="I237" s="19">
        <v>7</v>
      </c>
      <c r="J237" s="19">
        <v>25</v>
      </c>
      <c r="K237" s="19">
        <v>10</v>
      </c>
      <c r="L237" s="19">
        <v>1</v>
      </c>
      <c r="M237" s="19" t="s">
        <v>86</v>
      </c>
    </row>
    <row r="238" spans="1:13" ht="30" x14ac:dyDescent="0.25">
      <c r="A238" s="19" t="s">
        <v>87</v>
      </c>
      <c r="B238" s="19">
        <v>7473</v>
      </c>
      <c r="C238" s="19">
        <v>3634</v>
      </c>
      <c r="D238" s="19">
        <v>348</v>
      </c>
      <c r="E238" s="19">
        <v>170</v>
      </c>
      <c r="F238" s="19">
        <v>7353</v>
      </c>
      <c r="G238" s="19">
        <v>3572</v>
      </c>
      <c r="H238" s="19">
        <v>348</v>
      </c>
      <c r="I238" s="19">
        <v>170</v>
      </c>
      <c r="J238" s="19">
        <v>120</v>
      </c>
      <c r="K238" s="19">
        <v>62</v>
      </c>
      <c r="L238" s="19" t="s">
        <v>86</v>
      </c>
      <c r="M238" s="19" t="s">
        <v>86</v>
      </c>
    </row>
    <row r="239" spans="1:13" ht="30" x14ac:dyDescent="0.25">
      <c r="A239" s="19" t="s">
        <v>88</v>
      </c>
      <c r="B239" s="19">
        <v>2510</v>
      </c>
      <c r="C239" s="19">
        <v>1020</v>
      </c>
      <c r="D239" s="19">
        <v>270</v>
      </c>
      <c r="E239" s="19">
        <v>131</v>
      </c>
      <c r="F239" s="19">
        <v>2444</v>
      </c>
      <c r="G239" s="19">
        <v>999</v>
      </c>
      <c r="H239" s="19">
        <v>270</v>
      </c>
      <c r="I239" s="19">
        <v>131</v>
      </c>
      <c r="J239" s="19">
        <v>66</v>
      </c>
      <c r="K239" s="19">
        <v>21</v>
      </c>
      <c r="L239" s="19" t="s">
        <v>86</v>
      </c>
      <c r="M239" s="19" t="s">
        <v>86</v>
      </c>
    </row>
    <row r="240" spans="1:13" ht="45" x14ac:dyDescent="0.25">
      <c r="A240" s="19" t="s">
        <v>89</v>
      </c>
      <c r="B240" s="19">
        <v>1129</v>
      </c>
      <c r="C240" s="19">
        <v>435</v>
      </c>
      <c r="D240" s="19">
        <v>229</v>
      </c>
      <c r="E240" s="19">
        <v>95</v>
      </c>
      <c r="F240" s="19">
        <v>1048</v>
      </c>
      <c r="G240" s="19">
        <v>413</v>
      </c>
      <c r="H240" s="19">
        <v>225</v>
      </c>
      <c r="I240" s="19">
        <v>95</v>
      </c>
      <c r="J240" s="19">
        <v>81</v>
      </c>
      <c r="K240" s="19">
        <v>22</v>
      </c>
      <c r="L240" s="19">
        <v>4</v>
      </c>
      <c r="M240" s="19" t="s">
        <v>86</v>
      </c>
    </row>
    <row r="241" spans="1:13" ht="45" x14ac:dyDescent="0.25">
      <c r="A241" s="19" t="s">
        <v>155</v>
      </c>
      <c r="B241" s="19">
        <v>276</v>
      </c>
      <c r="C241" s="19">
        <v>111</v>
      </c>
      <c r="D241" s="19">
        <v>17</v>
      </c>
      <c r="E241" s="19">
        <v>7</v>
      </c>
      <c r="F241" s="19">
        <v>263</v>
      </c>
      <c r="G241" s="19">
        <v>110</v>
      </c>
      <c r="H241" s="19">
        <v>17</v>
      </c>
      <c r="I241" s="19">
        <v>7</v>
      </c>
      <c r="J241" s="19">
        <v>13</v>
      </c>
      <c r="K241" s="19">
        <v>1</v>
      </c>
      <c r="L241" s="19" t="s">
        <v>86</v>
      </c>
      <c r="M241" s="19" t="s">
        <v>86</v>
      </c>
    </row>
    <row r="242" spans="1:13" ht="60" x14ac:dyDescent="0.25">
      <c r="A242" s="19" t="s">
        <v>156</v>
      </c>
      <c r="B242" s="19">
        <v>178</v>
      </c>
      <c r="C242" s="19">
        <v>75</v>
      </c>
      <c r="D242" s="19">
        <v>13</v>
      </c>
      <c r="E242" s="19">
        <v>6</v>
      </c>
      <c r="F242" s="19">
        <v>126</v>
      </c>
      <c r="G242" s="19">
        <v>56</v>
      </c>
      <c r="H242" s="19">
        <v>11</v>
      </c>
      <c r="I242" s="19">
        <v>6</v>
      </c>
      <c r="J242" s="19">
        <v>52</v>
      </c>
      <c r="K242" s="19">
        <v>19</v>
      </c>
      <c r="L242" s="19">
        <v>2</v>
      </c>
      <c r="M242" s="19" t="s">
        <v>86</v>
      </c>
    </row>
    <row r="243" spans="1:13" ht="15" customHeight="1" x14ac:dyDescent="0.25">
      <c r="A243" s="150" t="s">
        <v>111</v>
      </c>
      <c r="B243" s="151"/>
      <c r="C243" s="151"/>
      <c r="D243" s="151"/>
      <c r="E243" s="151"/>
      <c r="F243" s="151"/>
      <c r="G243" s="151"/>
      <c r="H243" s="151"/>
      <c r="I243" s="151"/>
      <c r="J243" s="151"/>
      <c r="K243" s="151"/>
      <c r="L243" s="151"/>
      <c r="M243" s="152"/>
    </row>
    <row r="244" spans="1:13" x14ac:dyDescent="0.25">
      <c r="A244" s="150"/>
      <c r="B244" s="151"/>
      <c r="C244" s="151"/>
      <c r="D244" s="151"/>
      <c r="E244" s="151"/>
      <c r="F244" s="151"/>
      <c r="G244" s="151"/>
      <c r="H244" s="151"/>
      <c r="I244" s="151"/>
      <c r="J244" s="151"/>
      <c r="K244" s="151"/>
      <c r="L244" s="151"/>
      <c r="M244" s="152"/>
    </row>
    <row r="245" spans="1:13" x14ac:dyDescent="0.25">
      <c r="A245" s="19" t="s">
        <v>85</v>
      </c>
      <c r="B245" s="19">
        <v>1722</v>
      </c>
      <c r="C245" s="19">
        <v>872</v>
      </c>
      <c r="D245" s="19">
        <v>121</v>
      </c>
      <c r="E245" s="19">
        <v>60</v>
      </c>
      <c r="F245" s="19">
        <v>1711</v>
      </c>
      <c r="G245" s="19">
        <v>868</v>
      </c>
      <c r="H245" s="19">
        <v>121</v>
      </c>
      <c r="I245" s="19">
        <v>60</v>
      </c>
      <c r="J245" s="19">
        <v>11</v>
      </c>
      <c r="K245" s="19">
        <v>4</v>
      </c>
      <c r="L245" s="19" t="s">
        <v>86</v>
      </c>
      <c r="M245" s="19" t="s">
        <v>86</v>
      </c>
    </row>
    <row r="246" spans="1:13" ht="30" x14ac:dyDescent="0.25">
      <c r="A246" s="19" t="s">
        <v>153</v>
      </c>
      <c r="B246" s="19">
        <v>462</v>
      </c>
      <c r="C246" s="19">
        <v>261</v>
      </c>
      <c r="D246" s="19">
        <v>12</v>
      </c>
      <c r="E246" s="19">
        <v>7</v>
      </c>
      <c r="F246" s="19">
        <v>462</v>
      </c>
      <c r="G246" s="19">
        <v>261</v>
      </c>
      <c r="H246" s="19">
        <v>12</v>
      </c>
      <c r="I246" s="19">
        <v>7</v>
      </c>
      <c r="J246" s="19" t="s">
        <v>86</v>
      </c>
      <c r="K246" s="19" t="s">
        <v>86</v>
      </c>
      <c r="L246" s="19" t="s">
        <v>86</v>
      </c>
      <c r="M246" s="19" t="s">
        <v>86</v>
      </c>
    </row>
    <row r="247" spans="1:13" ht="60" x14ac:dyDescent="0.25">
      <c r="A247" s="19" t="s">
        <v>154</v>
      </c>
      <c r="B247" s="19">
        <v>50</v>
      </c>
      <c r="C247" s="19">
        <v>28</v>
      </c>
      <c r="D247" s="19" t="s">
        <v>86</v>
      </c>
      <c r="E247" s="19" t="s">
        <v>86</v>
      </c>
      <c r="F247" s="19">
        <v>50</v>
      </c>
      <c r="G247" s="19">
        <v>28</v>
      </c>
      <c r="H247" s="19" t="s">
        <v>86</v>
      </c>
      <c r="I247" s="19" t="s">
        <v>86</v>
      </c>
      <c r="J247" s="19" t="s">
        <v>86</v>
      </c>
      <c r="K247" s="19" t="s">
        <v>86</v>
      </c>
      <c r="L247" s="19" t="s">
        <v>86</v>
      </c>
      <c r="M247" s="19" t="s">
        <v>86</v>
      </c>
    </row>
    <row r="248" spans="1:13" ht="30" x14ac:dyDescent="0.25">
      <c r="A248" s="19" t="s">
        <v>87</v>
      </c>
      <c r="B248" s="19">
        <v>774</v>
      </c>
      <c r="C248" s="19">
        <v>385</v>
      </c>
      <c r="D248" s="19">
        <v>41</v>
      </c>
      <c r="E248" s="19">
        <v>22</v>
      </c>
      <c r="F248" s="19">
        <v>767</v>
      </c>
      <c r="G248" s="19">
        <v>382</v>
      </c>
      <c r="H248" s="19">
        <v>41</v>
      </c>
      <c r="I248" s="19">
        <v>22</v>
      </c>
      <c r="J248" s="19">
        <v>7</v>
      </c>
      <c r="K248" s="19">
        <v>3</v>
      </c>
      <c r="L248" s="19" t="s">
        <v>86</v>
      </c>
      <c r="M248" s="19" t="s">
        <v>86</v>
      </c>
    </row>
    <row r="249" spans="1:13" ht="30" x14ac:dyDescent="0.25">
      <c r="A249" s="19" t="s">
        <v>88</v>
      </c>
      <c r="B249" s="19">
        <v>313</v>
      </c>
      <c r="C249" s="19">
        <v>144</v>
      </c>
      <c r="D249" s="19">
        <v>38</v>
      </c>
      <c r="E249" s="19">
        <v>20</v>
      </c>
      <c r="F249" s="19">
        <v>312</v>
      </c>
      <c r="G249" s="19">
        <v>144</v>
      </c>
      <c r="H249" s="19">
        <v>38</v>
      </c>
      <c r="I249" s="19">
        <v>20</v>
      </c>
      <c r="J249" s="19">
        <v>1</v>
      </c>
      <c r="K249" s="19" t="s">
        <v>86</v>
      </c>
      <c r="L249" s="19" t="s">
        <v>86</v>
      </c>
      <c r="M249" s="19" t="s">
        <v>86</v>
      </c>
    </row>
    <row r="250" spans="1:13" ht="45" x14ac:dyDescent="0.25">
      <c r="A250" s="19" t="s">
        <v>89</v>
      </c>
      <c r="B250" s="19">
        <v>123</v>
      </c>
      <c r="C250" s="19">
        <v>54</v>
      </c>
      <c r="D250" s="19">
        <v>30</v>
      </c>
      <c r="E250" s="19">
        <v>11</v>
      </c>
      <c r="F250" s="19">
        <v>120</v>
      </c>
      <c r="G250" s="19">
        <v>53</v>
      </c>
      <c r="H250" s="19">
        <v>30</v>
      </c>
      <c r="I250" s="19">
        <v>11</v>
      </c>
      <c r="J250" s="19">
        <v>3</v>
      </c>
      <c r="K250" s="19">
        <v>1</v>
      </c>
      <c r="L250" s="19" t="s">
        <v>86</v>
      </c>
      <c r="M250" s="19" t="s">
        <v>86</v>
      </c>
    </row>
    <row r="251" spans="1:13" ht="45" x14ac:dyDescent="0.25">
      <c r="A251" s="19" t="s">
        <v>155</v>
      </c>
      <c r="B251" s="19">
        <v>30</v>
      </c>
      <c r="C251" s="19">
        <v>13</v>
      </c>
      <c r="D251" s="19" t="s">
        <v>86</v>
      </c>
      <c r="E251" s="19" t="s">
        <v>86</v>
      </c>
      <c r="F251" s="19">
        <v>29</v>
      </c>
      <c r="G251" s="19">
        <v>12</v>
      </c>
      <c r="H251" s="19" t="s">
        <v>86</v>
      </c>
      <c r="I251" s="19" t="s">
        <v>86</v>
      </c>
      <c r="J251" s="19">
        <v>1</v>
      </c>
      <c r="K251" s="19">
        <v>1</v>
      </c>
      <c r="L251" s="19" t="s">
        <v>86</v>
      </c>
      <c r="M251" s="19" t="s">
        <v>86</v>
      </c>
    </row>
    <row r="252" spans="1:13" ht="60" x14ac:dyDescent="0.25">
      <c r="A252" s="19" t="s">
        <v>156</v>
      </c>
      <c r="B252" s="19">
        <v>17</v>
      </c>
      <c r="C252" s="19">
        <v>11</v>
      </c>
      <c r="D252" s="19">
        <v>2</v>
      </c>
      <c r="E252" s="19">
        <v>1</v>
      </c>
      <c r="F252" s="19">
        <v>17</v>
      </c>
      <c r="G252" s="19">
        <v>11</v>
      </c>
      <c r="H252" s="19">
        <v>2</v>
      </c>
      <c r="I252" s="19">
        <v>1</v>
      </c>
      <c r="J252" s="19" t="s">
        <v>86</v>
      </c>
      <c r="K252" s="19" t="s">
        <v>86</v>
      </c>
      <c r="L252" s="19" t="s">
        <v>86</v>
      </c>
      <c r="M252" s="19" t="s">
        <v>86</v>
      </c>
    </row>
    <row r="253" spans="1:13" ht="15" customHeight="1" x14ac:dyDescent="0.25">
      <c r="A253" s="150" t="s">
        <v>112</v>
      </c>
      <c r="B253" s="151"/>
      <c r="C253" s="151"/>
      <c r="D253" s="151"/>
      <c r="E253" s="151"/>
      <c r="F253" s="151"/>
      <c r="G253" s="151"/>
      <c r="H253" s="151"/>
      <c r="I253" s="151"/>
      <c r="J253" s="151"/>
      <c r="K253" s="151"/>
      <c r="L253" s="151"/>
      <c r="M253" s="152"/>
    </row>
    <row r="254" spans="1:13" x14ac:dyDescent="0.25">
      <c r="A254" s="150"/>
      <c r="B254" s="151"/>
      <c r="C254" s="151"/>
      <c r="D254" s="151"/>
      <c r="E254" s="151"/>
      <c r="F254" s="151"/>
      <c r="G254" s="151"/>
      <c r="H254" s="151"/>
      <c r="I254" s="151"/>
      <c r="J254" s="151"/>
      <c r="K254" s="151"/>
      <c r="L254" s="151"/>
      <c r="M254" s="152"/>
    </row>
    <row r="255" spans="1:13" x14ac:dyDescent="0.25">
      <c r="A255" s="19" t="s">
        <v>85</v>
      </c>
      <c r="B255" s="19">
        <v>1795</v>
      </c>
      <c r="C255" s="19">
        <v>859</v>
      </c>
      <c r="D255" s="19">
        <v>128</v>
      </c>
      <c r="E255" s="19">
        <v>55</v>
      </c>
      <c r="F255" s="19">
        <v>1695</v>
      </c>
      <c r="G255" s="19">
        <v>816</v>
      </c>
      <c r="H255" s="19">
        <v>126</v>
      </c>
      <c r="I255" s="19">
        <v>55</v>
      </c>
      <c r="J255" s="19">
        <v>100</v>
      </c>
      <c r="K255" s="19">
        <v>43</v>
      </c>
      <c r="L255" s="19">
        <v>2</v>
      </c>
      <c r="M255" s="19" t="s">
        <v>86</v>
      </c>
    </row>
    <row r="256" spans="1:13" ht="30" x14ac:dyDescent="0.25">
      <c r="A256" s="19" t="s">
        <v>153</v>
      </c>
      <c r="B256" s="19">
        <v>423</v>
      </c>
      <c r="C256" s="19">
        <v>231</v>
      </c>
      <c r="D256" s="19">
        <v>5</v>
      </c>
      <c r="E256" s="19">
        <v>1</v>
      </c>
      <c r="F256" s="19">
        <v>354</v>
      </c>
      <c r="G256" s="19">
        <v>200</v>
      </c>
      <c r="H256" s="19">
        <v>4</v>
      </c>
      <c r="I256" s="19">
        <v>1</v>
      </c>
      <c r="J256" s="19">
        <v>69</v>
      </c>
      <c r="K256" s="19">
        <v>31</v>
      </c>
      <c r="L256" s="19">
        <v>1</v>
      </c>
      <c r="M256" s="19" t="s">
        <v>86</v>
      </c>
    </row>
    <row r="257" spans="1:13" ht="60" x14ac:dyDescent="0.25">
      <c r="A257" s="19" t="s">
        <v>154</v>
      </c>
      <c r="B257" s="19">
        <v>42</v>
      </c>
      <c r="C257" s="19">
        <v>16</v>
      </c>
      <c r="D257" s="19">
        <v>2</v>
      </c>
      <c r="E257" s="19">
        <v>1</v>
      </c>
      <c r="F257" s="19">
        <v>33</v>
      </c>
      <c r="G257" s="19">
        <v>14</v>
      </c>
      <c r="H257" s="19">
        <v>1</v>
      </c>
      <c r="I257" s="19">
        <v>1</v>
      </c>
      <c r="J257" s="19">
        <v>9</v>
      </c>
      <c r="K257" s="19">
        <v>2</v>
      </c>
      <c r="L257" s="19">
        <v>1</v>
      </c>
      <c r="M257" s="19" t="s">
        <v>86</v>
      </c>
    </row>
    <row r="258" spans="1:13" ht="30" x14ac:dyDescent="0.25">
      <c r="A258" s="19" t="s">
        <v>87</v>
      </c>
      <c r="B258" s="19">
        <v>877</v>
      </c>
      <c r="C258" s="19">
        <v>443</v>
      </c>
      <c r="D258" s="19">
        <v>43</v>
      </c>
      <c r="E258" s="19">
        <v>22</v>
      </c>
      <c r="F258" s="19">
        <v>861</v>
      </c>
      <c r="G258" s="19">
        <v>435</v>
      </c>
      <c r="H258" s="19">
        <v>43</v>
      </c>
      <c r="I258" s="19">
        <v>22</v>
      </c>
      <c r="J258" s="19">
        <v>16</v>
      </c>
      <c r="K258" s="19">
        <v>8</v>
      </c>
      <c r="L258" s="19" t="s">
        <v>86</v>
      </c>
      <c r="M258" s="19" t="s">
        <v>86</v>
      </c>
    </row>
    <row r="259" spans="1:13" ht="30" x14ac:dyDescent="0.25">
      <c r="A259" s="19" t="s">
        <v>88</v>
      </c>
      <c r="B259" s="19">
        <v>302</v>
      </c>
      <c r="C259" s="19">
        <v>115</v>
      </c>
      <c r="D259" s="19">
        <v>43</v>
      </c>
      <c r="E259" s="19">
        <v>16</v>
      </c>
      <c r="F259" s="19">
        <v>296</v>
      </c>
      <c r="G259" s="19">
        <v>113</v>
      </c>
      <c r="H259" s="19">
        <v>43</v>
      </c>
      <c r="I259" s="19">
        <v>16</v>
      </c>
      <c r="J259" s="19">
        <v>6</v>
      </c>
      <c r="K259" s="19">
        <v>2</v>
      </c>
      <c r="L259" s="19" t="s">
        <v>86</v>
      </c>
      <c r="M259" s="19" t="s">
        <v>86</v>
      </c>
    </row>
    <row r="260" spans="1:13" ht="45" x14ac:dyDescent="0.25">
      <c r="A260" s="19" t="s">
        <v>89</v>
      </c>
      <c r="B260" s="19">
        <v>151</v>
      </c>
      <c r="C260" s="19">
        <v>54</v>
      </c>
      <c r="D260" s="19">
        <v>35</v>
      </c>
      <c r="E260" s="19">
        <v>15</v>
      </c>
      <c r="F260" s="19">
        <v>151</v>
      </c>
      <c r="G260" s="19">
        <v>54</v>
      </c>
      <c r="H260" s="19">
        <v>35</v>
      </c>
      <c r="I260" s="19">
        <v>15</v>
      </c>
      <c r="J260" s="19" t="s">
        <v>86</v>
      </c>
      <c r="K260" s="19" t="s">
        <v>86</v>
      </c>
      <c r="L260" s="19" t="s">
        <v>86</v>
      </c>
      <c r="M260" s="19" t="s">
        <v>86</v>
      </c>
    </row>
    <row r="261" spans="1:13" ht="45" x14ac:dyDescent="0.25">
      <c r="A261" s="19" t="s">
        <v>155</v>
      </c>
      <c r="B261" s="19">
        <v>24</v>
      </c>
      <c r="C261" s="19">
        <v>7</v>
      </c>
      <c r="D261" s="19" t="s">
        <v>86</v>
      </c>
      <c r="E261" s="19" t="s">
        <v>86</v>
      </c>
      <c r="F261" s="19">
        <v>24</v>
      </c>
      <c r="G261" s="19">
        <v>7</v>
      </c>
      <c r="H261" s="19" t="s">
        <v>86</v>
      </c>
      <c r="I261" s="19" t="s">
        <v>86</v>
      </c>
      <c r="J261" s="19" t="s">
        <v>86</v>
      </c>
      <c r="K261" s="19" t="s">
        <v>86</v>
      </c>
      <c r="L261" s="19" t="s">
        <v>86</v>
      </c>
      <c r="M261" s="19" t="s">
        <v>86</v>
      </c>
    </row>
    <row r="262" spans="1:13" ht="60" x14ac:dyDescent="0.25">
      <c r="A262" s="19" t="s">
        <v>156</v>
      </c>
      <c r="B262" s="19">
        <v>31</v>
      </c>
      <c r="C262" s="19">
        <v>10</v>
      </c>
      <c r="D262" s="19" t="s">
        <v>86</v>
      </c>
      <c r="E262" s="19" t="s">
        <v>86</v>
      </c>
      <c r="F262" s="19">
        <v>31</v>
      </c>
      <c r="G262" s="19">
        <v>10</v>
      </c>
      <c r="H262" s="19" t="s">
        <v>86</v>
      </c>
      <c r="I262" s="19" t="s">
        <v>86</v>
      </c>
      <c r="J262" s="19" t="s">
        <v>86</v>
      </c>
      <c r="K262" s="19" t="s">
        <v>86</v>
      </c>
      <c r="L262" s="19" t="s">
        <v>86</v>
      </c>
      <c r="M262" s="19" t="s">
        <v>86</v>
      </c>
    </row>
    <row r="263" spans="1:13" ht="15" customHeight="1" x14ac:dyDescent="0.25">
      <c r="A263" s="150" t="s">
        <v>113</v>
      </c>
      <c r="B263" s="151"/>
      <c r="C263" s="151"/>
      <c r="D263" s="151"/>
      <c r="E263" s="151"/>
      <c r="F263" s="151"/>
      <c r="G263" s="151"/>
      <c r="H263" s="151"/>
      <c r="I263" s="151"/>
      <c r="J263" s="151"/>
      <c r="K263" s="151"/>
      <c r="L263" s="151"/>
      <c r="M263" s="152"/>
    </row>
    <row r="264" spans="1:13" x14ac:dyDescent="0.25">
      <c r="A264" s="150"/>
      <c r="B264" s="151"/>
      <c r="C264" s="151"/>
      <c r="D264" s="151"/>
      <c r="E264" s="151"/>
      <c r="F264" s="151"/>
      <c r="G264" s="151"/>
      <c r="H264" s="151"/>
      <c r="I264" s="151"/>
      <c r="J264" s="151"/>
      <c r="K264" s="151"/>
      <c r="L264" s="151"/>
      <c r="M264" s="152"/>
    </row>
    <row r="265" spans="1:13" x14ac:dyDescent="0.25">
      <c r="A265" s="19" t="s">
        <v>85</v>
      </c>
      <c r="B265" s="19">
        <v>2372</v>
      </c>
      <c r="C265" s="19">
        <v>1132</v>
      </c>
      <c r="D265" s="19">
        <v>116</v>
      </c>
      <c r="E265" s="19">
        <v>56</v>
      </c>
      <c r="F265" s="19">
        <v>2326</v>
      </c>
      <c r="G265" s="19">
        <v>1106</v>
      </c>
      <c r="H265" s="19">
        <v>116</v>
      </c>
      <c r="I265" s="19">
        <v>56</v>
      </c>
      <c r="J265" s="19">
        <v>46</v>
      </c>
      <c r="K265" s="19">
        <v>26</v>
      </c>
      <c r="L265" s="19" t="s">
        <v>86</v>
      </c>
      <c r="M265" s="19" t="s">
        <v>86</v>
      </c>
    </row>
    <row r="266" spans="1:13" ht="30" x14ac:dyDescent="0.25">
      <c r="A266" s="19" t="s">
        <v>153</v>
      </c>
      <c r="B266" s="19">
        <v>944</v>
      </c>
      <c r="C266" s="19">
        <v>489</v>
      </c>
      <c r="D266" s="19">
        <v>11</v>
      </c>
      <c r="E266" s="19">
        <v>6</v>
      </c>
      <c r="F266" s="19">
        <v>929</v>
      </c>
      <c r="G266" s="19">
        <v>481</v>
      </c>
      <c r="H266" s="19">
        <v>11</v>
      </c>
      <c r="I266" s="19">
        <v>6</v>
      </c>
      <c r="J266" s="19">
        <v>15</v>
      </c>
      <c r="K266" s="19">
        <v>8</v>
      </c>
      <c r="L266" s="19" t="s">
        <v>86</v>
      </c>
      <c r="M266" s="19" t="s">
        <v>86</v>
      </c>
    </row>
    <row r="267" spans="1:13" ht="60" x14ac:dyDescent="0.25">
      <c r="A267" s="19" t="s">
        <v>154</v>
      </c>
      <c r="B267" s="19">
        <v>89</v>
      </c>
      <c r="C267" s="19">
        <v>32</v>
      </c>
      <c r="D267" s="19">
        <v>8</v>
      </c>
      <c r="E267" s="19">
        <v>1</v>
      </c>
      <c r="F267" s="19">
        <v>87</v>
      </c>
      <c r="G267" s="19">
        <v>31</v>
      </c>
      <c r="H267" s="19">
        <v>8</v>
      </c>
      <c r="I267" s="19">
        <v>1</v>
      </c>
      <c r="J267" s="19">
        <v>2</v>
      </c>
      <c r="K267" s="19">
        <v>1</v>
      </c>
      <c r="L267" s="19" t="s">
        <v>86</v>
      </c>
      <c r="M267" s="19" t="s">
        <v>86</v>
      </c>
    </row>
    <row r="268" spans="1:13" ht="30" x14ac:dyDescent="0.25">
      <c r="A268" s="19" t="s">
        <v>87</v>
      </c>
      <c r="B268" s="19">
        <v>975</v>
      </c>
      <c r="C268" s="19">
        <v>452</v>
      </c>
      <c r="D268" s="19">
        <v>49</v>
      </c>
      <c r="E268" s="19">
        <v>20</v>
      </c>
      <c r="F268" s="19">
        <v>957</v>
      </c>
      <c r="G268" s="19">
        <v>441</v>
      </c>
      <c r="H268" s="19">
        <v>49</v>
      </c>
      <c r="I268" s="19">
        <v>20</v>
      </c>
      <c r="J268" s="19">
        <v>18</v>
      </c>
      <c r="K268" s="19">
        <v>11</v>
      </c>
      <c r="L268" s="19" t="s">
        <v>86</v>
      </c>
      <c r="M268" s="19" t="s">
        <v>86</v>
      </c>
    </row>
    <row r="269" spans="1:13" ht="30" x14ac:dyDescent="0.25">
      <c r="A269" s="19" t="s">
        <v>88</v>
      </c>
      <c r="B269" s="19">
        <v>244</v>
      </c>
      <c r="C269" s="19">
        <v>110</v>
      </c>
      <c r="D269" s="19">
        <v>27</v>
      </c>
      <c r="E269" s="19">
        <v>20</v>
      </c>
      <c r="F269" s="19">
        <v>240</v>
      </c>
      <c r="G269" s="19">
        <v>107</v>
      </c>
      <c r="H269" s="19">
        <v>27</v>
      </c>
      <c r="I269" s="19">
        <v>20</v>
      </c>
      <c r="J269" s="19">
        <v>4</v>
      </c>
      <c r="K269" s="19">
        <v>3</v>
      </c>
      <c r="L269" s="19" t="s">
        <v>86</v>
      </c>
      <c r="M269" s="19" t="s">
        <v>86</v>
      </c>
    </row>
    <row r="270" spans="1:13" ht="45" x14ac:dyDescent="0.25">
      <c r="A270" s="19" t="s">
        <v>89</v>
      </c>
      <c r="B270" s="19">
        <v>120</v>
      </c>
      <c r="C270" s="19">
        <v>49</v>
      </c>
      <c r="D270" s="19">
        <v>21</v>
      </c>
      <c r="E270" s="19">
        <v>9</v>
      </c>
      <c r="F270" s="19">
        <v>113</v>
      </c>
      <c r="G270" s="19">
        <v>46</v>
      </c>
      <c r="H270" s="19">
        <v>21</v>
      </c>
      <c r="I270" s="19">
        <v>9</v>
      </c>
      <c r="J270" s="19">
        <v>7</v>
      </c>
      <c r="K270" s="19">
        <v>3</v>
      </c>
      <c r="L270" s="19" t="s">
        <v>86</v>
      </c>
      <c r="M270" s="19" t="s">
        <v>86</v>
      </c>
    </row>
    <row r="271" spans="1:13" ht="45" x14ac:dyDescent="0.25">
      <c r="A271" s="19" t="s">
        <v>155</v>
      </c>
      <c r="B271" s="19">
        <v>25</v>
      </c>
      <c r="C271" s="19">
        <v>9</v>
      </c>
      <c r="D271" s="19">
        <v>4</v>
      </c>
      <c r="E271" s="19">
        <v>1</v>
      </c>
      <c r="F271" s="19">
        <v>25</v>
      </c>
      <c r="G271" s="19">
        <v>9</v>
      </c>
      <c r="H271" s="19">
        <v>4</v>
      </c>
      <c r="I271" s="19">
        <v>1</v>
      </c>
      <c r="J271" s="19" t="s">
        <v>86</v>
      </c>
      <c r="K271" s="19" t="s">
        <v>86</v>
      </c>
      <c r="L271" s="19" t="s">
        <v>86</v>
      </c>
      <c r="M271" s="19" t="s">
        <v>86</v>
      </c>
    </row>
    <row r="272" spans="1:13" ht="60" x14ac:dyDescent="0.25">
      <c r="A272" s="19" t="s">
        <v>156</v>
      </c>
      <c r="B272" s="19">
        <v>39</v>
      </c>
      <c r="C272" s="19">
        <v>17</v>
      </c>
      <c r="D272" s="19">
        <v>5</v>
      </c>
      <c r="E272" s="19">
        <v>3</v>
      </c>
      <c r="F272" s="19">
        <v>32</v>
      </c>
      <c r="G272" s="19">
        <v>14</v>
      </c>
      <c r="H272" s="19">
        <v>5</v>
      </c>
      <c r="I272" s="19">
        <v>3</v>
      </c>
      <c r="J272" s="19">
        <v>7</v>
      </c>
      <c r="K272" s="19">
        <v>3</v>
      </c>
      <c r="L272" s="19" t="s">
        <v>86</v>
      </c>
      <c r="M272" s="19" t="s">
        <v>86</v>
      </c>
    </row>
    <row r="273" spans="1:13" ht="15" customHeight="1" x14ac:dyDescent="0.25">
      <c r="A273" s="150" t="s">
        <v>114</v>
      </c>
      <c r="B273" s="151"/>
      <c r="C273" s="151"/>
      <c r="D273" s="151"/>
      <c r="E273" s="151"/>
      <c r="F273" s="151"/>
      <c r="G273" s="151"/>
      <c r="H273" s="151"/>
      <c r="I273" s="151"/>
      <c r="J273" s="151"/>
      <c r="K273" s="151"/>
      <c r="L273" s="151"/>
      <c r="M273" s="152"/>
    </row>
    <row r="274" spans="1:13" x14ac:dyDescent="0.25">
      <c r="A274" s="150"/>
      <c r="B274" s="151"/>
      <c r="C274" s="151"/>
      <c r="D274" s="151"/>
      <c r="E274" s="151"/>
      <c r="F274" s="151"/>
      <c r="G274" s="151"/>
      <c r="H274" s="151"/>
      <c r="I274" s="151"/>
      <c r="J274" s="151"/>
      <c r="K274" s="151"/>
      <c r="L274" s="151"/>
      <c r="M274" s="152"/>
    </row>
    <row r="275" spans="1:13" x14ac:dyDescent="0.25">
      <c r="A275" s="19" t="s">
        <v>85</v>
      </c>
      <c r="B275" s="19">
        <v>552</v>
      </c>
      <c r="C275" s="19">
        <v>275</v>
      </c>
      <c r="D275" s="19">
        <v>18</v>
      </c>
      <c r="E275" s="19">
        <v>6</v>
      </c>
      <c r="F275" s="19">
        <v>483</v>
      </c>
      <c r="G275" s="19">
        <v>244</v>
      </c>
      <c r="H275" s="19">
        <v>16</v>
      </c>
      <c r="I275" s="19">
        <v>6</v>
      </c>
      <c r="J275" s="19">
        <v>69</v>
      </c>
      <c r="K275" s="19">
        <v>31</v>
      </c>
      <c r="L275" s="19">
        <v>2</v>
      </c>
      <c r="M275" s="19" t="s">
        <v>86</v>
      </c>
    </row>
    <row r="276" spans="1:13" ht="30" x14ac:dyDescent="0.25">
      <c r="A276" s="19" t="s">
        <v>153</v>
      </c>
      <c r="B276" s="19">
        <v>159</v>
      </c>
      <c r="C276" s="19">
        <v>98</v>
      </c>
      <c r="D276" s="19">
        <v>2</v>
      </c>
      <c r="E276" s="19">
        <v>2</v>
      </c>
      <c r="F276" s="19">
        <v>145</v>
      </c>
      <c r="G276" s="19">
        <v>86</v>
      </c>
      <c r="H276" s="19">
        <v>2</v>
      </c>
      <c r="I276" s="19">
        <v>2</v>
      </c>
      <c r="J276" s="19">
        <v>14</v>
      </c>
      <c r="K276" s="19">
        <v>12</v>
      </c>
      <c r="L276" s="19" t="s">
        <v>86</v>
      </c>
      <c r="M276" s="19" t="s">
        <v>86</v>
      </c>
    </row>
    <row r="277" spans="1:13" ht="60" x14ac:dyDescent="0.25">
      <c r="A277" s="19" t="s">
        <v>154</v>
      </c>
      <c r="B277" s="19">
        <v>9</v>
      </c>
      <c r="C277" s="19">
        <v>2</v>
      </c>
      <c r="D277" s="19">
        <v>2</v>
      </c>
      <c r="E277" s="19" t="s">
        <v>86</v>
      </c>
      <c r="F277" s="19">
        <v>9</v>
      </c>
      <c r="G277" s="19">
        <v>2</v>
      </c>
      <c r="H277" s="19">
        <v>2</v>
      </c>
      <c r="I277" s="19" t="s">
        <v>86</v>
      </c>
      <c r="J277" s="19" t="s">
        <v>86</v>
      </c>
      <c r="K277" s="19" t="s">
        <v>86</v>
      </c>
      <c r="L277" s="19" t="s">
        <v>86</v>
      </c>
      <c r="M277" s="19" t="s">
        <v>86</v>
      </c>
    </row>
    <row r="278" spans="1:13" ht="30" x14ac:dyDescent="0.25">
      <c r="A278" s="19" t="s">
        <v>87</v>
      </c>
      <c r="B278" s="19">
        <v>248</v>
      </c>
      <c r="C278" s="19">
        <v>131</v>
      </c>
      <c r="D278" s="19">
        <v>9</v>
      </c>
      <c r="E278" s="19">
        <v>4</v>
      </c>
      <c r="F278" s="19">
        <v>240</v>
      </c>
      <c r="G278" s="19">
        <v>128</v>
      </c>
      <c r="H278" s="19">
        <v>9</v>
      </c>
      <c r="I278" s="19">
        <v>4</v>
      </c>
      <c r="J278" s="19">
        <v>8</v>
      </c>
      <c r="K278" s="19">
        <v>3</v>
      </c>
      <c r="L278" s="19" t="s">
        <v>86</v>
      </c>
      <c r="M278" s="19" t="s">
        <v>86</v>
      </c>
    </row>
    <row r="279" spans="1:13" ht="30" x14ac:dyDescent="0.25">
      <c r="A279" s="19" t="s">
        <v>88</v>
      </c>
      <c r="B279" s="19">
        <v>93</v>
      </c>
      <c r="C279" s="19">
        <v>36</v>
      </c>
      <c r="D279" s="19">
        <v>2</v>
      </c>
      <c r="E279" s="19" t="s">
        <v>86</v>
      </c>
      <c r="F279" s="19">
        <v>67</v>
      </c>
      <c r="G279" s="19">
        <v>24</v>
      </c>
      <c r="H279" s="19">
        <v>2</v>
      </c>
      <c r="I279" s="19" t="s">
        <v>86</v>
      </c>
      <c r="J279" s="19">
        <v>26</v>
      </c>
      <c r="K279" s="19">
        <v>12</v>
      </c>
      <c r="L279" s="19" t="s">
        <v>86</v>
      </c>
      <c r="M279" s="19" t="s">
        <v>86</v>
      </c>
    </row>
    <row r="280" spans="1:13" ht="45" x14ac:dyDescent="0.25">
      <c r="A280" s="19" t="s">
        <v>89</v>
      </c>
      <c r="B280" s="19">
        <v>43</v>
      </c>
      <c r="C280" s="19">
        <v>8</v>
      </c>
      <c r="D280" s="19">
        <v>3</v>
      </c>
      <c r="E280" s="19" t="s">
        <v>86</v>
      </c>
      <c r="F280" s="19">
        <v>22</v>
      </c>
      <c r="G280" s="19">
        <v>4</v>
      </c>
      <c r="H280" s="19">
        <v>1</v>
      </c>
      <c r="I280" s="19" t="s">
        <v>86</v>
      </c>
      <c r="J280" s="19">
        <v>21</v>
      </c>
      <c r="K280" s="19">
        <v>4</v>
      </c>
      <c r="L280" s="19">
        <v>2</v>
      </c>
      <c r="M280" s="19" t="s">
        <v>86</v>
      </c>
    </row>
    <row r="281" spans="1:13" ht="45" x14ac:dyDescent="0.25">
      <c r="A281" s="19" t="s">
        <v>155</v>
      </c>
      <c r="B281" s="19">
        <v>15</v>
      </c>
      <c r="C281" s="19">
        <v>1</v>
      </c>
      <c r="D281" s="19" t="s">
        <v>86</v>
      </c>
      <c r="E281" s="19" t="s">
        <v>86</v>
      </c>
      <c r="F281" s="19">
        <v>10</v>
      </c>
      <c r="G281" s="19">
        <v>1</v>
      </c>
      <c r="H281" s="19" t="s">
        <v>86</v>
      </c>
      <c r="I281" s="19" t="s">
        <v>86</v>
      </c>
      <c r="J281" s="19">
        <v>5</v>
      </c>
      <c r="K281" s="19" t="s">
        <v>86</v>
      </c>
      <c r="L281" s="19" t="s">
        <v>86</v>
      </c>
      <c r="M281" s="19" t="s">
        <v>86</v>
      </c>
    </row>
    <row r="282" spans="1:13" ht="60" x14ac:dyDescent="0.25">
      <c r="A282" s="19" t="s">
        <v>156</v>
      </c>
      <c r="B282" s="19">
        <v>13</v>
      </c>
      <c r="C282" s="19">
        <v>5</v>
      </c>
      <c r="D282" s="19" t="s">
        <v>86</v>
      </c>
      <c r="E282" s="19" t="s">
        <v>86</v>
      </c>
      <c r="F282" s="19">
        <v>1</v>
      </c>
      <c r="G282" s="19">
        <v>1</v>
      </c>
      <c r="H282" s="19" t="s">
        <v>86</v>
      </c>
      <c r="I282" s="19" t="s">
        <v>86</v>
      </c>
      <c r="J282" s="19">
        <v>12</v>
      </c>
      <c r="K282" s="19">
        <v>4</v>
      </c>
      <c r="L282" s="19" t="s">
        <v>86</v>
      </c>
      <c r="M282" s="19" t="s">
        <v>86</v>
      </c>
    </row>
    <row r="283" spans="1:13" ht="15" customHeight="1" x14ac:dyDescent="0.25">
      <c r="A283" s="150" t="s">
        <v>115</v>
      </c>
      <c r="B283" s="151"/>
      <c r="C283" s="151"/>
      <c r="D283" s="151"/>
      <c r="E283" s="151"/>
      <c r="F283" s="151"/>
      <c r="G283" s="151"/>
      <c r="H283" s="151"/>
      <c r="I283" s="151"/>
      <c r="J283" s="151"/>
      <c r="K283" s="151"/>
      <c r="L283" s="151"/>
      <c r="M283" s="152"/>
    </row>
    <row r="284" spans="1:13" x14ac:dyDescent="0.25">
      <c r="A284" s="150"/>
      <c r="B284" s="151"/>
      <c r="C284" s="151"/>
      <c r="D284" s="151"/>
      <c r="E284" s="151"/>
      <c r="F284" s="151"/>
      <c r="G284" s="151"/>
      <c r="H284" s="151"/>
      <c r="I284" s="151"/>
      <c r="J284" s="151"/>
      <c r="K284" s="151"/>
      <c r="L284" s="151"/>
      <c r="M284" s="152"/>
    </row>
    <row r="285" spans="1:13" x14ac:dyDescent="0.25">
      <c r="A285" s="19" t="s">
        <v>85</v>
      </c>
      <c r="B285" s="19">
        <v>1909</v>
      </c>
      <c r="C285" s="19">
        <v>911</v>
      </c>
      <c r="D285" s="19">
        <v>133</v>
      </c>
      <c r="E285" s="19">
        <v>58</v>
      </c>
      <c r="F285" s="19">
        <v>1797</v>
      </c>
      <c r="G285" s="19">
        <v>858</v>
      </c>
      <c r="H285" s="19">
        <v>128</v>
      </c>
      <c r="I285" s="19">
        <v>55</v>
      </c>
      <c r="J285" s="19">
        <v>112</v>
      </c>
      <c r="K285" s="19">
        <v>53</v>
      </c>
      <c r="L285" s="19">
        <v>5</v>
      </c>
      <c r="M285" s="19">
        <v>3</v>
      </c>
    </row>
    <row r="286" spans="1:13" ht="30" x14ac:dyDescent="0.25">
      <c r="A286" s="19" t="s">
        <v>153</v>
      </c>
      <c r="B286" s="19">
        <v>747</v>
      </c>
      <c r="C286" s="19">
        <v>409</v>
      </c>
      <c r="D286" s="19">
        <v>9</v>
      </c>
      <c r="E286" s="19">
        <v>5</v>
      </c>
      <c r="F286" s="19">
        <v>658</v>
      </c>
      <c r="G286" s="19">
        <v>367</v>
      </c>
      <c r="H286" s="19">
        <v>4</v>
      </c>
      <c r="I286" s="19">
        <v>2</v>
      </c>
      <c r="J286" s="19">
        <v>89</v>
      </c>
      <c r="K286" s="19">
        <v>42</v>
      </c>
      <c r="L286" s="19">
        <v>5</v>
      </c>
      <c r="M286" s="19">
        <v>3</v>
      </c>
    </row>
    <row r="287" spans="1:13" ht="60" x14ac:dyDescent="0.25">
      <c r="A287" s="19" t="s">
        <v>154</v>
      </c>
      <c r="B287" s="19">
        <v>42</v>
      </c>
      <c r="C287" s="19">
        <v>17</v>
      </c>
      <c r="D287" s="19" t="s">
        <v>86</v>
      </c>
      <c r="E287" s="19" t="s">
        <v>86</v>
      </c>
      <c r="F287" s="19">
        <v>40</v>
      </c>
      <c r="G287" s="19">
        <v>16</v>
      </c>
      <c r="H287" s="19" t="s">
        <v>86</v>
      </c>
      <c r="I287" s="19" t="s">
        <v>86</v>
      </c>
      <c r="J287" s="19">
        <v>2</v>
      </c>
      <c r="K287" s="19">
        <v>1</v>
      </c>
      <c r="L287" s="19" t="s">
        <v>86</v>
      </c>
      <c r="M287" s="19" t="s">
        <v>86</v>
      </c>
    </row>
    <row r="288" spans="1:13" ht="30" x14ac:dyDescent="0.25">
      <c r="A288" s="19" t="s">
        <v>87</v>
      </c>
      <c r="B288" s="19">
        <v>735</v>
      </c>
      <c r="C288" s="19">
        <v>336</v>
      </c>
      <c r="D288" s="19">
        <v>41</v>
      </c>
      <c r="E288" s="19">
        <v>23</v>
      </c>
      <c r="F288" s="19">
        <v>715</v>
      </c>
      <c r="G288" s="19">
        <v>326</v>
      </c>
      <c r="H288" s="19">
        <v>41</v>
      </c>
      <c r="I288" s="19">
        <v>23</v>
      </c>
      <c r="J288" s="19">
        <v>20</v>
      </c>
      <c r="K288" s="19">
        <v>10</v>
      </c>
      <c r="L288" s="19" t="s">
        <v>86</v>
      </c>
      <c r="M288" s="19" t="s">
        <v>86</v>
      </c>
    </row>
    <row r="289" spans="1:13" ht="30" x14ac:dyDescent="0.25">
      <c r="A289" s="19" t="s">
        <v>88</v>
      </c>
      <c r="B289" s="19">
        <v>276</v>
      </c>
      <c r="C289" s="19">
        <v>103</v>
      </c>
      <c r="D289" s="19">
        <v>56</v>
      </c>
      <c r="E289" s="19">
        <v>17</v>
      </c>
      <c r="F289" s="19">
        <v>276</v>
      </c>
      <c r="G289" s="19">
        <v>103</v>
      </c>
      <c r="H289" s="19">
        <v>56</v>
      </c>
      <c r="I289" s="19">
        <v>17</v>
      </c>
      <c r="J289" s="19" t="s">
        <v>86</v>
      </c>
      <c r="K289" s="19" t="s">
        <v>86</v>
      </c>
      <c r="L289" s="19" t="s">
        <v>86</v>
      </c>
      <c r="M289" s="19" t="s">
        <v>86</v>
      </c>
    </row>
    <row r="290" spans="1:13" ht="45" x14ac:dyDescent="0.25">
      <c r="A290" s="19" t="s">
        <v>89</v>
      </c>
      <c r="B290" s="19">
        <v>109</v>
      </c>
      <c r="C290" s="19">
        <v>46</v>
      </c>
      <c r="D290" s="19">
        <v>27</v>
      </c>
      <c r="E290" s="19">
        <v>13</v>
      </c>
      <c r="F290" s="19">
        <v>108</v>
      </c>
      <c r="G290" s="19">
        <v>46</v>
      </c>
      <c r="H290" s="19">
        <v>27</v>
      </c>
      <c r="I290" s="19">
        <v>13</v>
      </c>
      <c r="J290" s="19">
        <v>1</v>
      </c>
      <c r="K290" s="19" t="s">
        <v>86</v>
      </c>
      <c r="L290" s="19" t="s">
        <v>86</v>
      </c>
      <c r="M290" s="19" t="s">
        <v>86</v>
      </c>
    </row>
    <row r="291" spans="1:13" ht="45" x14ac:dyDescent="0.25">
      <c r="A291" s="19" t="s">
        <v>155</v>
      </c>
      <c r="B291" s="19">
        <v>19</v>
      </c>
      <c r="C291" s="19">
        <v>7</v>
      </c>
      <c r="D291" s="19" t="s">
        <v>86</v>
      </c>
      <c r="E291" s="19" t="s">
        <v>86</v>
      </c>
      <c r="F291" s="19">
        <v>18</v>
      </c>
      <c r="G291" s="19">
        <v>7</v>
      </c>
      <c r="H291" s="19" t="s">
        <v>86</v>
      </c>
      <c r="I291" s="19" t="s">
        <v>86</v>
      </c>
      <c r="J291" s="19">
        <v>1</v>
      </c>
      <c r="K291" s="19" t="s">
        <v>86</v>
      </c>
      <c r="L291" s="19" t="s">
        <v>86</v>
      </c>
      <c r="M291" s="19" t="s">
        <v>86</v>
      </c>
    </row>
    <row r="292" spans="1:13" ht="60" x14ac:dyDescent="0.25">
      <c r="A292" s="19" t="s">
        <v>156</v>
      </c>
      <c r="B292" s="19">
        <v>17</v>
      </c>
      <c r="C292" s="19">
        <v>5</v>
      </c>
      <c r="D292" s="19">
        <v>1</v>
      </c>
      <c r="E292" s="19" t="s">
        <v>86</v>
      </c>
      <c r="F292" s="19">
        <v>17</v>
      </c>
      <c r="G292" s="19">
        <v>5</v>
      </c>
      <c r="H292" s="19">
        <v>1</v>
      </c>
      <c r="I292" s="19" t="s">
        <v>86</v>
      </c>
      <c r="J292" s="19" t="s">
        <v>86</v>
      </c>
      <c r="K292" s="19" t="s">
        <v>86</v>
      </c>
      <c r="L292" s="19" t="s">
        <v>86</v>
      </c>
      <c r="M292" s="19" t="s">
        <v>86</v>
      </c>
    </row>
    <row r="293" spans="1:13" ht="15" customHeight="1" x14ac:dyDescent="0.25">
      <c r="A293" s="150" t="s">
        <v>116</v>
      </c>
      <c r="B293" s="151"/>
      <c r="C293" s="151"/>
      <c r="D293" s="151"/>
      <c r="E293" s="151"/>
      <c r="F293" s="151"/>
      <c r="G293" s="151"/>
      <c r="H293" s="151"/>
      <c r="I293" s="151"/>
      <c r="J293" s="151"/>
      <c r="K293" s="151"/>
      <c r="L293" s="151"/>
      <c r="M293" s="152"/>
    </row>
    <row r="294" spans="1:13" x14ac:dyDescent="0.25">
      <c r="A294" s="150"/>
      <c r="B294" s="151"/>
      <c r="C294" s="151"/>
      <c r="D294" s="151"/>
      <c r="E294" s="151"/>
      <c r="F294" s="151"/>
      <c r="G294" s="151"/>
      <c r="H294" s="151"/>
      <c r="I294" s="151"/>
      <c r="J294" s="151"/>
      <c r="K294" s="151"/>
      <c r="L294" s="151"/>
      <c r="M294" s="152"/>
    </row>
    <row r="295" spans="1:13" x14ac:dyDescent="0.25">
      <c r="A295" s="19" t="s">
        <v>85</v>
      </c>
      <c r="B295" s="19">
        <v>1027</v>
      </c>
      <c r="C295" s="19">
        <v>516</v>
      </c>
      <c r="D295" s="19">
        <v>45</v>
      </c>
      <c r="E295" s="19">
        <v>18</v>
      </c>
      <c r="F295" s="19">
        <v>1027</v>
      </c>
      <c r="G295" s="19">
        <v>516</v>
      </c>
      <c r="H295" s="19">
        <v>45</v>
      </c>
      <c r="I295" s="19">
        <v>18</v>
      </c>
      <c r="J295" s="19" t="s">
        <v>86</v>
      </c>
      <c r="K295" s="19" t="s">
        <v>86</v>
      </c>
      <c r="L295" s="19" t="s">
        <v>86</v>
      </c>
      <c r="M295" s="19" t="s">
        <v>86</v>
      </c>
    </row>
    <row r="296" spans="1:13" ht="30" x14ac:dyDescent="0.25">
      <c r="A296" s="19" t="s">
        <v>153</v>
      </c>
      <c r="B296" s="19">
        <v>367</v>
      </c>
      <c r="C296" s="19">
        <v>221</v>
      </c>
      <c r="D296" s="19">
        <v>5</v>
      </c>
      <c r="E296" s="19">
        <v>3</v>
      </c>
      <c r="F296" s="19">
        <v>367</v>
      </c>
      <c r="G296" s="19">
        <v>221</v>
      </c>
      <c r="H296" s="19">
        <v>5</v>
      </c>
      <c r="I296" s="19">
        <v>3</v>
      </c>
      <c r="J296" s="19" t="s">
        <v>86</v>
      </c>
      <c r="K296" s="19" t="s">
        <v>86</v>
      </c>
      <c r="L296" s="19" t="s">
        <v>86</v>
      </c>
      <c r="M296" s="19" t="s">
        <v>86</v>
      </c>
    </row>
    <row r="297" spans="1:13" ht="60" x14ac:dyDescent="0.25">
      <c r="A297" s="19" t="s">
        <v>154</v>
      </c>
      <c r="B297" s="19">
        <v>30</v>
      </c>
      <c r="C297" s="19">
        <v>16</v>
      </c>
      <c r="D297" s="19">
        <v>1</v>
      </c>
      <c r="E297" s="19" t="s">
        <v>86</v>
      </c>
      <c r="F297" s="19">
        <v>30</v>
      </c>
      <c r="G297" s="19">
        <v>16</v>
      </c>
      <c r="H297" s="19">
        <v>1</v>
      </c>
      <c r="I297" s="19" t="s">
        <v>86</v>
      </c>
      <c r="J297" s="19" t="s">
        <v>86</v>
      </c>
      <c r="K297" s="19" t="s">
        <v>86</v>
      </c>
      <c r="L297" s="19" t="s">
        <v>86</v>
      </c>
      <c r="M297" s="19" t="s">
        <v>86</v>
      </c>
    </row>
    <row r="298" spans="1:13" ht="30" x14ac:dyDescent="0.25">
      <c r="A298" s="19" t="s">
        <v>87</v>
      </c>
      <c r="B298" s="19">
        <v>444</v>
      </c>
      <c r="C298" s="19">
        <v>212</v>
      </c>
      <c r="D298" s="19">
        <v>19</v>
      </c>
      <c r="E298" s="19">
        <v>9</v>
      </c>
      <c r="F298" s="19">
        <v>444</v>
      </c>
      <c r="G298" s="19">
        <v>212</v>
      </c>
      <c r="H298" s="19">
        <v>19</v>
      </c>
      <c r="I298" s="19">
        <v>9</v>
      </c>
      <c r="J298" s="19" t="s">
        <v>86</v>
      </c>
      <c r="K298" s="19" t="s">
        <v>86</v>
      </c>
      <c r="L298" s="19" t="s">
        <v>86</v>
      </c>
      <c r="M298" s="19" t="s">
        <v>86</v>
      </c>
    </row>
    <row r="299" spans="1:13" ht="30" x14ac:dyDescent="0.25">
      <c r="A299" s="19" t="s">
        <v>88</v>
      </c>
      <c r="B299" s="19">
        <v>138</v>
      </c>
      <c r="C299" s="19">
        <v>48</v>
      </c>
      <c r="D299" s="19">
        <v>7</v>
      </c>
      <c r="E299" s="19">
        <v>2</v>
      </c>
      <c r="F299" s="19">
        <v>138</v>
      </c>
      <c r="G299" s="19">
        <v>48</v>
      </c>
      <c r="H299" s="19">
        <v>7</v>
      </c>
      <c r="I299" s="19">
        <v>2</v>
      </c>
      <c r="J299" s="19" t="s">
        <v>86</v>
      </c>
      <c r="K299" s="19" t="s">
        <v>86</v>
      </c>
      <c r="L299" s="19" t="s">
        <v>86</v>
      </c>
      <c r="M299" s="19" t="s">
        <v>86</v>
      </c>
    </row>
    <row r="300" spans="1:13" ht="45" x14ac:dyDescent="0.25">
      <c r="A300" s="19" t="s">
        <v>89</v>
      </c>
      <c r="B300" s="19">
        <v>48</v>
      </c>
      <c r="C300" s="19">
        <v>19</v>
      </c>
      <c r="D300" s="19">
        <v>13</v>
      </c>
      <c r="E300" s="19">
        <v>4</v>
      </c>
      <c r="F300" s="19">
        <v>48</v>
      </c>
      <c r="G300" s="19">
        <v>19</v>
      </c>
      <c r="H300" s="19">
        <v>13</v>
      </c>
      <c r="I300" s="19">
        <v>4</v>
      </c>
      <c r="J300" s="19" t="s">
        <v>86</v>
      </c>
      <c r="K300" s="19" t="s">
        <v>86</v>
      </c>
      <c r="L300" s="19" t="s">
        <v>86</v>
      </c>
      <c r="M300" s="19" t="s">
        <v>86</v>
      </c>
    </row>
    <row r="301" spans="1:13" ht="45" x14ac:dyDescent="0.25">
      <c r="A301" s="19" t="s">
        <v>155</v>
      </c>
      <c r="B301" s="19">
        <v>11</v>
      </c>
      <c r="C301" s="19">
        <v>7</v>
      </c>
      <c r="D301" s="19">
        <v>1</v>
      </c>
      <c r="E301" s="19" t="s">
        <v>86</v>
      </c>
      <c r="F301" s="19">
        <v>11</v>
      </c>
      <c r="G301" s="19">
        <v>7</v>
      </c>
      <c r="H301" s="19">
        <v>1</v>
      </c>
      <c r="I301" s="19" t="s">
        <v>86</v>
      </c>
      <c r="J301" s="19" t="s">
        <v>86</v>
      </c>
      <c r="K301" s="19" t="s">
        <v>86</v>
      </c>
      <c r="L301" s="19" t="s">
        <v>86</v>
      </c>
      <c r="M301" s="19" t="s">
        <v>86</v>
      </c>
    </row>
    <row r="302" spans="1:13" ht="60" x14ac:dyDescent="0.25">
      <c r="A302" s="19" t="s">
        <v>156</v>
      </c>
      <c r="B302" s="19">
        <v>9</v>
      </c>
      <c r="C302" s="19">
        <v>4</v>
      </c>
      <c r="D302" s="19">
        <v>1</v>
      </c>
      <c r="E302" s="19">
        <v>1</v>
      </c>
      <c r="F302" s="19">
        <v>9</v>
      </c>
      <c r="G302" s="19">
        <v>4</v>
      </c>
      <c r="H302" s="19">
        <v>1</v>
      </c>
      <c r="I302" s="19">
        <v>1</v>
      </c>
      <c r="J302" s="19" t="s">
        <v>86</v>
      </c>
      <c r="K302" s="19" t="s">
        <v>86</v>
      </c>
      <c r="L302" s="19" t="s">
        <v>86</v>
      </c>
      <c r="M302" s="19" t="s">
        <v>86</v>
      </c>
    </row>
    <row r="303" spans="1:13" ht="15" customHeight="1" x14ac:dyDescent="0.25">
      <c r="A303" s="150" t="s">
        <v>117</v>
      </c>
      <c r="B303" s="151"/>
      <c r="C303" s="151"/>
      <c r="D303" s="151"/>
      <c r="E303" s="151"/>
      <c r="F303" s="151"/>
      <c r="G303" s="151"/>
      <c r="H303" s="151"/>
      <c r="I303" s="151"/>
      <c r="J303" s="151"/>
      <c r="K303" s="151"/>
      <c r="L303" s="151"/>
      <c r="M303" s="152"/>
    </row>
    <row r="304" spans="1:13" x14ac:dyDescent="0.25">
      <c r="A304" s="150"/>
      <c r="B304" s="151"/>
      <c r="C304" s="151"/>
      <c r="D304" s="151"/>
      <c r="E304" s="151"/>
      <c r="F304" s="151"/>
      <c r="G304" s="151"/>
      <c r="H304" s="151"/>
      <c r="I304" s="151"/>
      <c r="J304" s="151"/>
      <c r="K304" s="151"/>
      <c r="L304" s="151"/>
      <c r="M304" s="152"/>
    </row>
    <row r="305" spans="1:13" x14ac:dyDescent="0.25">
      <c r="A305" s="19" t="s">
        <v>85</v>
      </c>
      <c r="B305" s="19">
        <v>1865</v>
      </c>
      <c r="C305" s="19">
        <v>896</v>
      </c>
      <c r="D305" s="19">
        <v>91</v>
      </c>
      <c r="E305" s="19">
        <v>41</v>
      </c>
      <c r="F305" s="19">
        <v>1701</v>
      </c>
      <c r="G305" s="19">
        <v>806</v>
      </c>
      <c r="H305" s="19">
        <v>88</v>
      </c>
      <c r="I305" s="19">
        <v>41</v>
      </c>
      <c r="J305" s="19">
        <v>164</v>
      </c>
      <c r="K305" s="19">
        <v>90</v>
      </c>
      <c r="L305" s="19">
        <v>3</v>
      </c>
      <c r="M305" s="19" t="s">
        <v>86</v>
      </c>
    </row>
    <row r="306" spans="1:13" ht="30" x14ac:dyDescent="0.25">
      <c r="A306" s="19" t="s">
        <v>153</v>
      </c>
      <c r="B306" s="19">
        <v>567</v>
      </c>
      <c r="C306" s="19">
        <v>322</v>
      </c>
      <c r="D306" s="19">
        <v>10</v>
      </c>
      <c r="E306" s="19">
        <v>6</v>
      </c>
      <c r="F306" s="19">
        <v>449</v>
      </c>
      <c r="G306" s="19">
        <v>250</v>
      </c>
      <c r="H306" s="19">
        <v>9</v>
      </c>
      <c r="I306" s="19">
        <v>6</v>
      </c>
      <c r="J306" s="19">
        <v>118</v>
      </c>
      <c r="K306" s="19">
        <v>72</v>
      </c>
      <c r="L306" s="19">
        <v>1</v>
      </c>
      <c r="M306" s="19" t="s">
        <v>86</v>
      </c>
    </row>
    <row r="307" spans="1:13" ht="60" x14ac:dyDescent="0.25">
      <c r="A307" s="19" t="s">
        <v>154</v>
      </c>
      <c r="B307" s="19">
        <v>52</v>
      </c>
      <c r="C307" s="19">
        <v>20</v>
      </c>
      <c r="D307" s="19">
        <v>1</v>
      </c>
      <c r="E307" s="19">
        <v>1</v>
      </c>
      <c r="F307" s="19">
        <v>43</v>
      </c>
      <c r="G307" s="19">
        <v>16</v>
      </c>
      <c r="H307" s="19">
        <v>1</v>
      </c>
      <c r="I307" s="19">
        <v>1</v>
      </c>
      <c r="J307" s="19">
        <v>9</v>
      </c>
      <c r="K307" s="19">
        <v>4</v>
      </c>
      <c r="L307" s="19" t="s">
        <v>86</v>
      </c>
      <c r="M307" s="19" t="s">
        <v>86</v>
      </c>
    </row>
    <row r="308" spans="1:13" ht="30" x14ac:dyDescent="0.25">
      <c r="A308" s="19" t="s">
        <v>87</v>
      </c>
      <c r="B308" s="19">
        <v>850</v>
      </c>
      <c r="C308" s="19">
        <v>423</v>
      </c>
      <c r="D308" s="19">
        <v>36</v>
      </c>
      <c r="E308" s="19">
        <v>17</v>
      </c>
      <c r="F308" s="19">
        <v>838</v>
      </c>
      <c r="G308" s="19">
        <v>415</v>
      </c>
      <c r="H308" s="19">
        <v>36</v>
      </c>
      <c r="I308" s="19">
        <v>17</v>
      </c>
      <c r="J308" s="19">
        <v>12</v>
      </c>
      <c r="K308" s="19">
        <v>8</v>
      </c>
      <c r="L308" s="19" t="s">
        <v>86</v>
      </c>
      <c r="M308" s="19" t="s">
        <v>86</v>
      </c>
    </row>
    <row r="309" spans="1:13" ht="30" x14ac:dyDescent="0.25">
      <c r="A309" s="19" t="s">
        <v>88</v>
      </c>
      <c r="B309" s="19">
        <v>237</v>
      </c>
      <c r="C309" s="19">
        <v>79</v>
      </c>
      <c r="D309" s="19">
        <v>16</v>
      </c>
      <c r="E309" s="19">
        <v>7</v>
      </c>
      <c r="F309" s="19">
        <v>231</v>
      </c>
      <c r="G309" s="19">
        <v>79</v>
      </c>
      <c r="H309" s="19">
        <v>16</v>
      </c>
      <c r="I309" s="19">
        <v>7</v>
      </c>
      <c r="J309" s="19">
        <v>6</v>
      </c>
      <c r="K309" s="19" t="s">
        <v>86</v>
      </c>
      <c r="L309" s="19" t="s">
        <v>86</v>
      </c>
      <c r="M309" s="19" t="s">
        <v>86</v>
      </c>
    </row>
    <row r="310" spans="1:13" ht="45" x14ac:dyDescent="0.25">
      <c r="A310" s="19" t="s">
        <v>89</v>
      </c>
      <c r="B310" s="19">
        <v>159</v>
      </c>
      <c r="C310" s="19">
        <v>52</v>
      </c>
      <c r="D310" s="19">
        <v>28</v>
      </c>
      <c r="E310" s="19">
        <v>10</v>
      </c>
      <c r="F310" s="19">
        <v>140</v>
      </c>
      <c r="G310" s="19">
        <v>46</v>
      </c>
      <c r="H310" s="19">
        <v>26</v>
      </c>
      <c r="I310" s="19">
        <v>10</v>
      </c>
      <c r="J310" s="19">
        <v>19</v>
      </c>
      <c r="K310" s="19">
        <v>6</v>
      </c>
      <c r="L310" s="19">
        <v>2</v>
      </c>
      <c r="M310" s="19" t="s">
        <v>86</v>
      </c>
    </row>
    <row r="311" spans="1:13" ht="45" x14ac:dyDescent="0.25">
      <c r="A311" s="19" t="s">
        <v>155</v>
      </c>
      <c r="B311" s="19">
        <v>40</v>
      </c>
      <c r="C311" s="19">
        <v>14</v>
      </c>
      <c r="D311" s="19">
        <v>2</v>
      </c>
      <c r="E311" s="19">
        <v>1</v>
      </c>
      <c r="F311" s="19">
        <v>39</v>
      </c>
      <c r="G311" s="19">
        <v>14</v>
      </c>
      <c r="H311" s="19">
        <v>2</v>
      </c>
      <c r="I311" s="19">
        <v>1</v>
      </c>
      <c r="J311" s="19">
        <v>1</v>
      </c>
      <c r="K311" s="19" t="s">
        <v>86</v>
      </c>
      <c r="L311" s="19" t="s">
        <v>86</v>
      </c>
      <c r="M311" s="19" t="s">
        <v>86</v>
      </c>
    </row>
    <row r="312" spans="1:13" ht="60" x14ac:dyDescent="0.25">
      <c r="A312" s="19" t="s">
        <v>156</v>
      </c>
      <c r="B312" s="19">
        <v>24</v>
      </c>
      <c r="C312" s="19">
        <v>10</v>
      </c>
      <c r="D312" s="19">
        <v>4</v>
      </c>
      <c r="E312" s="19">
        <v>1</v>
      </c>
      <c r="F312" s="19">
        <v>7</v>
      </c>
      <c r="G312" s="19">
        <v>4</v>
      </c>
      <c r="H312" s="19">
        <v>2</v>
      </c>
      <c r="I312" s="19">
        <v>1</v>
      </c>
      <c r="J312" s="19">
        <v>17</v>
      </c>
      <c r="K312" s="19">
        <v>6</v>
      </c>
      <c r="L312" s="19">
        <v>2</v>
      </c>
      <c r="M312" s="19" t="s">
        <v>86</v>
      </c>
    </row>
    <row r="313" spans="1:13" ht="15" customHeight="1" x14ac:dyDescent="0.25">
      <c r="A313" s="150" t="s">
        <v>118</v>
      </c>
      <c r="B313" s="151"/>
      <c r="C313" s="151"/>
      <c r="D313" s="151"/>
      <c r="E313" s="151"/>
      <c r="F313" s="151"/>
      <c r="G313" s="151"/>
      <c r="H313" s="151"/>
      <c r="I313" s="151"/>
      <c r="J313" s="151"/>
      <c r="K313" s="151"/>
      <c r="L313" s="151"/>
      <c r="M313" s="152"/>
    </row>
    <row r="314" spans="1:13" x14ac:dyDescent="0.25">
      <c r="A314" s="150"/>
      <c r="B314" s="151"/>
      <c r="C314" s="151"/>
      <c r="D314" s="151"/>
      <c r="E314" s="151"/>
      <c r="F314" s="151"/>
      <c r="G314" s="151"/>
      <c r="H314" s="151"/>
      <c r="I314" s="151"/>
      <c r="J314" s="151"/>
      <c r="K314" s="151"/>
      <c r="L314" s="151"/>
      <c r="M314" s="152"/>
    </row>
    <row r="315" spans="1:13" x14ac:dyDescent="0.25">
      <c r="A315" s="19" t="s">
        <v>85</v>
      </c>
      <c r="B315" s="19">
        <v>1421</v>
      </c>
      <c r="C315" s="19">
        <v>699</v>
      </c>
      <c r="D315" s="19">
        <v>66</v>
      </c>
      <c r="E315" s="19">
        <v>33</v>
      </c>
      <c r="F315" s="19">
        <v>1375</v>
      </c>
      <c r="G315" s="19">
        <v>680</v>
      </c>
      <c r="H315" s="19">
        <v>66</v>
      </c>
      <c r="I315" s="19">
        <v>33</v>
      </c>
      <c r="J315" s="19">
        <v>46</v>
      </c>
      <c r="K315" s="19">
        <v>19</v>
      </c>
      <c r="L315" s="19" t="s">
        <v>86</v>
      </c>
      <c r="M315" s="19" t="s">
        <v>86</v>
      </c>
    </row>
    <row r="316" spans="1:13" ht="30" x14ac:dyDescent="0.25">
      <c r="A316" s="19" t="s">
        <v>153</v>
      </c>
      <c r="B316" s="19">
        <v>423</v>
      </c>
      <c r="C316" s="19">
        <v>242</v>
      </c>
      <c r="D316" s="19">
        <v>4</v>
      </c>
      <c r="E316" s="19">
        <v>3</v>
      </c>
      <c r="F316" s="19">
        <v>414</v>
      </c>
      <c r="G316" s="19">
        <v>238</v>
      </c>
      <c r="H316" s="19">
        <v>4</v>
      </c>
      <c r="I316" s="19">
        <v>3</v>
      </c>
      <c r="J316" s="19">
        <v>9</v>
      </c>
      <c r="K316" s="19">
        <v>4</v>
      </c>
      <c r="L316" s="19" t="s">
        <v>86</v>
      </c>
      <c r="M316" s="19" t="s">
        <v>86</v>
      </c>
    </row>
    <row r="317" spans="1:13" ht="60" x14ac:dyDescent="0.25">
      <c r="A317" s="19" t="s">
        <v>154</v>
      </c>
      <c r="B317" s="19">
        <v>31</v>
      </c>
      <c r="C317" s="19">
        <v>14</v>
      </c>
      <c r="D317" s="19">
        <v>1</v>
      </c>
      <c r="E317" s="19">
        <v>1</v>
      </c>
      <c r="F317" s="19">
        <v>31</v>
      </c>
      <c r="G317" s="19">
        <v>14</v>
      </c>
      <c r="H317" s="19">
        <v>1</v>
      </c>
      <c r="I317" s="19">
        <v>1</v>
      </c>
      <c r="J317" s="19" t="s">
        <v>86</v>
      </c>
      <c r="K317" s="19" t="s">
        <v>86</v>
      </c>
      <c r="L317" s="19" t="s">
        <v>86</v>
      </c>
      <c r="M317" s="19" t="s">
        <v>86</v>
      </c>
    </row>
    <row r="318" spans="1:13" ht="30" x14ac:dyDescent="0.25">
      <c r="A318" s="19" t="s">
        <v>87</v>
      </c>
      <c r="B318" s="19">
        <v>684</v>
      </c>
      <c r="C318" s="19">
        <v>331</v>
      </c>
      <c r="D318" s="19">
        <v>26</v>
      </c>
      <c r="E318" s="19">
        <v>10</v>
      </c>
      <c r="F318" s="19">
        <v>668</v>
      </c>
      <c r="G318" s="19">
        <v>323</v>
      </c>
      <c r="H318" s="19">
        <v>26</v>
      </c>
      <c r="I318" s="19">
        <v>10</v>
      </c>
      <c r="J318" s="19">
        <v>16</v>
      </c>
      <c r="K318" s="19">
        <v>8</v>
      </c>
      <c r="L318" s="19" t="s">
        <v>86</v>
      </c>
      <c r="M318" s="19" t="s">
        <v>86</v>
      </c>
    </row>
    <row r="319" spans="1:13" ht="30" x14ac:dyDescent="0.25">
      <c r="A319" s="19" t="s">
        <v>88</v>
      </c>
      <c r="B319" s="19">
        <v>198</v>
      </c>
      <c r="C319" s="19">
        <v>77</v>
      </c>
      <c r="D319" s="19">
        <v>22</v>
      </c>
      <c r="E319" s="19">
        <v>13</v>
      </c>
      <c r="F319" s="19">
        <v>189</v>
      </c>
      <c r="G319" s="19">
        <v>75</v>
      </c>
      <c r="H319" s="19">
        <v>22</v>
      </c>
      <c r="I319" s="19">
        <v>13</v>
      </c>
      <c r="J319" s="19">
        <v>9</v>
      </c>
      <c r="K319" s="19">
        <v>2</v>
      </c>
      <c r="L319" s="19" t="s">
        <v>86</v>
      </c>
      <c r="M319" s="19" t="s">
        <v>86</v>
      </c>
    </row>
    <row r="320" spans="1:13" ht="45" x14ac:dyDescent="0.25">
      <c r="A320" s="19" t="s">
        <v>89</v>
      </c>
      <c r="B320" s="19">
        <v>85</v>
      </c>
      <c r="C320" s="19">
        <v>35</v>
      </c>
      <c r="D320" s="19">
        <v>13</v>
      </c>
      <c r="E320" s="19">
        <v>6</v>
      </c>
      <c r="F320" s="19">
        <v>73</v>
      </c>
      <c r="G320" s="19">
        <v>30</v>
      </c>
      <c r="H320" s="19">
        <v>13</v>
      </c>
      <c r="I320" s="19">
        <v>6</v>
      </c>
      <c r="J320" s="19">
        <v>12</v>
      </c>
      <c r="K320" s="19">
        <v>5</v>
      </c>
      <c r="L320" s="19" t="s">
        <v>86</v>
      </c>
      <c r="M320" s="19" t="s">
        <v>86</v>
      </c>
    </row>
    <row r="321" spans="1:13" ht="45" x14ac:dyDescent="0.25">
      <c r="A321" s="19" t="s">
        <v>155</v>
      </c>
      <c r="B321" s="19">
        <v>26</v>
      </c>
      <c r="C321" s="19">
        <v>13</v>
      </c>
      <c r="D321" s="19" t="s">
        <v>86</v>
      </c>
      <c r="E321" s="19" t="s">
        <v>86</v>
      </c>
      <c r="F321" s="19">
        <v>26</v>
      </c>
      <c r="G321" s="19">
        <v>13</v>
      </c>
      <c r="H321" s="19" t="s">
        <v>86</v>
      </c>
      <c r="I321" s="19" t="s">
        <v>86</v>
      </c>
      <c r="J321" s="19" t="s">
        <v>86</v>
      </c>
      <c r="K321" s="19" t="s">
        <v>86</v>
      </c>
      <c r="L321" s="19" t="s">
        <v>86</v>
      </c>
      <c r="M321" s="19" t="s">
        <v>86</v>
      </c>
    </row>
    <row r="322" spans="1:13" ht="60" x14ac:dyDescent="0.25">
      <c r="A322" s="19" t="s">
        <v>156</v>
      </c>
      <c r="B322" s="19">
        <v>9</v>
      </c>
      <c r="C322" s="19">
        <v>3</v>
      </c>
      <c r="D322" s="19" t="s">
        <v>86</v>
      </c>
      <c r="E322" s="19" t="s">
        <v>86</v>
      </c>
      <c r="F322" s="19" t="s">
        <v>86</v>
      </c>
      <c r="G322" s="19" t="s">
        <v>86</v>
      </c>
      <c r="H322" s="19" t="s">
        <v>86</v>
      </c>
      <c r="I322" s="19" t="s">
        <v>86</v>
      </c>
      <c r="J322" s="19">
        <v>9</v>
      </c>
      <c r="K322" s="19">
        <v>3</v>
      </c>
      <c r="L322" s="19" t="s">
        <v>86</v>
      </c>
      <c r="M322" s="19" t="s">
        <v>86</v>
      </c>
    </row>
    <row r="323" spans="1:13" ht="15" customHeight="1" x14ac:dyDescent="0.25">
      <c r="A323" s="150" t="s">
        <v>119</v>
      </c>
      <c r="B323" s="151"/>
      <c r="C323" s="151"/>
      <c r="D323" s="151"/>
      <c r="E323" s="151"/>
      <c r="F323" s="151"/>
      <c r="G323" s="151"/>
      <c r="H323" s="151"/>
      <c r="I323" s="151"/>
      <c r="J323" s="151"/>
      <c r="K323" s="151"/>
      <c r="L323" s="151"/>
      <c r="M323" s="152"/>
    </row>
    <row r="324" spans="1:13" x14ac:dyDescent="0.25">
      <c r="A324" s="150"/>
      <c r="B324" s="151"/>
      <c r="C324" s="151"/>
      <c r="D324" s="151"/>
      <c r="E324" s="151"/>
      <c r="F324" s="151"/>
      <c r="G324" s="151"/>
      <c r="H324" s="151"/>
      <c r="I324" s="151"/>
      <c r="J324" s="151"/>
      <c r="K324" s="151"/>
      <c r="L324" s="151"/>
      <c r="M324" s="152"/>
    </row>
    <row r="325" spans="1:13" x14ac:dyDescent="0.25">
      <c r="A325" s="19" t="s">
        <v>85</v>
      </c>
      <c r="B325" s="19">
        <v>2145</v>
      </c>
      <c r="C325" s="19">
        <v>1053</v>
      </c>
      <c r="D325" s="19">
        <v>134</v>
      </c>
      <c r="E325" s="19">
        <v>68</v>
      </c>
      <c r="F325" s="19">
        <v>2106</v>
      </c>
      <c r="G325" s="19">
        <v>1035</v>
      </c>
      <c r="H325" s="19">
        <v>134</v>
      </c>
      <c r="I325" s="19">
        <v>68</v>
      </c>
      <c r="J325" s="19">
        <v>39</v>
      </c>
      <c r="K325" s="19">
        <v>18</v>
      </c>
      <c r="L325" s="19" t="s">
        <v>86</v>
      </c>
      <c r="M325" s="19" t="s">
        <v>86</v>
      </c>
    </row>
    <row r="326" spans="1:13" ht="30" x14ac:dyDescent="0.25">
      <c r="A326" s="19" t="s">
        <v>153</v>
      </c>
      <c r="B326" s="19">
        <v>647</v>
      </c>
      <c r="C326" s="19">
        <v>362</v>
      </c>
      <c r="D326" s="19">
        <v>14</v>
      </c>
      <c r="E326" s="19">
        <v>8</v>
      </c>
      <c r="F326" s="19">
        <v>628</v>
      </c>
      <c r="G326" s="19">
        <v>352</v>
      </c>
      <c r="H326" s="19">
        <v>14</v>
      </c>
      <c r="I326" s="19">
        <v>8</v>
      </c>
      <c r="J326" s="19">
        <v>19</v>
      </c>
      <c r="K326" s="19">
        <v>10</v>
      </c>
      <c r="L326" s="19" t="s">
        <v>86</v>
      </c>
      <c r="M326" s="19" t="s">
        <v>86</v>
      </c>
    </row>
    <row r="327" spans="1:13" ht="60" x14ac:dyDescent="0.25">
      <c r="A327" s="19" t="s">
        <v>154</v>
      </c>
      <c r="B327" s="19">
        <v>61</v>
      </c>
      <c r="C327" s="19">
        <v>32</v>
      </c>
      <c r="D327" s="19">
        <v>2</v>
      </c>
      <c r="E327" s="19">
        <v>2</v>
      </c>
      <c r="F327" s="19">
        <v>58</v>
      </c>
      <c r="G327" s="19">
        <v>30</v>
      </c>
      <c r="H327" s="19">
        <v>2</v>
      </c>
      <c r="I327" s="19">
        <v>2</v>
      </c>
      <c r="J327" s="19">
        <v>3</v>
      </c>
      <c r="K327" s="19">
        <v>2</v>
      </c>
      <c r="L327" s="19" t="s">
        <v>86</v>
      </c>
      <c r="M327" s="19" t="s">
        <v>86</v>
      </c>
    </row>
    <row r="328" spans="1:13" ht="30" x14ac:dyDescent="0.25">
      <c r="A328" s="19" t="s">
        <v>87</v>
      </c>
      <c r="B328" s="19">
        <v>931</v>
      </c>
      <c r="C328" s="19">
        <v>438</v>
      </c>
      <c r="D328" s="19">
        <v>42</v>
      </c>
      <c r="E328" s="19">
        <v>21</v>
      </c>
      <c r="F328" s="19">
        <v>918</v>
      </c>
      <c r="G328" s="19">
        <v>433</v>
      </c>
      <c r="H328" s="19">
        <v>42</v>
      </c>
      <c r="I328" s="19">
        <v>21</v>
      </c>
      <c r="J328" s="19">
        <v>13</v>
      </c>
      <c r="K328" s="19">
        <v>5</v>
      </c>
      <c r="L328" s="19" t="s">
        <v>86</v>
      </c>
      <c r="M328" s="19" t="s">
        <v>86</v>
      </c>
    </row>
    <row r="329" spans="1:13" ht="30" x14ac:dyDescent="0.25">
      <c r="A329" s="19" t="s">
        <v>88</v>
      </c>
      <c r="B329" s="19">
        <v>365</v>
      </c>
      <c r="C329" s="19">
        <v>160</v>
      </c>
      <c r="D329" s="19">
        <v>40</v>
      </c>
      <c r="E329" s="19">
        <v>23</v>
      </c>
      <c r="F329" s="19">
        <v>361</v>
      </c>
      <c r="G329" s="19">
        <v>159</v>
      </c>
      <c r="H329" s="19">
        <v>40</v>
      </c>
      <c r="I329" s="19">
        <v>23</v>
      </c>
      <c r="J329" s="19">
        <v>4</v>
      </c>
      <c r="K329" s="19">
        <v>1</v>
      </c>
      <c r="L329" s="19" t="s">
        <v>86</v>
      </c>
      <c r="M329" s="19" t="s">
        <v>86</v>
      </c>
    </row>
    <row r="330" spans="1:13" ht="45" x14ac:dyDescent="0.25">
      <c r="A330" s="19" t="s">
        <v>89</v>
      </c>
      <c r="B330" s="19">
        <v>141</v>
      </c>
      <c r="C330" s="19">
        <v>61</v>
      </c>
      <c r="D330" s="19">
        <v>36</v>
      </c>
      <c r="E330" s="19">
        <v>14</v>
      </c>
      <c r="F330" s="19">
        <v>141</v>
      </c>
      <c r="G330" s="19">
        <v>61</v>
      </c>
      <c r="H330" s="19">
        <v>36</v>
      </c>
      <c r="I330" s="19">
        <v>14</v>
      </c>
      <c r="J330" s="19" t="s">
        <v>86</v>
      </c>
      <c r="K330" s="19" t="s">
        <v>86</v>
      </c>
      <c r="L330" s="19" t="s">
        <v>86</v>
      </c>
      <c r="M330" s="19" t="s">
        <v>86</v>
      </c>
    </row>
    <row r="331" spans="1:13" ht="45" x14ac:dyDescent="0.25">
      <c r="A331" s="19" t="s">
        <v>155</v>
      </c>
      <c r="B331" s="19">
        <v>38</v>
      </c>
      <c r="C331" s="19">
        <v>20</v>
      </c>
      <c r="D331" s="19">
        <v>3</v>
      </c>
      <c r="E331" s="19">
        <v>1</v>
      </c>
      <c r="F331" s="19">
        <v>38</v>
      </c>
      <c r="G331" s="19">
        <v>20</v>
      </c>
      <c r="H331" s="19">
        <v>3</v>
      </c>
      <c r="I331" s="19">
        <v>1</v>
      </c>
      <c r="J331" s="19" t="s">
        <v>86</v>
      </c>
      <c r="K331" s="19" t="s">
        <v>86</v>
      </c>
      <c r="L331" s="19" t="s">
        <v>86</v>
      </c>
      <c r="M331" s="19" t="s">
        <v>86</v>
      </c>
    </row>
    <row r="332" spans="1:13" ht="60" x14ac:dyDescent="0.25">
      <c r="A332" s="19" t="s">
        <v>156</v>
      </c>
      <c r="B332" s="19">
        <v>10</v>
      </c>
      <c r="C332" s="19">
        <v>5</v>
      </c>
      <c r="D332" s="19" t="s">
        <v>86</v>
      </c>
      <c r="E332" s="19" t="s">
        <v>86</v>
      </c>
      <c r="F332" s="19">
        <v>10</v>
      </c>
      <c r="G332" s="19">
        <v>5</v>
      </c>
      <c r="H332" s="19" t="s">
        <v>86</v>
      </c>
      <c r="I332" s="19" t="s">
        <v>86</v>
      </c>
      <c r="J332" s="19" t="s">
        <v>86</v>
      </c>
      <c r="K332" s="19" t="s">
        <v>86</v>
      </c>
      <c r="L332" s="19" t="s">
        <v>86</v>
      </c>
      <c r="M332" s="19" t="s">
        <v>86</v>
      </c>
    </row>
    <row r="333" spans="1:13" ht="15" customHeight="1" x14ac:dyDescent="0.25">
      <c r="A333" s="150" t="s">
        <v>120</v>
      </c>
      <c r="B333" s="151"/>
      <c r="C333" s="151"/>
      <c r="D333" s="151"/>
      <c r="E333" s="151"/>
      <c r="F333" s="151"/>
      <c r="G333" s="151"/>
      <c r="H333" s="151"/>
      <c r="I333" s="151"/>
      <c r="J333" s="151"/>
      <c r="K333" s="151"/>
      <c r="L333" s="151"/>
      <c r="M333" s="152"/>
    </row>
    <row r="334" spans="1:13" x14ac:dyDescent="0.25">
      <c r="A334" s="150"/>
      <c r="B334" s="151"/>
      <c r="C334" s="151"/>
      <c r="D334" s="151"/>
      <c r="E334" s="151"/>
      <c r="F334" s="151"/>
      <c r="G334" s="151"/>
      <c r="H334" s="151"/>
      <c r="I334" s="151"/>
      <c r="J334" s="151"/>
      <c r="K334" s="151"/>
      <c r="L334" s="151"/>
      <c r="M334" s="152"/>
    </row>
    <row r="335" spans="1:13" x14ac:dyDescent="0.25">
      <c r="A335" s="19" t="s">
        <v>85</v>
      </c>
      <c r="B335" s="19">
        <v>867</v>
      </c>
      <c r="C335" s="19">
        <v>415</v>
      </c>
      <c r="D335" s="19">
        <v>35</v>
      </c>
      <c r="E335" s="19">
        <v>17</v>
      </c>
      <c r="F335" s="19">
        <v>856</v>
      </c>
      <c r="G335" s="19">
        <v>414</v>
      </c>
      <c r="H335" s="19">
        <v>35</v>
      </c>
      <c r="I335" s="19">
        <v>17</v>
      </c>
      <c r="J335" s="19">
        <v>11</v>
      </c>
      <c r="K335" s="19">
        <v>1</v>
      </c>
      <c r="L335" s="19" t="s">
        <v>86</v>
      </c>
      <c r="M335" s="19" t="s">
        <v>86</v>
      </c>
    </row>
    <row r="336" spans="1:13" ht="30" x14ac:dyDescent="0.25">
      <c r="A336" s="19" t="s">
        <v>153</v>
      </c>
      <c r="B336" s="19">
        <v>252</v>
      </c>
      <c r="C336" s="19">
        <v>141</v>
      </c>
      <c r="D336" s="19" t="s">
        <v>86</v>
      </c>
      <c r="E336" s="19" t="s">
        <v>86</v>
      </c>
      <c r="F336" s="19">
        <v>252</v>
      </c>
      <c r="G336" s="19">
        <v>141</v>
      </c>
      <c r="H336" s="19" t="s">
        <v>86</v>
      </c>
      <c r="I336" s="19" t="s">
        <v>86</v>
      </c>
      <c r="J336" s="19" t="s">
        <v>86</v>
      </c>
      <c r="K336" s="19" t="s">
        <v>86</v>
      </c>
      <c r="L336" s="19" t="s">
        <v>86</v>
      </c>
      <c r="M336" s="19" t="s">
        <v>86</v>
      </c>
    </row>
    <row r="337" spans="1:13" ht="60" x14ac:dyDescent="0.25">
      <c r="A337" s="19" t="s">
        <v>154</v>
      </c>
      <c r="B337" s="19">
        <v>24</v>
      </c>
      <c r="C337" s="19">
        <v>16</v>
      </c>
      <c r="D337" s="19">
        <v>1</v>
      </c>
      <c r="E337" s="19">
        <v>1</v>
      </c>
      <c r="F337" s="19">
        <v>24</v>
      </c>
      <c r="G337" s="19">
        <v>16</v>
      </c>
      <c r="H337" s="19">
        <v>1</v>
      </c>
      <c r="I337" s="19">
        <v>1</v>
      </c>
      <c r="J337" s="19" t="s">
        <v>86</v>
      </c>
      <c r="K337" s="19" t="s">
        <v>86</v>
      </c>
      <c r="L337" s="19" t="s">
        <v>86</v>
      </c>
      <c r="M337" s="19" t="s">
        <v>86</v>
      </c>
    </row>
    <row r="338" spans="1:13" ht="30" x14ac:dyDescent="0.25">
      <c r="A338" s="19" t="s">
        <v>87</v>
      </c>
      <c r="B338" s="19">
        <v>353</v>
      </c>
      <c r="C338" s="19">
        <v>157</v>
      </c>
      <c r="D338" s="19">
        <v>18</v>
      </c>
      <c r="E338" s="19">
        <v>8</v>
      </c>
      <c r="F338" s="19">
        <v>353</v>
      </c>
      <c r="G338" s="19">
        <v>157</v>
      </c>
      <c r="H338" s="19">
        <v>18</v>
      </c>
      <c r="I338" s="19">
        <v>8</v>
      </c>
      <c r="J338" s="19" t="s">
        <v>86</v>
      </c>
      <c r="K338" s="19" t="s">
        <v>86</v>
      </c>
      <c r="L338" s="19" t="s">
        <v>86</v>
      </c>
      <c r="M338" s="19" t="s">
        <v>86</v>
      </c>
    </row>
    <row r="339" spans="1:13" ht="30" x14ac:dyDescent="0.25">
      <c r="A339" s="19" t="s">
        <v>88</v>
      </c>
      <c r="B339" s="19">
        <v>157</v>
      </c>
      <c r="C339" s="19">
        <v>70</v>
      </c>
      <c r="D339" s="19">
        <v>7</v>
      </c>
      <c r="E339" s="19">
        <v>3</v>
      </c>
      <c r="F339" s="19">
        <v>154</v>
      </c>
      <c r="G339" s="19">
        <v>69</v>
      </c>
      <c r="H339" s="19">
        <v>7</v>
      </c>
      <c r="I339" s="19">
        <v>3</v>
      </c>
      <c r="J339" s="19">
        <v>3</v>
      </c>
      <c r="K339" s="19">
        <v>1</v>
      </c>
      <c r="L339" s="19" t="s">
        <v>86</v>
      </c>
      <c r="M339" s="19" t="s">
        <v>86</v>
      </c>
    </row>
    <row r="340" spans="1:13" ht="45" x14ac:dyDescent="0.25">
      <c r="A340" s="19" t="s">
        <v>89</v>
      </c>
      <c r="B340" s="19">
        <v>81</v>
      </c>
      <c r="C340" s="19">
        <v>31</v>
      </c>
      <c r="D340" s="19">
        <v>9</v>
      </c>
      <c r="E340" s="19">
        <v>5</v>
      </c>
      <c r="F340" s="19">
        <v>73</v>
      </c>
      <c r="G340" s="19">
        <v>31</v>
      </c>
      <c r="H340" s="19">
        <v>9</v>
      </c>
      <c r="I340" s="19">
        <v>5</v>
      </c>
      <c r="J340" s="19">
        <v>8</v>
      </c>
      <c r="K340" s="19" t="s">
        <v>86</v>
      </c>
      <c r="L340" s="19" t="s">
        <v>86</v>
      </c>
      <c r="M340" s="19" t="s">
        <v>86</v>
      </c>
    </row>
    <row r="341" spans="1:13" ht="45" x14ac:dyDescent="0.25">
      <c r="A341" s="19" t="s">
        <v>155</v>
      </c>
      <c r="B341" s="19">
        <v>22</v>
      </c>
      <c r="C341" s="19">
        <v>8</v>
      </c>
      <c r="D341" s="19" t="s">
        <v>86</v>
      </c>
      <c r="E341" s="19" t="s">
        <v>86</v>
      </c>
      <c r="F341" s="19">
        <v>19</v>
      </c>
      <c r="G341" s="19">
        <v>8</v>
      </c>
      <c r="H341" s="19" t="s">
        <v>86</v>
      </c>
      <c r="I341" s="19" t="s">
        <v>86</v>
      </c>
      <c r="J341" s="19">
        <v>3</v>
      </c>
      <c r="K341" s="19" t="s">
        <v>86</v>
      </c>
      <c r="L341" s="19" t="s">
        <v>86</v>
      </c>
      <c r="M341" s="19" t="s">
        <v>86</v>
      </c>
    </row>
    <row r="342" spans="1:13" ht="60" x14ac:dyDescent="0.25">
      <c r="A342" s="19" t="s">
        <v>156</v>
      </c>
      <c r="B342" s="19">
        <v>2</v>
      </c>
      <c r="C342" s="19">
        <v>2</v>
      </c>
      <c r="D342" s="19" t="s">
        <v>86</v>
      </c>
      <c r="E342" s="19" t="s">
        <v>86</v>
      </c>
      <c r="F342" s="19">
        <v>2</v>
      </c>
      <c r="G342" s="19">
        <v>2</v>
      </c>
      <c r="H342" s="19" t="s">
        <v>86</v>
      </c>
      <c r="I342" s="19" t="s">
        <v>86</v>
      </c>
      <c r="J342" s="19" t="s">
        <v>86</v>
      </c>
      <c r="K342" s="19" t="s">
        <v>86</v>
      </c>
      <c r="L342" s="19" t="s">
        <v>86</v>
      </c>
      <c r="M342" s="19" t="s">
        <v>86</v>
      </c>
    </row>
    <row r="343" spans="1:13" ht="15" customHeight="1" x14ac:dyDescent="0.25">
      <c r="A343" s="150" t="s">
        <v>121</v>
      </c>
      <c r="B343" s="151"/>
      <c r="C343" s="151"/>
      <c r="D343" s="151"/>
      <c r="E343" s="151"/>
      <c r="F343" s="151"/>
      <c r="G343" s="151"/>
      <c r="H343" s="151"/>
      <c r="I343" s="151"/>
      <c r="J343" s="151"/>
      <c r="K343" s="151"/>
      <c r="L343" s="151"/>
      <c r="M343" s="152"/>
    </row>
    <row r="344" spans="1:13" x14ac:dyDescent="0.25">
      <c r="A344" s="150"/>
      <c r="B344" s="151"/>
      <c r="C344" s="151"/>
      <c r="D344" s="151"/>
      <c r="E344" s="151"/>
      <c r="F344" s="151"/>
      <c r="G344" s="151"/>
      <c r="H344" s="151"/>
      <c r="I344" s="151"/>
      <c r="J344" s="151"/>
      <c r="K344" s="151"/>
      <c r="L344" s="151"/>
      <c r="M344" s="152"/>
    </row>
    <row r="345" spans="1:13" x14ac:dyDescent="0.25">
      <c r="A345" s="19" t="s">
        <v>85</v>
      </c>
      <c r="B345" s="19">
        <v>1365</v>
      </c>
      <c r="C345" s="19">
        <v>719</v>
      </c>
      <c r="D345" s="19">
        <v>52</v>
      </c>
      <c r="E345" s="19">
        <v>33</v>
      </c>
      <c r="F345" s="19">
        <v>1318</v>
      </c>
      <c r="G345" s="19">
        <v>697</v>
      </c>
      <c r="H345" s="19">
        <v>52</v>
      </c>
      <c r="I345" s="19">
        <v>33</v>
      </c>
      <c r="J345" s="19">
        <v>47</v>
      </c>
      <c r="K345" s="19">
        <v>22</v>
      </c>
      <c r="L345" s="19" t="s">
        <v>86</v>
      </c>
      <c r="M345" s="19" t="s">
        <v>86</v>
      </c>
    </row>
    <row r="346" spans="1:13" ht="30" x14ac:dyDescent="0.25">
      <c r="A346" s="19" t="s">
        <v>153</v>
      </c>
      <c r="B346" s="19">
        <v>489</v>
      </c>
      <c r="C346" s="19">
        <v>284</v>
      </c>
      <c r="D346" s="19">
        <v>2</v>
      </c>
      <c r="E346" s="19">
        <v>1</v>
      </c>
      <c r="F346" s="19">
        <v>469</v>
      </c>
      <c r="G346" s="19">
        <v>271</v>
      </c>
      <c r="H346" s="19">
        <v>2</v>
      </c>
      <c r="I346" s="19">
        <v>1</v>
      </c>
      <c r="J346" s="19">
        <v>20</v>
      </c>
      <c r="K346" s="19">
        <v>13</v>
      </c>
      <c r="L346" s="19" t="s">
        <v>86</v>
      </c>
      <c r="M346" s="19" t="s">
        <v>86</v>
      </c>
    </row>
    <row r="347" spans="1:13" ht="60" x14ac:dyDescent="0.25">
      <c r="A347" s="19" t="s">
        <v>154</v>
      </c>
      <c r="B347" s="19">
        <v>18</v>
      </c>
      <c r="C347" s="19">
        <v>5</v>
      </c>
      <c r="D347" s="19" t="s">
        <v>86</v>
      </c>
      <c r="E347" s="19" t="s">
        <v>86</v>
      </c>
      <c r="F347" s="19">
        <v>18</v>
      </c>
      <c r="G347" s="19">
        <v>5</v>
      </c>
      <c r="H347" s="19" t="s">
        <v>86</v>
      </c>
      <c r="I347" s="19" t="s">
        <v>86</v>
      </c>
      <c r="J347" s="19" t="s">
        <v>86</v>
      </c>
      <c r="K347" s="19" t="s">
        <v>86</v>
      </c>
      <c r="L347" s="19" t="s">
        <v>86</v>
      </c>
      <c r="M347" s="19" t="s">
        <v>86</v>
      </c>
    </row>
    <row r="348" spans="1:13" ht="30" x14ac:dyDescent="0.25">
      <c r="A348" s="19" t="s">
        <v>87</v>
      </c>
      <c r="B348" s="19">
        <v>602</v>
      </c>
      <c r="C348" s="19">
        <v>326</v>
      </c>
      <c r="D348" s="19">
        <v>24</v>
      </c>
      <c r="E348" s="19">
        <v>14</v>
      </c>
      <c r="F348" s="19">
        <v>592</v>
      </c>
      <c r="G348" s="19">
        <v>320</v>
      </c>
      <c r="H348" s="19">
        <v>24</v>
      </c>
      <c r="I348" s="19">
        <v>14</v>
      </c>
      <c r="J348" s="19">
        <v>10</v>
      </c>
      <c r="K348" s="19">
        <v>6</v>
      </c>
      <c r="L348" s="19" t="s">
        <v>86</v>
      </c>
      <c r="M348" s="19" t="s">
        <v>86</v>
      </c>
    </row>
    <row r="349" spans="1:13" ht="30" x14ac:dyDescent="0.25">
      <c r="A349" s="19" t="s">
        <v>88</v>
      </c>
      <c r="B349" s="19">
        <v>187</v>
      </c>
      <c r="C349" s="19">
        <v>78</v>
      </c>
      <c r="D349" s="19">
        <v>12</v>
      </c>
      <c r="E349" s="19">
        <v>10</v>
      </c>
      <c r="F349" s="19">
        <v>180</v>
      </c>
      <c r="G349" s="19">
        <v>78</v>
      </c>
      <c r="H349" s="19">
        <v>12</v>
      </c>
      <c r="I349" s="19">
        <v>10</v>
      </c>
      <c r="J349" s="19">
        <v>7</v>
      </c>
      <c r="K349" s="19" t="s">
        <v>86</v>
      </c>
      <c r="L349" s="19" t="s">
        <v>86</v>
      </c>
      <c r="M349" s="19" t="s">
        <v>86</v>
      </c>
    </row>
    <row r="350" spans="1:13" ht="45" x14ac:dyDescent="0.25">
      <c r="A350" s="19" t="s">
        <v>89</v>
      </c>
      <c r="B350" s="19">
        <v>69</v>
      </c>
      <c r="C350" s="19">
        <v>26</v>
      </c>
      <c r="D350" s="19">
        <v>14</v>
      </c>
      <c r="E350" s="19">
        <v>8</v>
      </c>
      <c r="F350" s="19">
        <v>59</v>
      </c>
      <c r="G350" s="19">
        <v>23</v>
      </c>
      <c r="H350" s="19">
        <v>14</v>
      </c>
      <c r="I350" s="19">
        <v>8</v>
      </c>
      <c r="J350" s="19">
        <v>10</v>
      </c>
      <c r="K350" s="19">
        <v>3</v>
      </c>
      <c r="L350" s="19" t="s">
        <v>86</v>
      </c>
      <c r="M350" s="19" t="s">
        <v>86</v>
      </c>
    </row>
    <row r="351" spans="1:13" ht="45" x14ac:dyDescent="0.25">
      <c r="A351" s="19" t="s">
        <v>155</v>
      </c>
      <c r="B351" s="19">
        <v>26</v>
      </c>
      <c r="C351" s="19">
        <v>12</v>
      </c>
      <c r="D351" s="19">
        <v>7</v>
      </c>
      <c r="E351" s="19">
        <v>4</v>
      </c>
      <c r="F351" s="19">
        <v>24</v>
      </c>
      <c r="G351" s="19">
        <v>12</v>
      </c>
      <c r="H351" s="19">
        <v>7</v>
      </c>
      <c r="I351" s="19">
        <v>4</v>
      </c>
      <c r="J351" s="19">
        <v>2</v>
      </c>
      <c r="K351" s="19" t="s">
        <v>86</v>
      </c>
      <c r="L351" s="19" t="s">
        <v>86</v>
      </c>
      <c r="M351" s="19" t="s">
        <v>86</v>
      </c>
    </row>
    <row r="352" spans="1:13" ht="60" x14ac:dyDescent="0.25">
      <c r="A352" s="19" t="s">
        <v>156</v>
      </c>
      <c r="B352" s="19">
        <v>7</v>
      </c>
      <c r="C352" s="19">
        <v>3</v>
      </c>
      <c r="D352" s="19" t="s">
        <v>86</v>
      </c>
      <c r="E352" s="19" t="s">
        <v>86</v>
      </c>
      <c r="F352" s="19" t="s">
        <v>86</v>
      </c>
      <c r="G352" s="19" t="s">
        <v>86</v>
      </c>
      <c r="H352" s="19" t="s">
        <v>86</v>
      </c>
      <c r="I352" s="19" t="s">
        <v>86</v>
      </c>
      <c r="J352" s="19">
        <v>7</v>
      </c>
      <c r="K352" s="19">
        <v>3</v>
      </c>
      <c r="L352" s="19" t="s">
        <v>86</v>
      </c>
      <c r="M352" s="19" t="s">
        <v>86</v>
      </c>
    </row>
    <row r="353" spans="1:13" ht="15" customHeight="1" x14ac:dyDescent="0.25">
      <c r="A353" s="150" t="s">
        <v>122</v>
      </c>
      <c r="B353" s="151"/>
      <c r="C353" s="151"/>
      <c r="D353" s="151"/>
      <c r="E353" s="151"/>
      <c r="F353" s="151"/>
      <c r="G353" s="151"/>
      <c r="H353" s="151"/>
      <c r="I353" s="151"/>
      <c r="J353" s="151"/>
      <c r="K353" s="151"/>
      <c r="L353" s="151"/>
      <c r="M353" s="152"/>
    </row>
    <row r="354" spans="1:13" x14ac:dyDescent="0.25">
      <c r="A354" s="150"/>
      <c r="B354" s="151"/>
      <c r="C354" s="151"/>
      <c r="D354" s="151"/>
      <c r="E354" s="151"/>
      <c r="F354" s="151"/>
      <c r="G354" s="151"/>
      <c r="H354" s="151"/>
      <c r="I354" s="151"/>
      <c r="J354" s="151"/>
      <c r="K354" s="151"/>
      <c r="L354" s="151"/>
      <c r="M354" s="152"/>
    </row>
    <row r="355" spans="1:13" x14ac:dyDescent="0.25">
      <c r="A355" s="19" t="s">
        <v>85</v>
      </c>
      <c r="B355" s="19">
        <v>27096</v>
      </c>
      <c r="C355" s="19">
        <v>13029</v>
      </c>
      <c r="D355" s="19">
        <v>2164</v>
      </c>
      <c r="E355" s="19">
        <v>952</v>
      </c>
      <c r="F355" s="19">
        <v>23756</v>
      </c>
      <c r="G355" s="19">
        <v>11327</v>
      </c>
      <c r="H355" s="19">
        <v>2047</v>
      </c>
      <c r="I355" s="19">
        <v>901</v>
      </c>
      <c r="J355" s="19">
        <v>3340</v>
      </c>
      <c r="K355" s="19">
        <v>1702</v>
      </c>
      <c r="L355" s="19">
        <v>117</v>
      </c>
      <c r="M355" s="19">
        <v>51</v>
      </c>
    </row>
    <row r="356" spans="1:13" ht="30" x14ac:dyDescent="0.25">
      <c r="A356" s="19" t="s">
        <v>153</v>
      </c>
      <c r="B356" s="19">
        <v>7943</v>
      </c>
      <c r="C356" s="19">
        <v>4414</v>
      </c>
      <c r="D356" s="19">
        <v>133</v>
      </c>
      <c r="E356" s="19">
        <v>64</v>
      </c>
      <c r="F356" s="19">
        <v>6417</v>
      </c>
      <c r="G356" s="19">
        <v>3510</v>
      </c>
      <c r="H356" s="19">
        <v>117</v>
      </c>
      <c r="I356" s="19">
        <v>56</v>
      </c>
      <c r="J356" s="19">
        <v>1526</v>
      </c>
      <c r="K356" s="19">
        <v>904</v>
      </c>
      <c r="L356" s="19">
        <v>16</v>
      </c>
      <c r="M356" s="19">
        <v>8</v>
      </c>
    </row>
    <row r="357" spans="1:13" ht="60" x14ac:dyDescent="0.25">
      <c r="A357" s="19" t="s">
        <v>154</v>
      </c>
      <c r="B357" s="19">
        <v>671</v>
      </c>
      <c r="C357" s="19">
        <v>318</v>
      </c>
      <c r="D357" s="19">
        <v>52</v>
      </c>
      <c r="E357" s="19">
        <v>21</v>
      </c>
      <c r="F357" s="19">
        <v>599</v>
      </c>
      <c r="G357" s="19">
        <v>283</v>
      </c>
      <c r="H357" s="19">
        <v>47</v>
      </c>
      <c r="I357" s="19">
        <v>19</v>
      </c>
      <c r="J357" s="19">
        <v>72</v>
      </c>
      <c r="K357" s="19">
        <v>35</v>
      </c>
      <c r="L357" s="19">
        <v>5</v>
      </c>
      <c r="M357" s="19">
        <v>2</v>
      </c>
    </row>
    <row r="358" spans="1:13" ht="30" x14ac:dyDescent="0.25">
      <c r="A358" s="19" t="s">
        <v>87</v>
      </c>
      <c r="B358" s="19">
        <v>12299</v>
      </c>
      <c r="C358" s="19">
        <v>5979</v>
      </c>
      <c r="D358" s="19">
        <v>852</v>
      </c>
      <c r="E358" s="19">
        <v>416</v>
      </c>
      <c r="F358" s="19">
        <v>11053</v>
      </c>
      <c r="G358" s="19">
        <v>5369</v>
      </c>
      <c r="H358" s="19">
        <v>790</v>
      </c>
      <c r="I358" s="19">
        <v>391</v>
      </c>
      <c r="J358" s="19">
        <v>1246</v>
      </c>
      <c r="K358" s="19">
        <v>610</v>
      </c>
      <c r="L358" s="19">
        <v>62</v>
      </c>
      <c r="M358" s="19">
        <v>25</v>
      </c>
    </row>
    <row r="359" spans="1:13" ht="30" x14ac:dyDescent="0.25">
      <c r="A359" s="19" t="s">
        <v>88</v>
      </c>
      <c r="B359" s="19">
        <v>4211</v>
      </c>
      <c r="C359" s="19">
        <v>1559</v>
      </c>
      <c r="D359" s="19">
        <v>567</v>
      </c>
      <c r="E359" s="19">
        <v>232</v>
      </c>
      <c r="F359" s="19">
        <v>3895</v>
      </c>
      <c r="G359" s="19">
        <v>1460</v>
      </c>
      <c r="H359" s="19">
        <v>553</v>
      </c>
      <c r="I359" s="19">
        <v>223</v>
      </c>
      <c r="J359" s="19">
        <v>316</v>
      </c>
      <c r="K359" s="19">
        <v>99</v>
      </c>
      <c r="L359" s="19">
        <v>14</v>
      </c>
      <c r="M359" s="19">
        <v>9</v>
      </c>
    </row>
    <row r="360" spans="1:13" ht="45" x14ac:dyDescent="0.25">
      <c r="A360" s="19" t="s">
        <v>89</v>
      </c>
      <c r="B360" s="19">
        <v>1972</v>
      </c>
      <c r="C360" s="19">
        <v>759</v>
      </c>
      <c r="D360" s="19">
        <v>560</v>
      </c>
      <c r="E360" s="19">
        <v>219</v>
      </c>
      <c r="F360" s="19">
        <v>1792</v>
      </c>
      <c r="G360" s="19">
        <v>705</v>
      </c>
      <c r="H360" s="19">
        <v>540</v>
      </c>
      <c r="I360" s="19">
        <v>212</v>
      </c>
      <c r="J360" s="19">
        <v>180</v>
      </c>
      <c r="K360" s="19">
        <v>54</v>
      </c>
      <c r="L360" s="19">
        <v>20</v>
      </c>
      <c r="M360" s="19">
        <v>7</v>
      </c>
    </row>
    <row r="361" spans="1:13" ht="45" x14ac:dyDescent="0.25">
      <c r="A361" s="19" t="s">
        <v>155</v>
      </c>
      <c r="B361" s="19">
        <v>562</v>
      </c>
      <c r="C361" s="19">
        <v>223</v>
      </c>
      <c r="D361" s="19">
        <v>56</v>
      </c>
      <c r="E361" s="19">
        <v>19</v>
      </c>
      <c r="F361" s="19">
        <v>506</v>
      </c>
      <c r="G361" s="19">
        <v>208</v>
      </c>
      <c r="H361" s="19">
        <v>54</v>
      </c>
      <c r="I361" s="19">
        <v>19</v>
      </c>
      <c r="J361" s="19">
        <v>56</v>
      </c>
      <c r="K361" s="19">
        <v>15</v>
      </c>
      <c r="L361" s="19">
        <v>2</v>
      </c>
      <c r="M361" s="19" t="s">
        <v>86</v>
      </c>
    </row>
    <row r="362" spans="1:13" ht="60" x14ac:dyDescent="0.25">
      <c r="A362" s="19" t="s">
        <v>156</v>
      </c>
      <c r="B362" s="19">
        <v>228</v>
      </c>
      <c r="C362" s="19">
        <v>91</v>
      </c>
      <c r="D362" s="19">
        <v>21</v>
      </c>
      <c r="E362" s="19">
        <v>7</v>
      </c>
      <c r="F362" s="19">
        <v>206</v>
      </c>
      <c r="G362" s="19">
        <v>83</v>
      </c>
      <c r="H362" s="19">
        <v>21</v>
      </c>
      <c r="I362" s="19">
        <v>7</v>
      </c>
      <c r="J362" s="19">
        <v>22</v>
      </c>
      <c r="K362" s="19">
        <v>8</v>
      </c>
      <c r="L362" s="19" t="s">
        <v>86</v>
      </c>
      <c r="M362" s="19" t="s">
        <v>86</v>
      </c>
    </row>
    <row r="363" spans="1:13" ht="15" customHeight="1" x14ac:dyDescent="0.25">
      <c r="A363" s="150" t="s">
        <v>123</v>
      </c>
      <c r="B363" s="151"/>
      <c r="C363" s="151"/>
      <c r="D363" s="151"/>
      <c r="E363" s="151"/>
      <c r="F363" s="151"/>
      <c r="G363" s="151"/>
      <c r="H363" s="151"/>
      <c r="I363" s="151"/>
      <c r="J363" s="151"/>
      <c r="K363" s="151"/>
      <c r="L363" s="151"/>
      <c r="M363" s="152"/>
    </row>
    <row r="364" spans="1:13" x14ac:dyDescent="0.25">
      <c r="A364" s="150"/>
      <c r="B364" s="151"/>
      <c r="C364" s="151"/>
      <c r="D364" s="151"/>
      <c r="E364" s="151"/>
      <c r="F364" s="151"/>
      <c r="G364" s="151"/>
      <c r="H364" s="151"/>
      <c r="I364" s="151"/>
      <c r="J364" s="151"/>
      <c r="K364" s="151"/>
      <c r="L364" s="151"/>
      <c r="M364" s="152"/>
    </row>
    <row r="365" spans="1:13" x14ac:dyDescent="0.25">
      <c r="A365" s="19" t="s">
        <v>85</v>
      </c>
      <c r="B365" s="19">
        <v>834</v>
      </c>
      <c r="C365" s="19">
        <v>395</v>
      </c>
      <c r="D365" s="19">
        <v>165</v>
      </c>
      <c r="E365" s="19">
        <v>68</v>
      </c>
      <c r="F365" s="19">
        <v>834</v>
      </c>
      <c r="G365" s="19">
        <v>395</v>
      </c>
      <c r="H365" s="19">
        <v>165</v>
      </c>
      <c r="I365" s="19">
        <v>68</v>
      </c>
      <c r="J365" s="19" t="s">
        <v>86</v>
      </c>
      <c r="K365" s="19" t="s">
        <v>86</v>
      </c>
      <c r="L365" s="19" t="s">
        <v>86</v>
      </c>
      <c r="M365" s="19" t="s">
        <v>86</v>
      </c>
    </row>
    <row r="366" spans="1:13" ht="30" x14ac:dyDescent="0.25">
      <c r="A366" s="19" t="s">
        <v>153</v>
      </c>
      <c r="B366" s="19">
        <v>263</v>
      </c>
      <c r="C366" s="19">
        <v>143</v>
      </c>
      <c r="D366" s="19">
        <v>8</v>
      </c>
      <c r="E366" s="19">
        <v>3</v>
      </c>
      <c r="F366" s="19">
        <v>263</v>
      </c>
      <c r="G366" s="19">
        <v>143</v>
      </c>
      <c r="H366" s="19">
        <v>8</v>
      </c>
      <c r="I366" s="19">
        <v>3</v>
      </c>
      <c r="J366" s="19" t="s">
        <v>86</v>
      </c>
      <c r="K366" s="19" t="s">
        <v>86</v>
      </c>
      <c r="L366" s="19" t="s">
        <v>86</v>
      </c>
      <c r="M366" s="19" t="s">
        <v>86</v>
      </c>
    </row>
    <row r="367" spans="1:13" ht="60" x14ac:dyDescent="0.25">
      <c r="A367" s="19" t="s">
        <v>154</v>
      </c>
      <c r="B367" s="19">
        <v>22</v>
      </c>
      <c r="C367" s="19">
        <v>12</v>
      </c>
      <c r="D367" s="19">
        <v>3</v>
      </c>
      <c r="E367" s="19">
        <v>2</v>
      </c>
      <c r="F367" s="19">
        <v>22</v>
      </c>
      <c r="G367" s="19">
        <v>12</v>
      </c>
      <c r="H367" s="19">
        <v>3</v>
      </c>
      <c r="I367" s="19">
        <v>2</v>
      </c>
      <c r="J367" s="19" t="s">
        <v>86</v>
      </c>
      <c r="K367" s="19" t="s">
        <v>86</v>
      </c>
      <c r="L367" s="19" t="s">
        <v>86</v>
      </c>
      <c r="M367" s="19" t="s">
        <v>86</v>
      </c>
    </row>
    <row r="368" spans="1:13" ht="30" x14ac:dyDescent="0.25">
      <c r="A368" s="19" t="s">
        <v>87</v>
      </c>
      <c r="B368" s="19">
        <v>355</v>
      </c>
      <c r="C368" s="19">
        <v>171</v>
      </c>
      <c r="D368" s="19">
        <v>60</v>
      </c>
      <c r="E368" s="19">
        <v>29</v>
      </c>
      <c r="F368" s="19">
        <v>355</v>
      </c>
      <c r="G368" s="19">
        <v>171</v>
      </c>
      <c r="H368" s="19">
        <v>60</v>
      </c>
      <c r="I368" s="19">
        <v>29</v>
      </c>
      <c r="J368" s="19" t="s">
        <v>86</v>
      </c>
      <c r="K368" s="19" t="s">
        <v>86</v>
      </c>
      <c r="L368" s="19" t="s">
        <v>86</v>
      </c>
      <c r="M368" s="19" t="s">
        <v>86</v>
      </c>
    </row>
    <row r="369" spans="1:13" ht="30" x14ac:dyDescent="0.25">
      <c r="A369" s="19" t="s">
        <v>88</v>
      </c>
      <c r="B369" s="19">
        <v>84</v>
      </c>
      <c r="C369" s="19">
        <v>30</v>
      </c>
      <c r="D369" s="19">
        <v>26</v>
      </c>
      <c r="E369" s="19">
        <v>8</v>
      </c>
      <c r="F369" s="19">
        <v>84</v>
      </c>
      <c r="G369" s="19">
        <v>30</v>
      </c>
      <c r="H369" s="19">
        <v>26</v>
      </c>
      <c r="I369" s="19">
        <v>8</v>
      </c>
      <c r="J369" s="19" t="s">
        <v>86</v>
      </c>
      <c r="K369" s="19" t="s">
        <v>86</v>
      </c>
      <c r="L369" s="19" t="s">
        <v>86</v>
      </c>
      <c r="M369" s="19" t="s">
        <v>86</v>
      </c>
    </row>
    <row r="370" spans="1:13" ht="45" x14ac:dyDescent="0.25">
      <c r="A370" s="19" t="s">
        <v>89</v>
      </c>
      <c r="B370" s="19">
        <v>110</v>
      </c>
      <c r="C370" s="19">
        <v>39</v>
      </c>
      <c r="D370" s="19">
        <v>68</v>
      </c>
      <c r="E370" s="19">
        <v>26</v>
      </c>
      <c r="F370" s="19">
        <v>110</v>
      </c>
      <c r="G370" s="19">
        <v>39</v>
      </c>
      <c r="H370" s="19">
        <v>68</v>
      </c>
      <c r="I370" s="19">
        <v>26</v>
      </c>
      <c r="J370" s="19" t="s">
        <v>86</v>
      </c>
      <c r="K370" s="19" t="s">
        <v>86</v>
      </c>
      <c r="L370" s="19" t="s">
        <v>86</v>
      </c>
      <c r="M370" s="19" t="s">
        <v>86</v>
      </c>
    </row>
    <row r="371" spans="1:13" ht="45" x14ac:dyDescent="0.25">
      <c r="A371" s="19" t="s">
        <v>155</v>
      </c>
      <c r="B371" s="19">
        <v>11</v>
      </c>
      <c r="C371" s="19">
        <v>5</v>
      </c>
      <c r="D371" s="19">
        <v>3</v>
      </c>
      <c r="E371" s="19">
        <v>2</v>
      </c>
      <c r="F371" s="19">
        <v>11</v>
      </c>
      <c r="G371" s="19">
        <v>5</v>
      </c>
      <c r="H371" s="19">
        <v>3</v>
      </c>
      <c r="I371" s="19">
        <v>2</v>
      </c>
      <c r="J371" s="19" t="s">
        <v>86</v>
      </c>
      <c r="K371" s="19" t="s">
        <v>86</v>
      </c>
      <c r="L371" s="19" t="s">
        <v>86</v>
      </c>
      <c r="M371" s="19" t="s">
        <v>86</v>
      </c>
    </row>
    <row r="372" spans="1:13" ht="60" x14ac:dyDescent="0.25">
      <c r="A372" s="19" t="s">
        <v>156</v>
      </c>
      <c r="B372" s="19">
        <v>13</v>
      </c>
      <c r="C372" s="19">
        <v>4</v>
      </c>
      <c r="D372" s="19">
        <v>4</v>
      </c>
      <c r="E372" s="19">
        <v>2</v>
      </c>
      <c r="F372" s="19">
        <v>13</v>
      </c>
      <c r="G372" s="19">
        <v>4</v>
      </c>
      <c r="H372" s="19">
        <v>4</v>
      </c>
      <c r="I372" s="19">
        <v>2</v>
      </c>
      <c r="J372" s="19" t="s">
        <v>86</v>
      </c>
      <c r="K372" s="19" t="s">
        <v>86</v>
      </c>
      <c r="L372" s="19" t="s">
        <v>86</v>
      </c>
      <c r="M372" s="19" t="s">
        <v>86</v>
      </c>
    </row>
    <row r="373" spans="1:13" ht="15" customHeight="1" x14ac:dyDescent="0.25">
      <c r="A373" s="150" t="s">
        <v>124</v>
      </c>
      <c r="B373" s="151"/>
      <c r="C373" s="151"/>
      <c r="D373" s="151"/>
      <c r="E373" s="151"/>
      <c r="F373" s="151"/>
      <c r="G373" s="151"/>
      <c r="H373" s="151"/>
      <c r="I373" s="151"/>
      <c r="J373" s="151"/>
      <c r="K373" s="151"/>
      <c r="L373" s="151"/>
      <c r="M373" s="152"/>
    </row>
    <row r="374" spans="1:13" x14ac:dyDescent="0.25">
      <c r="A374" s="150"/>
      <c r="B374" s="151"/>
      <c r="C374" s="151"/>
      <c r="D374" s="151"/>
      <c r="E374" s="151"/>
      <c r="F374" s="151"/>
      <c r="G374" s="151"/>
      <c r="H374" s="151"/>
      <c r="I374" s="151"/>
      <c r="J374" s="151"/>
      <c r="K374" s="151"/>
      <c r="L374" s="151"/>
      <c r="M374" s="152"/>
    </row>
    <row r="375" spans="1:13" x14ac:dyDescent="0.25">
      <c r="A375" s="19" t="s">
        <v>85</v>
      </c>
      <c r="B375" s="19">
        <v>524</v>
      </c>
      <c r="C375" s="19">
        <v>266</v>
      </c>
      <c r="D375" s="19">
        <v>52</v>
      </c>
      <c r="E375" s="19">
        <v>19</v>
      </c>
      <c r="F375" s="19">
        <v>524</v>
      </c>
      <c r="G375" s="19">
        <v>266</v>
      </c>
      <c r="H375" s="19">
        <v>52</v>
      </c>
      <c r="I375" s="19">
        <v>19</v>
      </c>
      <c r="J375" s="19" t="s">
        <v>86</v>
      </c>
      <c r="K375" s="19" t="s">
        <v>86</v>
      </c>
      <c r="L375" s="19" t="s">
        <v>86</v>
      </c>
      <c r="M375" s="19" t="s">
        <v>86</v>
      </c>
    </row>
    <row r="376" spans="1:13" ht="30" x14ac:dyDescent="0.25">
      <c r="A376" s="19" t="s">
        <v>153</v>
      </c>
      <c r="B376" s="19">
        <v>204</v>
      </c>
      <c r="C376" s="19">
        <v>109</v>
      </c>
      <c r="D376" s="19">
        <v>5</v>
      </c>
      <c r="E376" s="19">
        <v>2</v>
      </c>
      <c r="F376" s="19">
        <v>204</v>
      </c>
      <c r="G376" s="19">
        <v>109</v>
      </c>
      <c r="H376" s="19">
        <v>5</v>
      </c>
      <c r="I376" s="19">
        <v>2</v>
      </c>
      <c r="J376" s="19" t="s">
        <v>86</v>
      </c>
      <c r="K376" s="19" t="s">
        <v>86</v>
      </c>
      <c r="L376" s="19" t="s">
        <v>86</v>
      </c>
      <c r="M376" s="19" t="s">
        <v>86</v>
      </c>
    </row>
    <row r="377" spans="1:13" ht="60" x14ac:dyDescent="0.25">
      <c r="A377" s="19" t="s">
        <v>154</v>
      </c>
      <c r="B377" s="19">
        <v>22</v>
      </c>
      <c r="C377" s="19">
        <v>13</v>
      </c>
      <c r="D377" s="19">
        <v>2</v>
      </c>
      <c r="E377" s="19">
        <v>2</v>
      </c>
      <c r="F377" s="19">
        <v>22</v>
      </c>
      <c r="G377" s="19">
        <v>13</v>
      </c>
      <c r="H377" s="19">
        <v>2</v>
      </c>
      <c r="I377" s="19">
        <v>2</v>
      </c>
      <c r="J377" s="19" t="s">
        <v>86</v>
      </c>
      <c r="K377" s="19" t="s">
        <v>86</v>
      </c>
      <c r="L377" s="19" t="s">
        <v>86</v>
      </c>
      <c r="M377" s="19" t="s">
        <v>86</v>
      </c>
    </row>
    <row r="378" spans="1:13" ht="30" x14ac:dyDescent="0.25">
      <c r="A378" s="19" t="s">
        <v>87</v>
      </c>
      <c r="B378" s="19">
        <v>192</v>
      </c>
      <c r="C378" s="19">
        <v>105</v>
      </c>
      <c r="D378" s="19">
        <v>15</v>
      </c>
      <c r="E378" s="19">
        <v>6</v>
      </c>
      <c r="F378" s="19">
        <v>192</v>
      </c>
      <c r="G378" s="19">
        <v>105</v>
      </c>
      <c r="H378" s="19">
        <v>15</v>
      </c>
      <c r="I378" s="19">
        <v>6</v>
      </c>
      <c r="J378" s="19" t="s">
        <v>86</v>
      </c>
      <c r="K378" s="19" t="s">
        <v>86</v>
      </c>
      <c r="L378" s="19" t="s">
        <v>86</v>
      </c>
      <c r="M378" s="19" t="s">
        <v>86</v>
      </c>
    </row>
    <row r="379" spans="1:13" ht="30" x14ac:dyDescent="0.25">
      <c r="A379" s="19" t="s">
        <v>88</v>
      </c>
      <c r="B379" s="19">
        <v>59</v>
      </c>
      <c r="C379" s="19">
        <v>20</v>
      </c>
      <c r="D379" s="19">
        <v>16</v>
      </c>
      <c r="E379" s="19">
        <v>6</v>
      </c>
      <c r="F379" s="19">
        <v>59</v>
      </c>
      <c r="G379" s="19">
        <v>20</v>
      </c>
      <c r="H379" s="19">
        <v>16</v>
      </c>
      <c r="I379" s="19">
        <v>6</v>
      </c>
      <c r="J379" s="19" t="s">
        <v>86</v>
      </c>
      <c r="K379" s="19" t="s">
        <v>86</v>
      </c>
      <c r="L379" s="19" t="s">
        <v>86</v>
      </c>
      <c r="M379" s="19" t="s">
        <v>86</v>
      </c>
    </row>
    <row r="380" spans="1:13" ht="45" x14ac:dyDescent="0.25">
      <c r="A380" s="19" t="s">
        <v>89</v>
      </c>
      <c r="B380" s="19">
        <v>47</v>
      </c>
      <c r="C380" s="19">
        <v>19</v>
      </c>
      <c r="D380" s="19">
        <v>14</v>
      </c>
      <c r="E380" s="19">
        <v>3</v>
      </c>
      <c r="F380" s="19">
        <v>47</v>
      </c>
      <c r="G380" s="19">
        <v>19</v>
      </c>
      <c r="H380" s="19">
        <v>14</v>
      </c>
      <c r="I380" s="19">
        <v>3</v>
      </c>
      <c r="J380" s="19" t="s">
        <v>86</v>
      </c>
      <c r="K380" s="19" t="s">
        <v>86</v>
      </c>
      <c r="L380" s="19" t="s">
        <v>86</v>
      </c>
      <c r="M380" s="19" t="s">
        <v>86</v>
      </c>
    </row>
    <row r="381" spans="1:13" ht="45" x14ac:dyDescent="0.25">
      <c r="A381" s="19" t="s">
        <v>155</v>
      </c>
      <c r="B381" s="19">
        <v>9</v>
      </c>
      <c r="C381" s="19">
        <v>4</v>
      </c>
      <c r="D381" s="19" t="s">
        <v>86</v>
      </c>
      <c r="E381" s="19" t="s">
        <v>86</v>
      </c>
      <c r="F381" s="19">
        <v>9</v>
      </c>
      <c r="G381" s="19">
        <v>4</v>
      </c>
      <c r="H381" s="19" t="s">
        <v>86</v>
      </c>
      <c r="I381" s="19" t="s">
        <v>86</v>
      </c>
      <c r="J381" s="19" t="s">
        <v>86</v>
      </c>
      <c r="K381" s="19" t="s">
        <v>86</v>
      </c>
      <c r="L381" s="19" t="s">
        <v>86</v>
      </c>
      <c r="M381" s="19" t="s">
        <v>86</v>
      </c>
    </row>
    <row r="382" spans="1:13" ht="60" x14ac:dyDescent="0.25">
      <c r="A382" s="19" t="s">
        <v>156</v>
      </c>
      <c r="B382" s="19">
        <v>5</v>
      </c>
      <c r="C382" s="19">
        <v>4</v>
      </c>
      <c r="D382" s="19">
        <v>1</v>
      </c>
      <c r="E382" s="19" t="s">
        <v>86</v>
      </c>
      <c r="F382" s="19">
        <v>5</v>
      </c>
      <c r="G382" s="19">
        <v>4</v>
      </c>
      <c r="H382" s="19">
        <v>1</v>
      </c>
      <c r="I382" s="19" t="s">
        <v>86</v>
      </c>
      <c r="J382" s="19" t="s">
        <v>86</v>
      </c>
      <c r="K382" s="19" t="s">
        <v>86</v>
      </c>
      <c r="L382" s="19" t="s">
        <v>86</v>
      </c>
      <c r="M382" s="19" t="s">
        <v>86</v>
      </c>
    </row>
    <row r="383" spans="1:13" ht="15" customHeight="1" x14ac:dyDescent="0.25">
      <c r="A383" s="150" t="s">
        <v>125</v>
      </c>
      <c r="B383" s="151"/>
      <c r="C383" s="151"/>
      <c r="D383" s="151"/>
      <c r="E383" s="151"/>
      <c r="F383" s="151"/>
      <c r="G383" s="151"/>
      <c r="H383" s="151"/>
      <c r="I383" s="151"/>
      <c r="J383" s="151"/>
      <c r="K383" s="151"/>
      <c r="L383" s="151"/>
      <c r="M383" s="152"/>
    </row>
    <row r="384" spans="1:13" x14ac:dyDescent="0.25">
      <c r="A384" s="150"/>
      <c r="B384" s="151"/>
      <c r="C384" s="151"/>
      <c r="D384" s="151"/>
      <c r="E384" s="151"/>
      <c r="F384" s="151"/>
      <c r="G384" s="151"/>
      <c r="H384" s="151"/>
      <c r="I384" s="151"/>
      <c r="J384" s="151"/>
      <c r="K384" s="151"/>
      <c r="L384" s="151"/>
      <c r="M384" s="152"/>
    </row>
    <row r="385" spans="1:13" x14ac:dyDescent="0.25">
      <c r="A385" s="19" t="s">
        <v>85</v>
      </c>
      <c r="B385" s="19">
        <v>2023</v>
      </c>
      <c r="C385" s="19">
        <v>1008</v>
      </c>
      <c r="D385" s="19">
        <v>135</v>
      </c>
      <c r="E385" s="19">
        <v>56</v>
      </c>
      <c r="F385" s="19">
        <v>1752</v>
      </c>
      <c r="G385" s="19">
        <v>856</v>
      </c>
      <c r="H385" s="19">
        <v>115</v>
      </c>
      <c r="I385" s="19">
        <v>48</v>
      </c>
      <c r="J385" s="19">
        <v>271</v>
      </c>
      <c r="K385" s="19">
        <v>152</v>
      </c>
      <c r="L385" s="19">
        <v>20</v>
      </c>
      <c r="M385" s="19">
        <v>8</v>
      </c>
    </row>
    <row r="386" spans="1:13" ht="30" x14ac:dyDescent="0.25">
      <c r="A386" s="19" t="s">
        <v>153</v>
      </c>
      <c r="B386" s="19">
        <v>1056</v>
      </c>
      <c r="C386" s="19">
        <v>593</v>
      </c>
      <c r="D386" s="19">
        <v>22</v>
      </c>
      <c r="E386" s="19">
        <v>12</v>
      </c>
      <c r="F386" s="19">
        <v>874</v>
      </c>
      <c r="G386" s="19">
        <v>487</v>
      </c>
      <c r="H386" s="19">
        <v>21</v>
      </c>
      <c r="I386" s="19">
        <v>11</v>
      </c>
      <c r="J386" s="19">
        <v>182</v>
      </c>
      <c r="K386" s="19">
        <v>106</v>
      </c>
      <c r="L386" s="19">
        <v>1</v>
      </c>
      <c r="M386" s="19">
        <v>1</v>
      </c>
    </row>
    <row r="387" spans="1:13" ht="60" x14ac:dyDescent="0.25">
      <c r="A387" s="19" t="s">
        <v>154</v>
      </c>
      <c r="B387" s="19">
        <v>115</v>
      </c>
      <c r="C387" s="19">
        <v>60</v>
      </c>
      <c r="D387" s="19">
        <v>13</v>
      </c>
      <c r="E387" s="19">
        <v>5</v>
      </c>
      <c r="F387" s="19">
        <v>114</v>
      </c>
      <c r="G387" s="19">
        <v>59</v>
      </c>
      <c r="H387" s="19">
        <v>13</v>
      </c>
      <c r="I387" s="19">
        <v>5</v>
      </c>
      <c r="J387" s="19">
        <v>1</v>
      </c>
      <c r="K387" s="19">
        <v>1</v>
      </c>
      <c r="L387" s="19" t="s">
        <v>86</v>
      </c>
      <c r="M387" s="19" t="s">
        <v>86</v>
      </c>
    </row>
    <row r="388" spans="1:13" ht="30" x14ac:dyDescent="0.25">
      <c r="A388" s="19" t="s">
        <v>87</v>
      </c>
      <c r="B388" s="19">
        <v>563</v>
      </c>
      <c r="C388" s="19">
        <v>247</v>
      </c>
      <c r="D388" s="19">
        <v>43</v>
      </c>
      <c r="E388" s="19">
        <v>15</v>
      </c>
      <c r="F388" s="19">
        <v>492</v>
      </c>
      <c r="G388" s="19">
        <v>207</v>
      </c>
      <c r="H388" s="19">
        <v>29</v>
      </c>
      <c r="I388" s="19">
        <v>10</v>
      </c>
      <c r="J388" s="19">
        <v>71</v>
      </c>
      <c r="K388" s="19">
        <v>40</v>
      </c>
      <c r="L388" s="19">
        <v>14</v>
      </c>
      <c r="M388" s="19">
        <v>5</v>
      </c>
    </row>
    <row r="389" spans="1:13" ht="30" x14ac:dyDescent="0.25">
      <c r="A389" s="19" t="s">
        <v>88</v>
      </c>
      <c r="B389" s="19">
        <v>198</v>
      </c>
      <c r="C389" s="19">
        <v>76</v>
      </c>
      <c r="D389" s="19">
        <v>31</v>
      </c>
      <c r="E389" s="19">
        <v>12</v>
      </c>
      <c r="F389" s="19">
        <v>183</v>
      </c>
      <c r="G389" s="19">
        <v>73</v>
      </c>
      <c r="H389" s="19">
        <v>27</v>
      </c>
      <c r="I389" s="19">
        <v>11</v>
      </c>
      <c r="J389" s="19">
        <v>15</v>
      </c>
      <c r="K389" s="19">
        <v>3</v>
      </c>
      <c r="L389" s="19">
        <v>4</v>
      </c>
      <c r="M389" s="19">
        <v>1</v>
      </c>
    </row>
    <row r="390" spans="1:13" ht="45" x14ac:dyDescent="0.25">
      <c r="A390" s="19" t="s">
        <v>89</v>
      </c>
      <c r="B390" s="19">
        <v>91</v>
      </c>
      <c r="C390" s="19">
        <v>32</v>
      </c>
      <c r="D390" s="19">
        <v>26</v>
      </c>
      <c r="E390" s="19">
        <v>12</v>
      </c>
      <c r="F390" s="19">
        <v>89</v>
      </c>
      <c r="G390" s="19">
        <v>30</v>
      </c>
      <c r="H390" s="19">
        <v>25</v>
      </c>
      <c r="I390" s="19">
        <v>11</v>
      </c>
      <c r="J390" s="19">
        <v>2</v>
      </c>
      <c r="K390" s="19">
        <v>2</v>
      </c>
      <c r="L390" s="19">
        <v>1</v>
      </c>
      <c r="M390" s="19">
        <v>1</v>
      </c>
    </row>
    <row r="391" spans="1:13" ht="45" x14ac:dyDescent="0.25">
      <c r="A391" s="19" t="s">
        <v>155</v>
      </c>
      <c r="B391" s="19">
        <v>33</v>
      </c>
      <c r="C391" s="19">
        <v>10</v>
      </c>
      <c r="D391" s="19" t="s">
        <v>86</v>
      </c>
      <c r="E391" s="19" t="s">
        <v>86</v>
      </c>
      <c r="F391" s="19">
        <v>33</v>
      </c>
      <c r="G391" s="19">
        <v>10</v>
      </c>
      <c r="H391" s="19" t="s">
        <v>86</v>
      </c>
      <c r="I391" s="19" t="s">
        <v>86</v>
      </c>
      <c r="J391" s="19" t="s">
        <v>86</v>
      </c>
      <c r="K391" s="19" t="s">
        <v>86</v>
      </c>
      <c r="L391" s="19" t="s">
        <v>86</v>
      </c>
      <c r="M391" s="19" t="s">
        <v>86</v>
      </c>
    </row>
    <row r="392" spans="1:13" ht="60" x14ac:dyDescent="0.25">
      <c r="A392" s="19" t="s">
        <v>156</v>
      </c>
      <c r="B392" s="19">
        <v>2</v>
      </c>
      <c r="C392" s="19">
        <v>1</v>
      </c>
      <c r="D392" s="19">
        <v>1</v>
      </c>
      <c r="E392" s="19" t="s">
        <v>86</v>
      </c>
      <c r="F392" s="19">
        <v>2</v>
      </c>
      <c r="G392" s="19">
        <v>1</v>
      </c>
      <c r="H392" s="19">
        <v>1</v>
      </c>
      <c r="I392" s="19" t="s">
        <v>86</v>
      </c>
      <c r="J392" s="19" t="s">
        <v>86</v>
      </c>
      <c r="K392" s="19" t="s">
        <v>86</v>
      </c>
      <c r="L392" s="19" t="s">
        <v>86</v>
      </c>
      <c r="M392" s="19" t="s">
        <v>86</v>
      </c>
    </row>
    <row r="393" spans="1:13" ht="15" customHeight="1" x14ac:dyDescent="0.25">
      <c r="A393" s="150" t="s">
        <v>126</v>
      </c>
      <c r="B393" s="151"/>
      <c r="C393" s="151"/>
      <c r="D393" s="151"/>
      <c r="E393" s="151"/>
      <c r="F393" s="151"/>
      <c r="G393" s="151"/>
      <c r="H393" s="151"/>
      <c r="I393" s="151"/>
      <c r="J393" s="151"/>
      <c r="K393" s="151"/>
      <c r="L393" s="151"/>
      <c r="M393" s="152"/>
    </row>
    <row r="394" spans="1:13" x14ac:dyDescent="0.25">
      <c r="A394" s="150"/>
      <c r="B394" s="151"/>
      <c r="C394" s="151"/>
      <c r="D394" s="151"/>
      <c r="E394" s="151"/>
      <c r="F394" s="151"/>
      <c r="G394" s="151"/>
      <c r="H394" s="151"/>
      <c r="I394" s="151"/>
      <c r="J394" s="151"/>
      <c r="K394" s="151"/>
      <c r="L394" s="151"/>
      <c r="M394" s="152"/>
    </row>
    <row r="395" spans="1:13" x14ac:dyDescent="0.25">
      <c r="A395" s="19" t="s">
        <v>85</v>
      </c>
      <c r="B395" s="19">
        <v>2131</v>
      </c>
      <c r="C395" s="19">
        <v>1081</v>
      </c>
      <c r="D395" s="19">
        <v>242</v>
      </c>
      <c r="E395" s="19">
        <v>111</v>
      </c>
      <c r="F395" s="19">
        <v>1552</v>
      </c>
      <c r="G395" s="19">
        <v>786</v>
      </c>
      <c r="H395" s="19">
        <v>220</v>
      </c>
      <c r="I395" s="19">
        <v>99</v>
      </c>
      <c r="J395" s="19">
        <v>579</v>
      </c>
      <c r="K395" s="19">
        <v>295</v>
      </c>
      <c r="L395" s="19">
        <v>22</v>
      </c>
      <c r="M395" s="19">
        <v>12</v>
      </c>
    </row>
    <row r="396" spans="1:13" ht="30" x14ac:dyDescent="0.25">
      <c r="A396" s="19" t="s">
        <v>153</v>
      </c>
      <c r="B396" s="19">
        <v>931</v>
      </c>
      <c r="C396" s="19">
        <v>527</v>
      </c>
      <c r="D396" s="19">
        <v>21</v>
      </c>
      <c r="E396" s="19">
        <v>10</v>
      </c>
      <c r="F396" s="19">
        <v>677</v>
      </c>
      <c r="G396" s="19">
        <v>392</v>
      </c>
      <c r="H396" s="19">
        <v>21</v>
      </c>
      <c r="I396" s="19">
        <v>10</v>
      </c>
      <c r="J396" s="19">
        <v>254</v>
      </c>
      <c r="K396" s="19">
        <v>135</v>
      </c>
      <c r="L396" s="19" t="s">
        <v>86</v>
      </c>
      <c r="M396" s="19" t="s">
        <v>86</v>
      </c>
    </row>
    <row r="397" spans="1:13" ht="60" x14ac:dyDescent="0.25">
      <c r="A397" s="19" t="s">
        <v>154</v>
      </c>
      <c r="B397" s="19">
        <v>89</v>
      </c>
      <c r="C397" s="19">
        <v>40</v>
      </c>
      <c r="D397" s="19">
        <v>8</v>
      </c>
      <c r="E397" s="19">
        <v>3</v>
      </c>
      <c r="F397" s="19">
        <v>86</v>
      </c>
      <c r="G397" s="19">
        <v>39</v>
      </c>
      <c r="H397" s="19">
        <v>8</v>
      </c>
      <c r="I397" s="19">
        <v>3</v>
      </c>
      <c r="J397" s="19">
        <v>3</v>
      </c>
      <c r="K397" s="19">
        <v>1</v>
      </c>
      <c r="L397" s="19" t="s">
        <v>86</v>
      </c>
      <c r="M397" s="19" t="s">
        <v>86</v>
      </c>
    </row>
    <row r="398" spans="1:13" ht="30" x14ac:dyDescent="0.25">
      <c r="A398" s="19" t="s">
        <v>87</v>
      </c>
      <c r="B398" s="19">
        <v>828</v>
      </c>
      <c r="C398" s="19">
        <v>413</v>
      </c>
      <c r="D398" s="19">
        <v>128</v>
      </c>
      <c r="E398" s="19">
        <v>66</v>
      </c>
      <c r="F398" s="19">
        <v>549</v>
      </c>
      <c r="G398" s="19">
        <v>273</v>
      </c>
      <c r="H398" s="19">
        <v>115</v>
      </c>
      <c r="I398" s="19">
        <v>60</v>
      </c>
      <c r="J398" s="19">
        <v>279</v>
      </c>
      <c r="K398" s="19">
        <v>140</v>
      </c>
      <c r="L398" s="19">
        <v>13</v>
      </c>
      <c r="M398" s="19">
        <v>6</v>
      </c>
    </row>
    <row r="399" spans="1:13" ht="30" x14ac:dyDescent="0.25">
      <c r="A399" s="19" t="s">
        <v>88</v>
      </c>
      <c r="B399" s="19">
        <v>168</v>
      </c>
      <c r="C399" s="19">
        <v>56</v>
      </c>
      <c r="D399" s="19">
        <v>37</v>
      </c>
      <c r="E399" s="19">
        <v>15</v>
      </c>
      <c r="F399" s="19">
        <v>141</v>
      </c>
      <c r="G399" s="19">
        <v>45</v>
      </c>
      <c r="H399" s="19">
        <v>34</v>
      </c>
      <c r="I399" s="19">
        <v>13</v>
      </c>
      <c r="J399" s="19">
        <v>27</v>
      </c>
      <c r="K399" s="19">
        <v>11</v>
      </c>
      <c r="L399" s="19">
        <v>3</v>
      </c>
      <c r="M399" s="19">
        <v>2</v>
      </c>
    </row>
    <row r="400" spans="1:13" ht="45" x14ac:dyDescent="0.25">
      <c r="A400" s="19" t="s">
        <v>89</v>
      </c>
      <c r="B400" s="19">
        <v>115</v>
      </c>
      <c r="C400" s="19">
        <v>45</v>
      </c>
      <c r="D400" s="19">
        <v>48</v>
      </c>
      <c r="E400" s="19">
        <v>17</v>
      </c>
      <c r="F400" s="19">
        <v>99</v>
      </c>
      <c r="G400" s="19">
        <v>37</v>
      </c>
      <c r="H400" s="19">
        <v>42</v>
      </c>
      <c r="I400" s="19">
        <v>13</v>
      </c>
      <c r="J400" s="19">
        <v>16</v>
      </c>
      <c r="K400" s="19">
        <v>8</v>
      </c>
      <c r="L400" s="19">
        <v>6</v>
      </c>
      <c r="M400" s="19">
        <v>4</v>
      </c>
    </row>
    <row r="401" spans="1:13" ht="45" x14ac:dyDescent="0.25">
      <c r="A401" s="19" t="s">
        <v>155</v>
      </c>
      <c r="B401" s="19">
        <v>27</v>
      </c>
      <c r="C401" s="19">
        <v>11</v>
      </c>
      <c r="D401" s="19">
        <v>11</v>
      </c>
      <c r="E401" s="19">
        <v>4</v>
      </c>
      <c r="F401" s="19">
        <v>27</v>
      </c>
      <c r="G401" s="19">
        <v>11</v>
      </c>
      <c r="H401" s="19">
        <v>11</v>
      </c>
      <c r="I401" s="19">
        <v>4</v>
      </c>
      <c r="J401" s="19" t="s">
        <v>86</v>
      </c>
      <c r="K401" s="19" t="s">
        <v>86</v>
      </c>
      <c r="L401" s="19" t="s">
        <v>86</v>
      </c>
      <c r="M401" s="19" t="s">
        <v>86</v>
      </c>
    </row>
    <row r="402" spans="1:13" ht="60" x14ac:dyDescent="0.25">
      <c r="A402" s="19" t="s">
        <v>156</v>
      </c>
      <c r="B402" s="19">
        <v>24</v>
      </c>
      <c r="C402" s="19">
        <v>11</v>
      </c>
      <c r="D402" s="19">
        <v>7</v>
      </c>
      <c r="E402" s="19">
        <v>2</v>
      </c>
      <c r="F402" s="19">
        <v>24</v>
      </c>
      <c r="G402" s="19">
        <v>11</v>
      </c>
      <c r="H402" s="19">
        <v>7</v>
      </c>
      <c r="I402" s="19">
        <v>2</v>
      </c>
      <c r="J402" s="19" t="s">
        <v>86</v>
      </c>
      <c r="K402" s="19" t="s">
        <v>86</v>
      </c>
      <c r="L402" s="19" t="s">
        <v>86</v>
      </c>
      <c r="M402" s="19" t="s">
        <v>86</v>
      </c>
    </row>
    <row r="403" spans="1:13" ht="15" customHeight="1" x14ac:dyDescent="0.25">
      <c r="A403" s="150" t="s">
        <v>127</v>
      </c>
      <c r="B403" s="151"/>
      <c r="C403" s="151"/>
      <c r="D403" s="151"/>
      <c r="E403" s="151"/>
      <c r="F403" s="151"/>
      <c r="G403" s="151"/>
      <c r="H403" s="151"/>
      <c r="I403" s="151"/>
      <c r="J403" s="151"/>
      <c r="K403" s="151"/>
      <c r="L403" s="151"/>
      <c r="M403" s="152"/>
    </row>
    <row r="404" spans="1:13" x14ac:dyDescent="0.25">
      <c r="A404" s="150"/>
      <c r="B404" s="151"/>
      <c r="C404" s="151"/>
      <c r="D404" s="151"/>
      <c r="E404" s="151"/>
      <c r="F404" s="151"/>
      <c r="G404" s="151"/>
      <c r="H404" s="151"/>
      <c r="I404" s="151"/>
      <c r="J404" s="151"/>
      <c r="K404" s="151"/>
      <c r="L404" s="151"/>
      <c r="M404" s="152"/>
    </row>
    <row r="405" spans="1:13" x14ac:dyDescent="0.25">
      <c r="A405" s="19" t="s">
        <v>85</v>
      </c>
      <c r="B405" s="19">
        <v>633</v>
      </c>
      <c r="C405" s="19">
        <v>273</v>
      </c>
      <c r="D405" s="19">
        <v>68</v>
      </c>
      <c r="E405" s="19">
        <v>28</v>
      </c>
      <c r="F405" s="19">
        <v>495</v>
      </c>
      <c r="G405" s="19">
        <v>195</v>
      </c>
      <c r="H405" s="19">
        <v>60</v>
      </c>
      <c r="I405" s="19">
        <v>24</v>
      </c>
      <c r="J405" s="19">
        <v>138</v>
      </c>
      <c r="K405" s="19">
        <v>78</v>
      </c>
      <c r="L405" s="19">
        <v>8</v>
      </c>
      <c r="M405" s="19">
        <v>4</v>
      </c>
    </row>
    <row r="406" spans="1:13" ht="30" x14ac:dyDescent="0.25">
      <c r="A406" s="19" t="s">
        <v>153</v>
      </c>
      <c r="B406" s="19">
        <v>223</v>
      </c>
      <c r="C406" s="19">
        <v>122</v>
      </c>
      <c r="D406" s="19">
        <v>1</v>
      </c>
      <c r="E406" s="19">
        <v>1</v>
      </c>
      <c r="F406" s="19">
        <v>156</v>
      </c>
      <c r="G406" s="19">
        <v>80</v>
      </c>
      <c r="H406" s="19">
        <v>1</v>
      </c>
      <c r="I406" s="19">
        <v>1</v>
      </c>
      <c r="J406" s="19">
        <v>67</v>
      </c>
      <c r="K406" s="19">
        <v>42</v>
      </c>
      <c r="L406" s="19" t="s">
        <v>86</v>
      </c>
      <c r="M406" s="19" t="s">
        <v>86</v>
      </c>
    </row>
    <row r="407" spans="1:13" ht="60" x14ac:dyDescent="0.25">
      <c r="A407" s="19" t="s">
        <v>154</v>
      </c>
      <c r="B407" s="19">
        <v>9</v>
      </c>
      <c r="C407" s="19">
        <v>5</v>
      </c>
      <c r="D407" s="19">
        <v>1</v>
      </c>
      <c r="E407" s="19" t="s">
        <v>86</v>
      </c>
      <c r="F407" s="19">
        <v>3</v>
      </c>
      <c r="G407" s="19">
        <v>2</v>
      </c>
      <c r="H407" s="19">
        <v>1</v>
      </c>
      <c r="I407" s="19" t="s">
        <v>86</v>
      </c>
      <c r="J407" s="19">
        <v>6</v>
      </c>
      <c r="K407" s="19">
        <v>3</v>
      </c>
      <c r="L407" s="19" t="s">
        <v>86</v>
      </c>
      <c r="M407" s="19" t="s">
        <v>86</v>
      </c>
    </row>
    <row r="408" spans="1:13" ht="30" x14ac:dyDescent="0.25">
      <c r="A408" s="19" t="s">
        <v>87</v>
      </c>
      <c r="B408" s="19">
        <v>230</v>
      </c>
      <c r="C408" s="19">
        <v>87</v>
      </c>
      <c r="D408" s="19">
        <v>28</v>
      </c>
      <c r="E408" s="19">
        <v>13</v>
      </c>
      <c r="F408" s="19">
        <v>182</v>
      </c>
      <c r="G408" s="19">
        <v>64</v>
      </c>
      <c r="H408" s="19">
        <v>24</v>
      </c>
      <c r="I408" s="19">
        <v>10</v>
      </c>
      <c r="J408" s="19">
        <v>48</v>
      </c>
      <c r="K408" s="19">
        <v>23</v>
      </c>
      <c r="L408" s="19">
        <v>4</v>
      </c>
      <c r="M408" s="19">
        <v>3</v>
      </c>
    </row>
    <row r="409" spans="1:13" ht="30" x14ac:dyDescent="0.25">
      <c r="A409" s="19" t="s">
        <v>88</v>
      </c>
      <c r="B409" s="19">
        <v>119</v>
      </c>
      <c r="C409" s="19">
        <v>38</v>
      </c>
      <c r="D409" s="19">
        <v>19</v>
      </c>
      <c r="E409" s="19">
        <v>6</v>
      </c>
      <c r="F409" s="19">
        <v>108</v>
      </c>
      <c r="G409" s="19">
        <v>31</v>
      </c>
      <c r="H409" s="19">
        <v>17</v>
      </c>
      <c r="I409" s="19">
        <v>5</v>
      </c>
      <c r="J409" s="19">
        <v>11</v>
      </c>
      <c r="K409" s="19">
        <v>7</v>
      </c>
      <c r="L409" s="19">
        <v>2</v>
      </c>
      <c r="M409" s="19">
        <v>1</v>
      </c>
    </row>
    <row r="410" spans="1:13" ht="45" x14ac:dyDescent="0.25">
      <c r="A410" s="19" t="s">
        <v>89</v>
      </c>
      <c r="B410" s="19">
        <v>52</v>
      </c>
      <c r="C410" s="19">
        <v>21</v>
      </c>
      <c r="D410" s="19">
        <v>19</v>
      </c>
      <c r="E410" s="19">
        <v>8</v>
      </c>
      <c r="F410" s="19">
        <v>46</v>
      </c>
      <c r="G410" s="19">
        <v>18</v>
      </c>
      <c r="H410" s="19">
        <v>17</v>
      </c>
      <c r="I410" s="19">
        <v>8</v>
      </c>
      <c r="J410" s="19">
        <v>6</v>
      </c>
      <c r="K410" s="19">
        <v>3</v>
      </c>
      <c r="L410" s="19">
        <v>2</v>
      </c>
      <c r="M410" s="19" t="s">
        <v>86</v>
      </c>
    </row>
    <row r="411" spans="1:13" ht="45" x14ac:dyDescent="0.25">
      <c r="A411" s="19" t="s">
        <v>155</v>
      </c>
      <c r="B411" s="19">
        <v>13</v>
      </c>
      <c r="C411" s="19">
        <v>5</v>
      </c>
      <c r="D411" s="19" t="s">
        <v>86</v>
      </c>
      <c r="E411" s="19" t="s">
        <v>86</v>
      </c>
      <c r="F411" s="19">
        <v>12</v>
      </c>
      <c r="G411" s="19">
        <v>4</v>
      </c>
      <c r="H411" s="19" t="s">
        <v>86</v>
      </c>
      <c r="I411" s="19" t="s">
        <v>86</v>
      </c>
      <c r="J411" s="19">
        <v>1</v>
      </c>
      <c r="K411" s="19">
        <v>1</v>
      </c>
      <c r="L411" s="19" t="s">
        <v>86</v>
      </c>
      <c r="M411" s="19" t="s">
        <v>86</v>
      </c>
    </row>
    <row r="412" spans="1:13" ht="15" customHeight="1" x14ac:dyDescent="0.25">
      <c r="A412" s="150" t="s">
        <v>128</v>
      </c>
      <c r="B412" s="151"/>
      <c r="C412" s="151"/>
      <c r="D412" s="151"/>
      <c r="E412" s="151"/>
      <c r="F412" s="151"/>
      <c r="G412" s="151"/>
      <c r="H412" s="151"/>
      <c r="I412" s="151"/>
      <c r="J412" s="151"/>
      <c r="K412" s="151"/>
      <c r="L412" s="151"/>
      <c r="M412" s="152"/>
    </row>
    <row r="413" spans="1:13" x14ac:dyDescent="0.25">
      <c r="A413" s="150"/>
      <c r="B413" s="151"/>
      <c r="C413" s="151"/>
      <c r="D413" s="151"/>
      <c r="E413" s="151"/>
      <c r="F413" s="151"/>
      <c r="G413" s="151"/>
      <c r="H413" s="151"/>
      <c r="I413" s="151"/>
      <c r="J413" s="151"/>
      <c r="K413" s="151"/>
      <c r="L413" s="151"/>
      <c r="M413" s="152"/>
    </row>
    <row r="414" spans="1:13" x14ac:dyDescent="0.25">
      <c r="A414" s="19" t="s">
        <v>85</v>
      </c>
      <c r="B414" s="19">
        <v>1311</v>
      </c>
      <c r="C414" s="19">
        <v>606</v>
      </c>
      <c r="D414" s="19">
        <v>74</v>
      </c>
      <c r="E414" s="19">
        <v>29</v>
      </c>
      <c r="F414" s="19">
        <v>1275</v>
      </c>
      <c r="G414" s="19">
        <v>593</v>
      </c>
      <c r="H414" s="19">
        <v>74</v>
      </c>
      <c r="I414" s="19">
        <v>29</v>
      </c>
      <c r="J414" s="19">
        <v>36</v>
      </c>
      <c r="K414" s="19">
        <v>13</v>
      </c>
      <c r="L414" s="19" t="s">
        <v>86</v>
      </c>
      <c r="M414" s="19" t="s">
        <v>86</v>
      </c>
    </row>
    <row r="415" spans="1:13" ht="30" x14ac:dyDescent="0.25">
      <c r="A415" s="19" t="s">
        <v>153</v>
      </c>
      <c r="B415" s="19">
        <v>330</v>
      </c>
      <c r="C415" s="19">
        <v>178</v>
      </c>
      <c r="D415" s="19">
        <v>3</v>
      </c>
      <c r="E415" s="19">
        <v>2</v>
      </c>
      <c r="F415" s="19">
        <v>330</v>
      </c>
      <c r="G415" s="19">
        <v>178</v>
      </c>
      <c r="H415" s="19">
        <v>3</v>
      </c>
      <c r="I415" s="19">
        <v>2</v>
      </c>
      <c r="J415" s="19" t="s">
        <v>86</v>
      </c>
      <c r="K415" s="19" t="s">
        <v>86</v>
      </c>
      <c r="L415" s="19" t="s">
        <v>86</v>
      </c>
      <c r="M415" s="19" t="s">
        <v>86</v>
      </c>
    </row>
    <row r="416" spans="1:13" ht="60" x14ac:dyDescent="0.25">
      <c r="A416" s="19" t="s">
        <v>154</v>
      </c>
      <c r="B416" s="19">
        <v>36</v>
      </c>
      <c r="C416" s="19">
        <v>10</v>
      </c>
      <c r="D416" s="19">
        <v>4</v>
      </c>
      <c r="E416" s="19" t="s">
        <v>86</v>
      </c>
      <c r="F416" s="19">
        <v>36</v>
      </c>
      <c r="G416" s="19">
        <v>10</v>
      </c>
      <c r="H416" s="19">
        <v>4</v>
      </c>
      <c r="I416" s="19" t="s">
        <v>86</v>
      </c>
      <c r="J416" s="19" t="s">
        <v>86</v>
      </c>
      <c r="K416" s="19" t="s">
        <v>86</v>
      </c>
      <c r="L416" s="19" t="s">
        <v>86</v>
      </c>
      <c r="M416" s="19" t="s">
        <v>86</v>
      </c>
    </row>
    <row r="417" spans="1:13" ht="30" x14ac:dyDescent="0.25">
      <c r="A417" s="19" t="s">
        <v>87</v>
      </c>
      <c r="B417" s="19">
        <v>590</v>
      </c>
      <c r="C417" s="19">
        <v>280</v>
      </c>
      <c r="D417" s="19">
        <v>33</v>
      </c>
      <c r="E417" s="19">
        <v>9</v>
      </c>
      <c r="F417" s="19">
        <v>581</v>
      </c>
      <c r="G417" s="19">
        <v>275</v>
      </c>
      <c r="H417" s="19">
        <v>33</v>
      </c>
      <c r="I417" s="19">
        <v>9</v>
      </c>
      <c r="J417" s="19">
        <v>9</v>
      </c>
      <c r="K417" s="19">
        <v>5</v>
      </c>
      <c r="L417" s="19" t="s">
        <v>86</v>
      </c>
      <c r="M417" s="19" t="s">
        <v>86</v>
      </c>
    </row>
    <row r="418" spans="1:13" ht="30" x14ac:dyDescent="0.25">
      <c r="A418" s="19" t="s">
        <v>88</v>
      </c>
      <c r="B418" s="19">
        <v>260</v>
      </c>
      <c r="C418" s="19">
        <v>98</v>
      </c>
      <c r="D418" s="19">
        <v>31</v>
      </c>
      <c r="E418" s="19">
        <v>15</v>
      </c>
      <c r="F418" s="19">
        <v>245</v>
      </c>
      <c r="G418" s="19">
        <v>94</v>
      </c>
      <c r="H418" s="19">
        <v>31</v>
      </c>
      <c r="I418" s="19">
        <v>15</v>
      </c>
      <c r="J418" s="19">
        <v>15</v>
      </c>
      <c r="K418" s="19">
        <v>4</v>
      </c>
      <c r="L418" s="19" t="s">
        <v>86</v>
      </c>
      <c r="M418" s="19" t="s">
        <v>86</v>
      </c>
    </row>
    <row r="419" spans="1:13" ht="45" x14ac:dyDescent="0.25">
      <c r="A419" s="19" t="s">
        <v>89</v>
      </c>
      <c r="B419" s="19">
        <v>95</v>
      </c>
      <c r="C419" s="19">
        <v>40</v>
      </c>
      <c r="D419" s="19">
        <v>3</v>
      </c>
      <c r="E419" s="19">
        <v>3</v>
      </c>
      <c r="F419" s="19">
        <v>83</v>
      </c>
      <c r="G419" s="19">
        <v>36</v>
      </c>
      <c r="H419" s="19">
        <v>3</v>
      </c>
      <c r="I419" s="19">
        <v>3</v>
      </c>
      <c r="J419" s="19">
        <v>12</v>
      </c>
      <c r="K419" s="19">
        <v>4</v>
      </c>
      <c r="L419" s="19" t="s">
        <v>86</v>
      </c>
      <c r="M419" s="19" t="s">
        <v>86</v>
      </c>
    </row>
    <row r="420" spans="1:13" ht="45" x14ac:dyDescent="0.25">
      <c r="A420" s="19" t="s">
        <v>155</v>
      </c>
      <c r="B420" s="19">
        <v>49</v>
      </c>
      <c r="C420" s="19">
        <v>24</v>
      </c>
      <c r="D420" s="19">
        <v>3</v>
      </c>
      <c r="E420" s="19">
        <v>1</v>
      </c>
      <c r="F420" s="19">
        <v>44</v>
      </c>
      <c r="G420" s="19">
        <v>23</v>
      </c>
      <c r="H420" s="19">
        <v>3</v>
      </c>
      <c r="I420" s="19">
        <v>1</v>
      </c>
      <c r="J420" s="19">
        <v>5</v>
      </c>
      <c r="K420" s="19">
        <v>1</v>
      </c>
      <c r="L420" s="19" t="s">
        <v>86</v>
      </c>
      <c r="M420" s="19" t="s">
        <v>86</v>
      </c>
    </row>
    <row r="421" spans="1:13" ht="60" x14ac:dyDescent="0.25">
      <c r="A421" s="19" t="s">
        <v>156</v>
      </c>
      <c r="B421" s="19">
        <v>14</v>
      </c>
      <c r="C421" s="19">
        <v>5</v>
      </c>
      <c r="D421" s="19" t="s">
        <v>86</v>
      </c>
      <c r="E421" s="19" t="s">
        <v>86</v>
      </c>
      <c r="F421" s="19">
        <v>14</v>
      </c>
      <c r="G421" s="19">
        <v>5</v>
      </c>
      <c r="H421" s="19" t="s">
        <v>86</v>
      </c>
      <c r="I421" s="19" t="s">
        <v>86</v>
      </c>
      <c r="J421" s="19" t="s">
        <v>86</v>
      </c>
      <c r="K421" s="19" t="s">
        <v>86</v>
      </c>
      <c r="L421" s="19" t="s">
        <v>86</v>
      </c>
      <c r="M421" s="19" t="s">
        <v>86</v>
      </c>
    </row>
    <row r="422" spans="1:13" ht="15" customHeight="1" x14ac:dyDescent="0.25">
      <c r="A422" s="150" t="s">
        <v>129</v>
      </c>
      <c r="B422" s="151"/>
      <c r="C422" s="151"/>
      <c r="D422" s="151"/>
      <c r="E422" s="151"/>
      <c r="F422" s="151"/>
      <c r="G422" s="151"/>
      <c r="H422" s="151"/>
      <c r="I422" s="151"/>
      <c r="J422" s="151"/>
      <c r="K422" s="151"/>
      <c r="L422" s="151"/>
      <c r="M422" s="152"/>
    </row>
    <row r="423" spans="1:13" x14ac:dyDescent="0.25">
      <c r="A423" s="150"/>
      <c r="B423" s="151"/>
      <c r="C423" s="151"/>
      <c r="D423" s="151"/>
      <c r="E423" s="151"/>
      <c r="F423" s="151"/>
      <c r="G423" s="151"/>
      <c r="H423" s="151"/>
      <c r="I423" s="151"/>
      <c r="J423" s="151"/>
      <c r="K423" s="151"/>
      <c r="L423" s="151"/>
      <c r="M423" s="152"/>
    </row>
    <row r="424" spans="1:13" x14ac:dyDescent="0.25">
      <c r="A424" s="19" t="s">
        <v>85</v>
      </c>
      <c r="B424" s="19">
        <v>1979</v>
      </c>
      <c r="C424" s="19">
        <v>988</v>
      </c>
      <c r="D424" s="19">
        <v>104</v>
      </c>
      <c r="E424" s="19">
        <v>44</v>
      </c>
      <c r="F424" s="19">
        <v>1948</v>
      </c>
      <c r="G424" s="19">
        <v>983</v>
      </c>
      <c r="H424" s="19">
        <v>104</v>
      </c>
      <c r="I424" s="19">
        <v>44</v>
      </c>
      <c r="J424" s="19">
        <v>31</v>
      </c>
      <c r="K424" s="19">
        <v>5</v>
      </c>
      <c r="L424" s="19" t="s">
        <v>86</v>
      </c>
      <c r="M424" s="19" t="s">
        <v>86</v>
      </c>
    </row>
    <row r="425" spans="1:13" ht="30" x14ac:dyDescent="0.25">
      <c r="A425" s="19" t="s">
        <v>153</v>
      </c>
      <c r="B425" s="19">
        <v>570</v>
      </c>
      <c r="C425" s="19">
        <v>358</v>
      </c>
      <c r="D425" s="19">
        <v>10</v>
      </c>
      <c r="E425" s="19">
        <v>7</v>
      </c>
      <c r="F425" s="19">
        <v>570</v>
      </c>
      <c r="G425" s="19">
        <v>358</v>
      </c>
      <c r="H425" s="19">
        <v>10</v>
      </c>
      <c r="I425" s="19">
        <v>7</v>
      </c>
      <c r="J425" s="19" t="s">
        <v>86</v>
      </c>
      <c r="K425" s="19" t="s">
        <v>86</v>
      </c>
      <c r="L425" s="19" t="s">
        <v>86</v>
      </c>
      <c r="M425" s="19" t="s">
        <v>86</v>
      </c>
    </row>
    <row r="426" spans="1:13" ht="60" x14ac:dyDescent="0.25">
      <c r="A426" s="19" t="s">
        <v>154</v>
      </c>
      <c r="B426" s="19">
        <v>55</v>
      </c>
      <c r="C426" s="19">
        <v>34</v>
      </c>
      <c r="D426" s="19">
        <v>1</v>
      </c>
      <c r="E426" s="19" t="s">
        <v>86</v>
      </c>
      <c r="F426" s="19">
        <v>55</v>
      </c>
      <c r="G426" s="19">
        <v>34</v>
      </c>
      <c r="H426" s="19">
        <v>1</v>
      </c>
      <c r="I426" s="19" t="s">
        <v>86</v>
      </c>
      <c r="J426" s="19" t="s">
        <v>86</v>
      </c>
      <c r="K426" s="19" t="s">
        <v>86</v>
      </c>
      <c r="L426" s="19" t="s">
        <v>86</v>
      </c>
      <c r="M426" s="19" t="s">
        <v>86</v>
      </c>
    </row>
    <row r="427" spans="1:13" ht="30" x14ac:dyDescent="0.25">
      <c r="A427" s="19" t="s">
        <v>87</v>
      </c>
      <c r="B427" s="19">
        <v>783</v>
      </c>
      <c r="C427" s="19">
        <v>380</v>
      </c>
      <c r="D427" s="19">
        <v>25</v>
      </c>
      <c r="E427" s="19">
        <v>11</v>
      </c>
      <c r="F427" s="19">
        <v>780</v>
      </c>
      <c r="G427" s="19">
        <v>378</v>
      </c>
      <c r="H427" s="19">
        <v>25</v>
      </c>
      <c r="I427" s="19">
        <v>11</v>
      </c>
      <c r="J427" s="19">
        <v>3</v>
      </c>
      <c r="K427" s="19">
        <v>2</v>
      </c>
      <c r="L427" s="19" t="s">
        <v>86</v>
      </c>
      <c r="M427" s="19" t="s">
        <v>86</v>
      </c>
    </row>
    <row r="428" spans="1:13" ht="30" x14ac:dyDescent="0.25">
      <c r="A428" s="19" t="s">
        <v>88</v>
      </c>
      <c r="B428" s="19">
        <v>393</v>
      </c>
      <c r="C428" s="19">
        <v>148</v>
      </c>
      <c r="D428" s="19">
        <v>44</v>
      </c>
      <c r="E428" s="19">
        <v>14</v>
      </c>
      <c r="F428" s="19">
        <v>373</v>
      </c>
      <c r="G428" s="19">
        <v>145</v>
      </c>
      <c r="H428" s="19">
        <v>44</v>
      </c>
      <c r="I428" s="19">
        <v>14</v>
      </c>
      <c r="J428" s="19">
        <v>20</v>
      </c>
      <c r="K428" s="19">
        <v>3</v>
      </c>
      <c r="L428" s="19" t="s">
        <v>86</v>
      </c>
      <c r="M428" s="19" t="s">
        <v>86</v>
      </c>
    </row>
    <row r="429" spans="1:13" ht="45" x14ac:dyDescent="0.25">
      <c r="A429" s="19" t="s">
        <v>89</v>
      </c>
      <c r="B429" s="19">
        <v>178</v>
      </c>
      <c r="C429" s="19">
        <v>68</v>
      </c>
      <c r="D429" s="19">
        <v>24</v>
      </c>
      <c r="E429" s="19">
        <v>12</v>
      </c>
      <c r="F429" s="19">
        <v>170</v>
      </c>
      <c r="G429" s="19">
        <v>68</v>
      </c>
      <c r="H429" s="19">
        <v>24</v>
      </c>
      <c r="I429" s="19">
        <v>12</v>
      </c>
      <c r="J429" s="19">
        <v>8</v>
      </c>
      <c r="K429" s="19" t="s">
        <v>86</v>
      </c>
      <c r="L429" s="19" t="s">
        <v>86</v>
      </c>
      <c r="M429" s="19" t="s">
        <v>86</v>
      </c>
    </row>
    <row r="430" spans="1:13" ht="45" x14ac:dyDescent="0.25">
      <c r="A430" s="19" t="s">
        <v>155</v>
      </c>
      <c r="B430" s="19">
        <v>58</v>
      </c>
      <c r="C430" s="19">
        <v>23</v>
      </c>
      <c r="D430" s="19" t="s">
        <v>86</v>
      </c>
      <c r="E430" s="19" t="s">
        <v>86</v>
      </c>
      <c r="F430" s="19">
        <v>57</v>
      </c>
      <c r="G430" s="19">
        <v>23</v>
      </c>
      <c r="H430" s="19" t="s">
        <v>86</v>
      </c>
      <c r="I430" s="19" t="s">
        <v>86</v>
      </c>
      <c r="J430" s="19">
        <v>1</v>
      </c>
      <c r="K430" s="19" t="s">
        <v>86</v>
      </c>
      <c r="L430" s="19" t="s">
        <v>86</v>
      </c>
      <c r="M430" s="19" t="s">
        <v>86</v>
      </c>
    </row>
    <row r="431" spans="1:13" ht="60" x14ac:dyDescent="0.25">
      <c r="A431" s="19" t="s">
        <v>156</v>
      </c>
      <c r="B431" s="19">
        <v>19</v>
      </c>
      <c r="C431" s="19">
        <v>5</v>
      </c>
      <c r="D431" s="19">
        <v>1</v>
      </c>
      <c r="E431" s="19">
        <v>1</v>
      </c>
      <c r="F431" s="19">
        <v>19</v>
      </c>
      <c r="G431" s="19">
        <v>5</v>
      </c>
      <c r="H431" s="19">
        <v>1</v>
      </c>
      <c r="I431" s="19">
        <v>1</v>
      </c>
      <c r="J431" s="19" t="s">
        <v>86</v>
      </c>
      <c r="K431" s="19" t="s">
        <v>86</v>
      </c>
      <c r="L431" s="19" t="s">
        <v>86</v>
      </c>
      <c r="M431" s="19" t="s">
        <v>86</v>
      </c>
    </row>
    <row r="432" spans="1:13" ht="15" customHeight="1" x14ac:dyDescent="0.25">
      <c r="A432" s="150" t="s">
        <v>130</v>
      </c>
      <c r="B432" s="151"/>
      <c r="C432" s="151"/>
      <c r="D432" s="151"/>
      <c r="E432" s="151"/>
      <c r="F432" s="151"/>
      <c r="G432" s="151"/>
      <c r="H432" s="151"/>
      <c r="I432" s="151"/>
      <c r="J432" s="151"/>
      <c r="K432" s="151"/>
      <c r="L432" s="151"/>
      <c r="M432" s="152"/>
    </row>
    <row r="433" spans="1:13" x14ac:dyDescent="0.25">
      <c r="A433" s="150"/>
      <c r="B433" s="151"/>
      <c r="C433" s="151"/>
      <c r="D433" s="151"/>
      <c r="E433" s="151"/>
      <c r="F433" s="151"/>
      <c r="G433" s="151"/>
      <c r="H433" s="151"/>
      <c r="I433" s="151"/>
      <c r="J433" s="151"/>
      <c r="K433" s="151"/>
      <c r="L433" s="151"/>
      <c r="M433" s="152"/>
    </row>
    <row r="434" spans="1:13" x14ac:dyDescent="0.25">
      <c r="A434" s="19" t="s">
        <v>85</v>
      </c>
      <c r="B434" s="19">
        <v>2134</v>
      </c>
      <c r="C434" s="19">
        <v>993</v>
      </c>
      <c r="D434" s="19">
        <v>175</v>
      </c>
      <c r="E434" s="19">
        <v>79</v>
      </c>
      <c r="F434" s="19">
        <v>1892</v>
      </c>
      <c r="G434" s="19">
        <v>880</v>
      </c>
      <c r="H434" s="19">
        <v>171</v>
      </c>
      <c r="I434" s="19">
        <v>76</v>
      </c>
      <c r="J434" s="19">
        <v>242</v>
      </c>
      <c r="K434" s="19">
        <v>113</v>
      </c>
      <c r="L434" s="19">
        <v>4</v>
      </c>
      <c r="M434" s="19">
        <v>3</v>
      </c>
    </row>
    <row r="435" spans="1:13" ht="30" x14ac:dyDescent="0.25">
      <c r="A435" s="19" t="s">
        <v>153</v>
      </c>
      <c r="B435" s="19">
        <v>389</v>
      </c>
      <c r="C435" s="19">
        <v>217</v>
      </c>
      <c r="D435" s="19">
        <v>7</v>
      </c>
      <c r="E435" s="19">
        <v>5</v>
      </c>
      <c r="F435" s="19">
        <v>303</v>
      </c>
      <c r="G435" s="19">
        <v>169</v>
      </c>
      <c r="H435" s="19">
        <v>7</v>
      </c>
      <c r="I435" s="19">
        <v>5</v>
      </c>
      <c r="J435" s="19">
        <v>86</v>
      </c>
      <c r="K435" s="19">
        <v>48</v>
      </c>
      <c r="L435" s="19" t="s">
        <v>86</v>
      </c>
      <c r="M435" s="19" t="s">
        <v>86</v>
      </c>
    </row>
    <row r="436" spans="1:13" ht="60" x14ac:dyDescent="0.25">
      <c r="A436" s="19" t="s">
        <v>154</v>
      </c>
      <c r="B436" s="19">
        <v>16</v>
      </c>
      <c r="C436" s="19">
        <v>6</v>
      </c>
      <c r="D436" s="19">
        <v>1</v>
      </c>
      <c r="E436" s="19" t="s">
        <v>86</v>
      </c>
      <c r="F436" s="19">
        <v>16</v>
      </c>
      <c r="G436" s="19">
        <v>6</v>
      </c>
      <c r="H436" s="19">
        <v>1</v>
      </c>
      <c r="I436" s="19" t="s">
        <v>86</v>
      </c>
      <c r="J436" s="19" t="s">
        <v>86</v>
      </c>
      <c r="K436" s="19" t="s">
        <v>86</v>
      </c>
      <c r="L436" s="19" t="s">
        <v>86</v>
      </c>
      <c r="M436" s="19" t="s">
        <v>86</v>
      </c>
    </row>
    <row r="437" spans="1:13" ht="30" x14ac:dyDescent="0.25">
      <c r="A437" s="19" t="s">
        <v>87</v>
      </c>
      <c r="B437" s="19">
        <v>1121</v>
      </c>
      <c r="C437" s="19">
        <v>544</v>
      </c>
      <c r="D437" s="19">
        <v>55</v>
      </c>
      <c r="E437" s="19">
        <v>26</v>
      </c>
      <c r="F437" s="19">
        <v>992</v>
      </c>
      <c r="G437" s="19">
        <v>487</v>
      </c>
      <c r="H437" s="19">
        <v>52</v>
      </c>
      <c r="I437" s="19">
        <v>24</v>
      </c>
      <c r="J437" s="19">
        <v>129</v>
      </c>
      <c r="K437" s="19">
        <v>57</v>
      </c>
      <c r="L437" s="19">
        <v>3</v>
      </c>
      <c r="M437" s="19">
        <v>2</v>
      </c>
    </row>
    <row r="438" spans="1:13" ht="30" x14ac:dyDescent="0.25">
      <c r="A438" s="19" t="s">
        <v>88</v>
      </c>
      <c r="B438" s="19">
        <v>400</v>
      </c>
      <c r="C438" s="19">
        <v>152</v>
      </c>
      <c r="D438" s="19">
        <v>51</v>
      </c>
      <c r="E438" s="19">
        <v>23</v>
      </c>
      <c r="F438" s="19">
        <v>392</v>
      </c>
      <c r="G438" s="19">
        <v>149</v>
      </c>
      <c r="H438" s="19">
        <v>50</v>
      </c>
      <c r="I438" s="19">
        <v>22</v>
      </c>
      <c r="J438" s="19">
        <v>8</v>
      </c>
      <c r="K438" s="19">
        <v>3</v>
      </c>
      <c r="L438" s="19">
        <v>1</v>
      </c>
      <c r="M438" s="19">
        <v>1</v>
      </c>
    </row>
    <row r="439" spans="1:13" ht="45" x14ac:dyDescent="0.25">
      <c r="A439" s="19" t="s">
        <v>89</v>
      </c>
      <c r="B439" s="19">
        <v>208</v>
      </c>
      <c r="C439" s="19">
        <v>74</v>
      </c>
      <c r="D439" s="19">
        <v>61</v>
      </c>
      <c r="E439" s="19">
        <v>25</v>
      </c>
      <c r="F439" s="19">
        <v>189</v>
      </c>
      <c r="G439" s="19">
        <v>69</v>
      </c>
      <c r="H439" s="19">
        <v>61</v>
      </c>
      <c r="I439" s="19">
        <v>25</v>
      </c>
      <c r="J439" s="19">
        <v>19</v>
      </c>
      <c r="K439" s="19">
        <v>5</v>
      </c>
      <c r="L439" s="19" t="s">
        <v>86</v>
      </c>
      <c r="M439" s="19" t="s">
        <v>86</v>
      </c>
    </row>
    <row r="440" spans="1:13" ht="45" x14ac:dyDescent="0.25">
      <c r="A440" s="19" t="s">
        <v>155</v>
      </c>
      <c r="B440" s="19">
        <v>54</v>
      </c>
      <c r="C440" s="19">
        <v>17</v>
      </c>
      <c r="D440" s="19">
        <v>8</v>
      </c>
      <c r="E440" s="19" t="s">
        <v>86</v>
      </c>
      <c r="F440" s="19">
        <v>53</v>
      </c>
      <c r="G440" s="19">
        <v>17</v>
      </c>
      <c r="H440" s="19">
        <v>8</v>
      </c>
      <c r="I440" s="19" t="s">
        <v>86</v>
      </c>
      <c r="J440" s="19">
        <v>1</v>
      </c>
      <c r="K440" s="19" t="s">
        <v>86</v>
      </c>
      <c r="L440" s="19" t="s">
        <v>86</v>
      </c>
      <c r="M440" s="19" t="s">
        <v>86</v>
      </c>
    </row>
    <row r="441" spans="1:13" ht="60" x14ac:dyDescent="0.25">
      <c r="A441" s="19" t="s">
        <v>156</v>
      </c>
      <c r="B441" s="19">
        <v>32</v>
      </c>
      <c r="C441" s="19">
        <v>10</v>
      </c>
      <c r="D441" s="19">
        <v>2</v>
      </c>
      <c r="E441" s="19">
        <v>1</v>
      </c>
      <c r="F441" s="19">
        <v>14</v>
      </c>
      <c r="G441" s="19">
        <v>5</v>
      </c>
      <c r="H441" s="19">
        <v>2</v>
      </c>
      <c r="I441" s="19">
        <v>1</v>
      </c>
      <c r="J441" s="19">
        <v>18</v>
      </c>
      <c r="K441" s="19">
        <v>5</v>
      </c>
      <c r="L441" s="19" t="s">
        <v>86</v>
      </c>
      <c r="M441" s="19" t="s">
        <v>86</v>
      </c>
    </row>
    <row r="442" spans="1:13" ht="15" customHeight="1" x14ac:dyDescent="0.25">
      <c r="A442" s="150" t="s">
        <v>131</v>
      </c>
      <c r="B442" s="151"/>
      <c r="C442" s="151"/>
      <c r="D442" s="151"/>
      <c r="E442" s="151"/>
      <c r="F442" s="151"/>
      <c r="G442" s="151"/>
      <c r="H442" s="151"/>
      <c r="I442" s="151"/>
      <c r="J442" s="151"/>
      <c r="K442" s="151"/>
      <c r="L442" s="151"/>
      <c r="M442" s="152"/>
    </row>
    <row r="443" spans="1:13" x14ac:dyDescent="0.25">
      <c r="A443" s="150"/>
      <c r="B443" s="151"/>
      <c r="C443" s="151"/>
      <c r="D443" s="151"/>
      <c r="E443" s="151"/>
      <c r="F443" s="151"/>
      <c r="G443" s="151"/>
      <c r="H443" s="151"/>
      <c r="I443" s="151"/>
      <c r="J443" s="151"/>
      <c r="K443" s="151"/>
      <c r="L443" s="151"/>
      <c r="M443" s="152"/>
    </row>
    <row r="444" spans="1:13" x14ac:dyDescent="0.25">
      <c r="A444" s="19" t="s">
        <v>85</v>
      </c>
      <c r="B444" s="19">
        <v>3589</v>
      </c>
      <c r="C444" s="19">
        <v>1747</v>
      </c>
      <c r="D444" s="19">
        <v>243</v>
      </c>
      <c r="E444" s="19">
        <v>104</v>
      </c>
      <c r="F444" s="19">
        <v>2634</v>
      </c>
      <c r="G444" s="19">
        <v>1222</v>
      </c>
      <c r="H444" s="19">
        <v>222</v>
      </c>
      <c r="I444" s="19">
        <v>94</v>
      </c>
      <c r="J444" s="19">
        <v>955</v>
      </c>
      <c r="K444" s="19">
        <v>525</v>
      </c>
      <c r="L444" s="19">
        <v>21</v>
      </c>
      <c r="M444" s="19">
        <v>10</v>
      </c>
    </row>
    <row r="445" spans="1:13" ht="30" x14ac:dyDescent="0.25">
      <c r="A445" s="19" t="s">
        <v>153</v>
      </c>
      <c r="B445" s="19">
        <v>1022</v>
      </c>
      <c r="C445" s="19">
        <v>588</v>
      </c>
      <c r="D445" s="19">
        <v>11</v>
      </c>
      <c r="E445" s="19">
        <v>5</v>
      </c>
      <c r="F445" s="19">
        <v>557</v>
      </c>
      <c r="G445" s="19">
        <v>285</v>
      </c>
      <c r="H445" s="19">
        <v>10</v>
      </c>
      <c r="I445" s="19">
        <v>4</v>
      </c>
      <c r="J445" s="19">
        <v>465</v>
      </c>
      <c r="K445" s="19">
        <v>303</v>
      </c>
      <c r="L445" s="19">
        <v>1</v>
      </c>
      <c r="M445" s="19">
        <v>1</v>
      </c>
    </row>
    <row r="446" spans="1:13" ht="60" x14ac:dyDescent="0.25">
      <c r="A446" s="19" t="s">
        <v>154</v>
      </c>
      <c r="B446" s="19">
        <v>24</v>
      </c>
      <c r="C446" s="19">
        <v>9</v>
      </c>
      <c r="D446" s="19" t="s">
        <v>86</v>
      </c>
      <c r="E446" s="19" t="s">
        <v>86</v>
      </c>
      <c r="F446" s="19">
        <v>20</v>
      </c>
      <c r="G446" s="19">
        <v>6</v>
      </c>
      <c r="H446" s="19" t="s">
        <v>86</v>
      </c>
      <c r="I446" s="19" t="s">
        <v>86</v>
      </c>
      <c r="J446" s="19">
        <v>4</v>
      </c>
      <c r="K446" s="19">
        <v>3</v>
      </c>
      <c r="L446" s="19" t="s">
        <v>86</v>
      </c>
      <c r="M446" s="19" t="s">
        <v>86</v>
      </c>
    </row>
    <row r="447" spans="1:13" ht="30" x14ac:dyDescent="0.25">
      <c r="A447" s="19" t="s">
        <v>87</v>
      </c>
      <c r="B447" s="19">
        <v>1768</v>
      </c>
      <c r="C447" s="19">
        <v>853</v>
      </c>
      <c r="D447" s="19">
        <v>83</v>
      </c>
      <c r="E447" s="19">
        <v>40</v>
      </c>
      <c r="F447" s="19">
        <v>1428</v>
      </c>
      <c r="G447" s="19">
        <v>679</v>
      </c>
      <c r="H447" s="19">
        <v>71</v>
      </c>
      <c r="I447" s="19">
        <v>35</v>
      </c>
      <c r="J447" s="19">
        <v>340</v>
      </c>
      <c r="K447" s="19">
        <v>174</v>
      </c>
      <c r="L447" s="19">
        <v>12</v>
      </c>
      <c r="M447" s="19">
        <v>5</v>
      </c>
    </row>
    <row r="448" spans="1:13" ht="30" x14ac:dyDescent="0.25">
      <c r="A448" s="19" t="s">
        <v>88</v>
      </c>
      <c r="B448" s="19">
        <v>491</v>
      </c>
      <c r="C448" s="19">
        <v>200</v>
      </c>
      <c r="D448" s="19">
        <v>61</v>
      </c>
      <c r="E448" s="19">
        <v>24</v>
      </c>
      <c r="F448" s="19">
        <v>389</v>
      </c>
      <c r="G448" s="19">
        <v>163</v>
      </c>
      <c r="H448" s="19">
        <v>59</v>
      </c>
      <c r="I448" s="19">
        <v>22</v>
      </c>
      <c r="J448" s="19">
        <v>102</v>
      </c>
      <c r="K448" s="19">
        <v>37</v>
      </c>
      <c r="L448" s="19">
        <v>2</v>
      </c>
      <c r="M448" s="19">
        <v>2</v>
      </c>
    </row>
    <row r="449" spans="1:13" ht="45" x14ac:dyDescent="0.25">
      <c r="A449" s="19" t="s">
        <v>89</v>
      </c>
      <c r="B449" s="19">
        <v>284</v>
      </c>
      <c r="C449" s="19">
        <v>97</v>
      </c>
      <c r="D449" s="19">
        <v>88</v>
      </c>
      <c r="E449" s="19">
        <v>35</v>
      </c>
      <c r="F449" s="19">
        <v>240</v>
      </c>
      <c r="G449" s="19">
        <v>89</v>
      </c>
      <c r="H449" s="19">
        <v>82</v>
      </c>
      <c r="I449" s="19">
        <v>33</v>
      </c>
      <c r="J449" s="19">
        <v>44</v>
      </c>
      <c r="K449" s="19">
        <v>8</v>
      </c>
      <c r="L449" s="19">
        <v>6</v>
      </c>
      <c r="M449" s="19">
        <v>2</v>
      </c>
    </row>
    <row r="450" spans="1:13" ht="45" x14ac:dyDescent="0.25">
      <c r="A450" s="19" t="s">
        <v>155</v>
      </c>
      <c r="B450" s="19">
        <v>106</v>
      </c>
      <c r="C450" s="19">
        <v>43</v>
      </c>
      <c r="D450" s="19">
        <v>9</v>
      </c>
      <c r="E450" s="19">
        <v>8</v>
      </c>
      <c r="F450" s="19">
        <v>88</v>
      </c>
      <c r="G450" s="19">
        <v>39</v>
      </c>
      <c r="H450" s="19">
        <v>9</v>
      </c>
      <c r="I450" s="19">
        <v>8</v>
      </c>
      <c r="J450" s="19">
        <v>18</v>
      </c>
      <c r="K450" s="19">
        <v>4</v>
      </c>
      <c r="L450" s="19" t="s">
        <v>86</v>
      </c>
      <c r="M450" s="19" t="s">
        <v>86</v>
      </c>
    </row>
    <row r="451" spans="1:13" ht="15" customHeight="1" x14ac:dyDescent="0.25">
      <c r="A451" s="150" t="s">
        <v>132</v>
      </c>
      <c r="B451" s="151"/>
      <c r="C451" s="151"/>
      <c r="D451" s="151"/>
      <c r="E451" s="151"/>
      <c r="F451" s="151"/>
      <c r="G451" s="151"/>
      <c r="H451" s="151"/>
      <c r="I451" s="151"/>
      <c r="J451" s="151"/>
      <c r="K451" s="151"/>
      <c r="L451" s="151"/>
      <c r="M451" s="152"/>
    </row>
    <row r="452" spans="1:13" x14ac:dyDescent="0.25">
      <c r="A452" s="150"/>
      <c r="B452" s="151"/>
      <c r="C452" s="151"/>
      <c r="D452" s="151"/>
      <c r="E452" s="151"/>
      <c r="F452" s="151"/>
      <c r="G452" s="151"/>
      <c r="H452" s="151"/>
      <c r="I452" s="151"/>
      <c r="J452" s="151"/>
      <c r="K452" s="151"/>
      <c r="L452" s="151"/>
      <c r="M452" s="152"/>
    </row>
    <row r="453" spans="1:13" x14ac:dyDescent="0.25">
      <c r="A453" s="19" t="s">
        <v>85</v>
      </c>
      <c r="B453" s="19">
        <v>893</v>
      </c>
      <c r="C453" s="19">
        <v>442</v>
      </c>
      <c r="D453" s="19">
        <v>56</v>
      </c>
      <c r="E453" s="19">
        <v>26</v>
      </c>
      <c r="F453" s="19">
        <v>883</v>
      </c>
      <c r="G453" s="19">
        <v>439</v>
      </c>
      <c r="H453" s="19">
        <v>56</v>
      </c>
      <c r="I453" s="19">
        <v>26</v>
      </c>
      <c r="J453" s="19">
        <v>10</v>
      </c>
      <c r="K453" s="19">
        <v>3</v>
      </c>
      <c r="L453" s="19" t="s">
        <v>86</v>
      </c>
      <c r="M453" s="19" t="s">
        <v>86</v>
      </c>
    </row>
    <row r="454" spans="1:13" ht="30" x14ac:dyDescent="0.25">
      <c r="A454" s="19" t="s">
        <v>153</v>
      </c>
      <c r="B454" s="19">
        <v>247</v>
      </c>
      <c r="C454" s="19">
        <v>144</v>
      </c>
      <c r="D454" s="19">
        <v>2</v>
      </c>
      <c r="E454" s="19">
        <v>1</v>
      </c>
      <c r="F454" s="19">
        <v>247</v>
      </c>
      <c r="G454" s="19">
        <v>144</v>
      </c>
      <c r="H454" s="19">
        <v>2</v>
      </c>
      <c r="I454" s="19">
        <v>1</v>
      </c>
      <c r="J454" s="19" t="s">
        <v>86</v>
      </c>
      <c r="K454" s="19" t="s">
        <v>86</v>
      </c>
      <c r="L454" s="19" t="s">
        <v>86</v>
      </c>
      <c r="M454" s="19" t="s">
        <v>86</v>
      </c>
    </row>
    <row r="455" spans="1:13" ht="60" x14ac:dyDescent="0.25">
      <c r="A455" s="19" t="s">
        <v>154</v>
      </c>
      <c r="B455" s="19">
        <v>21</v>
      </c>
      <c r="C455" s="19">
        <v>9</v>
      </c>
      <c r="D455" s="19" t="s">
        <v>86</v>
      </c>
      <c r="E455" s="19" t="s">
        <v>86</v>
      </c>
      <c r="F455" s="19">
        <v>21</v>
      </c>
      <c r="G455" s="19">
        <v>9</v>
      </c>
      <c r="H455" s="19" t="s">
        <v>86</v>
      </c>
      <c r="I455" s="19" t="s">
        <v>86</v>
      </c>
      <c r="J455" s="19" t="s">
        <v>86</v>
      </c>
      <c r="K455" s="19" t="s">
        <v>86</v>
      </c>
      <c r="L455" s="19" t="s">
        <v>86</v>
      </c>
      <c r="M455" s="19" t="s">
        <v>86</v>
      </c>
    </row>
    <row r="456" spans="1:13" ht="30" x14ac:dyDescent="0.25">
      <c r="A456" s="19" t="s">
        <v>87</v>
      </c>
      <c r="B456" s="19">
        <v>373</v>
      </c>
      <c r="C456" s="19">
        <v>179</v>
      </c>
      <c r="D456" s="19">
        <v>22</v>
      </c>
      <c r="E456" s="19">
        <v>10</v>
      </c>
      <c r="F456" s="19">
        <v>373</v>
      </c>
      <c r="G456" s="19">
        <v>179</v>
      </c>
      <c r="H456" s="19">
        <v>22</v>
      </c>
      <c r="I456" s="19">
        <v>10</v>
      </c>
      <c r="J456" s="19" t="s">
        <v>86</v>
      </c>
      <c r="K456" s="19" t="s">
        <v>86</v>
      </c>
      <c r="L456" s="19" t="s">
        <v>86</v>
      </c>
      <c r="M456" s="19" t="s">
        <v>86</v>
      </c>
    </row>
    <row r="457" spans="1:13" ht="30" x14ac:dyDescent="0.25">
      <c r="A457" s="19" t="s">
        <v>88</v>
      </c>
      <c r="B457" s="19">
        <v>173</v>
      </c>
      <c r="C457" s="19">
        <v>85</v>
      </c>
      <c r="D457" s="19">
        <v>18</v>
      </c>
      <c r="E457" s="19">
        <v>10</v>
      </c>
      <c r="F457" s="19">
        <v>167</v>
      </c>
      <c r="G457" s="19">
        <v>83</v>
      </c>
      <c r="H457" s="19">
        <v>18</v>
      </c>
      <c r="I457" s="19">
        <v>10</v>
      </c>
      <c r="J457" s="19">
        <v>6</v>
      </c>
      <c r="K457" s="19">
        <v>2</v>
      </c>
      <c r="L457" s="19" t="s">
        <v>86</v>
      </c>
      <c r="M457" s="19" t="s">
        <v>86</v>
      </c>
    </row>
    <row r="458" spans="1:13" ht="45" x14ac:dyDescent="0.25">
      <c r="A458" s="19" t="s">
        <v>89</v>
      </c>
      <c r="B458" s="19">
        <v>79</v>
      </c>
      <c r="C458" s="19">
        <v>25</v>
      </c>
      <c r="D458" s="19">
        <v>14</v>
      </c>
      <c r="E458" s="19">
        <v>5</v>
      </c>
      <c r="F458" s="19">
        <v>75</v>
      </c>
      <c r="G458" s="19">
        <v>24</v>
      </c>
      <c r="H458" s="19">
        <v>14</v>
      </c>
      <c r="I458" s="19">
        <v>5</v>
      </c>
      <c r="J458" s="19">
        <v>4</v>
      </c>
      <c r="K458" s="19">
        <v>1</v>
      </c>
      <c r="L458" s="19" t="s">
        <v>86</v>
      </c>
      <c r="M458" s="19" t="s">
        <v>86</v>
      </c>
    </row>
    <row r="459" spans="1:13" ht="45" x14ac:dyDescent="0.25">
      <c r="A459" s="19" t="s">
        <v>155</v>
      </c>
      <c r="B459" s="19">
        <v>25</v>
      </c>
      <c r="C459" s="19">
        <v>13</v>
      </c>
      <c r="D459" s="19">
        <v>1</v>
      </c>
      <c r="E459" s="19" t="s">
        <v>86</v>
      </c>
      <c r="F459" s="19">
        <v>22</v>
      </c>
      <c r="G459" s="19">
        <v>12</v>
      </c>
      <c r="H459" s="19">
        <v>1</v>
      </c>
      <c r="I459" s="19" t="s">
        <v>86</v>
      </c>
      <c r="J459" s="19">
        <v>3</v>
      </c>
      <c r="K459" s="19">
        <v>1</v>
      </c>
      <c r="L459" s="19" t="s">
        <v>86</v>
      </c>
      <c r="M459" s="19" t="s">
        <v>86</v>
      </c>
    </row>
    <row r="460" spans="1:13" ht="60" x14ac:dyDescent="0.25">
      <c r="A460" s="19" t="s">
        <v>156</v>
      </c>
      <c r="B460" s="19">
        <v>10</v>
      </c>
      <c r="C460" s="19">
        <v>1</v>
      </c>
      <c r="D460" s="19">
        <v>2</v>
      </c>
      <c r="E460" s="19" t="s">
        <v>86</v>
      </c>
      <c r="F460" s="19">
        <v>10</v>
      </c>
      <c r="G460" s="19">
        <v>1</v>
      </c>
      <c r="H460" s="19">
        <v>2</v>
      </c>
      <c r="I460" s="19" t="s">
        <v>86</v>
      </c>
      <c r="J460" s="19" t="s">
        <v>86</v>
      </c>
      <c r="K460" s="19" t="s">
        <v>86</v>
      </c>
      <c r="L460" s="19" t="s">
        <v>86</v>
      </c>
      <c r="M460" s="19" t="s">
        <v>86</v>
      </c>
    </row>
    <row r="461" spans="1:13" ht="15" customHeight="1" x14ac:dyDescent="0.25">
      <c r="A461" s="150" t="s">
        <v>133</v>
      </c>
      <c r="B461" s="151"/>
      <c r="C461" s="151"/>
      <c r="D461" s="151"/>
      <c r="E461" s="151"/>
      <c r="F461" s="151"/>
      <c r="G461" s="151"/>
      <c r="H461" s="151"/>
      <c r="I461" s="151"/>
      <c r="J461" s="151"/>
      <c r="K461" s="151"/>
      <c r="L461" s="151"/>
      <c r="M461" s="152"/>
    </row>
    <row r="462" spans="1:13" x14ac:dyDescent="0.25">
      <c r="A462" s="150"/>
      <c r="B462" s="151"/>
      <c r="C462" s="151"/>
      <c r="D462" s="151"/>
      <c r="E462" s="151"/>
      <c r="F462" s="151"/>
      <c r="G462" s="151"/>
      <c r="H462" s="151"/>
      <c r="I462" s="151"/>
      <c r="J462" s="151"/>
      <c r="K462" s="151"/>
      <c r="L462" s="151"/>
      <c r="M462" s="152"/>
    </row>
    <row r="463" spans="1:13" x14ac:dyDescent="0.25">
      <c r="A463" s="19" t="s">
        <v>85</v>
      </c>
      <c r="B463" s="19">
        <v>1536</v>
      </c>
      <c r="C463" s="19">
        <v>731</v>
      </c>
      <c r="D463" s="19">
        <v>178</v>
      </c>
      <c r="E463" s="19">
        <v>80</v>
      </c>
      <c r="F463" s="19">
        <v>1340</v>
      </c>
      <c r="G463" s="19">
        <v>644</v>
      </c>
      <c r="H463" s="19">
        <v>151</v>
      </c>
      <c r="I463" s="19">
        <v>69</v>
      </c>
      <c r="J463" s="19">
        <v>196</v>
      </c>
      <c r="K463" s="19">
        <v>87</v>
      </c>
      <c r="L463" s="19">
        <v>27</v>
      </c>
      <c r="M463" s="19">
        <v>11</v>
      </c>
    </row>
    <row r="464" spans="1:13" ht="30" x14ac:dyDescent="0.25">
      <c r="A464" s="19" t="s">
        <v>153</v>
      </c>
      <c r="B464" s="19">
        <v>391</v>
      </c>
      <c r="C464" s="19">
        <v>204</v>
      </c>
      <c r="D464" s="19">
        <v>20</v>
      </c>
      <c r="E464" s="19">
        <v>7</v>
      </c>
      <c r="F464" s="19">
        <v>261</v>
      </c>
      <c r="G464" s="19">
        <v>140</v>
      </c>
      <c r="H464" s="19">
        <v>8</v>
      </c>
      <c r="I464" s="19">
        <v>2</v>
      </c>
      <c r="J464" s="19">
        <v>130</v>
      </c>
      <c r="K464" s="19">
        <v>64</v>
      </c>
      <c r="L464" s="19">
        <v>12</v>
      </c>
      <c r="M464" s="19">
        <v>5</v>
      </c>
    </row>
    <row r="465" spans="1:13" ht="60" x14ac:dyDescent="0.25">
      <c r="A465" s="19" t="s">
        <v>154</v>
      </c>
      <c r="B465" s="19">
        <v>25</v>
      </c>
      <c r="C465" s="19">
        <v>12</v>
      </c>
      <c r="D465" s="19">
        <v>5</v>
      </c>
      <c r="E465" s="19">
        <v>3</v>
      </c>
      <c r="F465" s="19">
        <v>14</v>
      </c>
      <c r="G465" s="19">
        <v>7</v>
      </c>
      <c r="H465" s="19">
        <v>3</v>
      </c>
      <c r="I465" s="19">
        <v>2</v>
      </c>
      <c r="J465" s="19">
        <v>11</v>
      </c>
      <c r="K465" s="19">
        <v>5</v>
      </c>
      <c r="L465" s="19">
        <v>2</v>
      </c>
      <c r="M465" s="19">
        <v>1</v>
      </c>
    </row>
    <row r="466" spans="1:13" ht="30" x14ac:dyDescent="0.25">
      <c r="A466" s="19" t="s">
        <v>87</v>
      </c>
      <c r="B466" s="19">
        <v>736</v>
      </c>
      <c r="C466" s="19">
        <v>367</v>
      </c>
      <c r="D466" s="19">
        <v>68</v>
      </c>
      <c r="E466" s="19">
        <v>35</v>
      </c>
      <c r="F466" s="19">
        <v>707</v>
      </c>
      <c r="G466" s="19">
        <v>356</v>
      </c>
      <c r="H466" s="19">
        <v>59</v>
      </c>
      <c r="I466" s="19">
        <v>31</v>
      </c>
      <c r="J466" s="19">
        <v>29</v>
      </c>
      <c r="K466" s="19">
        <v>11</v>
      </c>
      <c r="L466" s="19">
        <v>9</v>
      </c>
      <c r="M466" s="19">
        <v>4</v>
      </c>
    </row>
    <row r="467" spans="1:13" ht="30" x14ac:dyDescent="0.25">
      <c r="A467" s="19" t="s">
        <v>88</v>
      </c>
      <c r="B467" s="19">
        <v>279</v>
      </c>
      <c r="C467" s="19">
        <v>106</v>
      </c>
      <c r="D467" s="19">
        <v>52</v>
      </c>
      <c r="E467" s="19">
        <v>21</v>
      </c>
      <c r="F467" s="19">
        <v>271</v>
      </c>
      <c r="G467" s="19">
        <v>104</v>
      </c>
      <c r="H467" s="19">
        <v>51</v>
      </c>
      <c r="I467" s="19">
        <v>20</v>
      </c>
      <c r="J467" s="19">
        <v>8</v>
      </c>
      <c r="K467" s="19">
        <v>2</v>
      </c>
      <c r="L467" s="19">
        <v>1</v>
      </c>
      <c r="M467" s="19">
        <v>1</v>
      </c>
    </row>
    <row r="468" spans="1:13" ht="45" x14ac:dyDescent="0.25">
      <c r="A468" s="19" t="s">
        <v>89</v>
      </c>
      <c r="B468" s="19">
        <v>105</v>
      </c>
      <c r="C468" s="19">
        <v>42</v>
      </c>
      <c r="D468" s="19">
        <v>33</v>
      </c>
      <c r="E468" s="19">
        <v>14</v>
      </c>
      <c r="F468" s="19">
        <v>87</v>
      </c>
      <c r="G468" s="19">
        <v>37</v>
      </c>
      <c r="H468" s="19">
        <v>30</v>
      </c>
      <c r="I468" s="19">
        <v>14</v>
      </c>
      <c r="J468" s="19">
        <v>18</v>
      </c>
      <c r="K468" s="19">
        <v>5</v>
      </c>
      <c r="L468" s="19">
        <v>3</v>
      </c>
      <c r="M468" s="19" t="s">
        <v>86</v>
      </c>
    </row>
    <row r="469" spans="1:13" ht="45" x14ac:dyDescent="0.25">
      <c r="A469" s="19" t="s">
        <v>155</v>
      </c>
      <c r="B469" s="19">
        <v>23</v>
      </c>
      <c r="C469" s="19">
        <v>7</v>
      </c>
      <c r="D469" s="19">
        <v>2</v>
      </c>
      <c r="E469" s="19" t="s">
        <v>86</v>
      </c>
      <c r="F469" s="19">
        <v>16</v>
      </c>
      <c r="G469" s="19">
        <v>5</v>
      </c>
      <c r="H469" s="19">
        <v>1</v>
      </c>
      <c r="I469" s="19" t="s">
        <v>86</v>
      </c>
      <c r="J469" s="19">
        <v>7</v>
      </c>
      <c r="K469" s="19">
        <v>2</v>
      </c>
      <c r="L469" s="19">
        <v>1</v>
      </c>
      <c r="M469" s="19" t="s">
        <v>86</v>
      </c>
    </row>
    <row r="470" spans="1:13" ht="60" x14ac:dyDescent="0.25">
      <c r="A470" s="19" t="s">
        <v>156</v>
      </c>
      <c r="B470" s="19">
        <v>16</v>
      </c>
      <c r="C470" s="19">
        <v>7</v>
      </c>
      <c r="D470" s="19">
        <v>2</v>
      </c>
      <c r="E470" s="19">
        <v>1</v>
      </c>
      <c r="F470" s="19">
        <v>16</v>
      </c>
      <c r="G470" s="19">
        <v>7</v>
      </c>
      <c r="H470" s="19">
        <v>2</v>
      </c>
      <c r="I470" s="19">
        <v>1</v>
      </c>
      <c r="J470" s="19" t="s">
        <v>86</v>
      </c>
      <c r="K470" s="19" t="s">
        <v>86</v>
      </c>
      <c r="L470" s="19" t="s">
        <v>86</v>
      </c>
      <c r="M470" s="19" t="s">
        <v>86</v>
      </c>
    </row>
    <row r="471" spans="1:13" ht="15" customHeight="1" x14ac:dyDescent="0.25">
      <c r="A471" s="150" t="s">
        <v>134</v>
      </c>
      <c r="B471" s="151"/>
      <c r="C471" s="151"/>
      <c r="D471" s="151"/>
      <c r="E471" s="151"/>
      <c r="F471" s="151"/>
      <c r="G471" s="151"/>
      <c r="H471" s="151"/>
      <c r="I471" s="151"/>
      <c r="J471" s="151"/>
      <c r="K471" s="151"/>
      <c r="L471" s="151"/>
      <c r="M471" s="152"/>
    </row>
    <row r="472" spans="1:13" x14ac:dyDescent="0.25">
      <c r="A472" s="150"/>
      <c r="B472" s="151"/>
      <c r="C472" s="151"/>
      <c r="D472" s="151"/>
      <c r="E472" s="151"/>
      <c r="F472" s="151"/>
      <c r="G472" s="151"/>
      <c r="H472" s="151"/>
      <c r="I472" s="151"/>
      <c r="J472" s="151"/>
      <c r="K472" s="151"/>
      <c r="L472" s="151"/>
      <c r="M472" s="152"/>
    </row>
    <row r="473" spans="1:13" x14ac:dyDescent="0.25">
      <c r="A473" s="19" t="s">
        <v>85</v>
      </c>
      <c r="B473" s="19">
        <v>1724</v>
      </c>
      <c r="C473" s="19">
        <v>741</v>
      </c>
      <c r="D473" s="19">
        <v>118</v>
      </c>
      <c r="E473" s="19">
        <v>47</v>
      </c>
      <c r="F473" s="19">
        <v>1564</v>
      </c>
      <c r="G473" s="19">
        <v>662</v>
      </c>
      <c r="H473" s="19">
        <v>115</v>
      </c>
      <c r="I473" s="19">
        <v>47</v>
      </c>
      <c r="J473" s="19">
        <v>160</v>
      </c>
      <c r="K473" s="19">
        <v>79</v>
      </c>
      <c r="L473" s="19">
        <v>3</v>
      </c>
      <c r="M473" s="19" t="s">
        <v>86</v>
      </c>
    </row>
    <row r="474" spans="1:13" ht="30" x14ac:dyDescent="0.25">
      <c r="A474" s="19" t="s">
        <v>153</v>
      </c>
      <c r="B474" s="19">
        <v>387</v>
      </c>
      <c r="C474" s="19">
        <v>137</v>
      </c>
      <c r="D474" s="19">
        <v>6</v>
      </c>
      <c r="E474" s="19">
        <v>1</v>
      </c>
      <c r="F474" s="19">
        <v>339</v>
      </c>
      <c r="G474" s="19">
        <v>104</v>
      </c>
      <c r="H474" s="19">
        <v>6</v>
      </c>
      <c r="I474" s="19">
        <v>1</v>
      </c>
      <c r="J474" s="19">
        <v>48</v>
      </c>
      <c r="K474" s="19">
        <v>33</v>
      </c>
      <c r="L474" s="19" t="s">
        <v>86</v>
      </c>
      <c r="M474" s="19" t="s">
        <v>86</v>
      </c>
    </row>
    <row r="475" spans="1:13" ht="60" x14ac:dyDescent="0.25">
      <c r="A475" s="19" t="s">
        <v>154</v>
      </c>
      <c r="B475" s="19">
        <v>41</v>
      </c>
      <c r="C475" s="19">
        <v>20</v>
      </c>
      <c r="D475" s="19">
        <v>1</v>
      </c>
      <c r="E475" s="19" t="s">
        <v>86</v>
      </c>
      <c r="F475" s="19">
        <v>34</v>
      </c>
      <c r="G475" s="19">
        <v>17</v>
      </c>
      <c r="H475" s="19" t="s">
        <v>86</v>
      </c>
      <c r="I475" s="19" t="s">
        <v>86</v>
      </c>
      <c r="J475" s="19">
        <v>7</v>
      </c>
      <c r="K475" s="19">
        <v>3</v>
      </c>
      <c r="L475" s="19">
        <v>1</v>
      </c>
      <c r="M475" s="19" t="s">
        <v>86</v>
      </c>
    </row>
    <row r="476" spans="1:13" ht="30" x14ac:dyDescent="0.25">
      <c r="A476" s="19" t="s">
        <v>87</v>
      </c>
      <c r="B476" s="19">
        <v>853</v>
      </c>
      <c r="C476" s="19">
        <v>413</v>
      </c>
      <c r="D476" s="19">
        <v>44</v>
      </c>
      <c r="E476" s="19">
        <v>23</v>
      </c>
      <c r="F476" s="19">
        <v>772</v>
      </c>
      <c r="G476" s="19">
        <v>378</v>
      </c>
      <c r="H476" s="19">
        <v>42</v>
      </c>
      <c r="I476" s="19">
        <v>23</v>
      </c>
      <c r="J476" s="19">
        <v>81</v>
      </c>
      <c r="K476" s="19">
        <v>35</v>
      </c>
      <c r="L476" s="19">
        <v>2</v>
      </c>
      <c r="M476" s="19" t="s">
        <v>86</v>
      </c>
    </row>
    <row r="477" spans="1:13" ht="30" x14ac:dyDescent="0.25">
      <c r="A477" s="19" t="s">
        <v>88</v>
      </c>
      <c r="B477" s="19">
        <v>311</v>
      </c>
      <c r="C477" s="19">
        <v>118</v>
      </c>
      <c r="D477" s="19">
        <v>33</v>
      </c>
      <c r="E477" s="19">
        <v>12</v>
      </c>
      <c r="F477" s="19">
        <v>294</v>
      </c>
      <c r="G477" s="19">
        <v>114</v>
      </c>
      <c r="H477" s="19">
        <v>33</v>
      </c>
      <c r="I477" s="19">
        <v>12</v>
      </c>
      <c r="J477" s="19">
        <v>17</v>
      </c>
      <c r="K477" s="19">
        <v>4</v>
      </c>
      <c r="L477" s="19" t="s">
        <v>86</v>
      </c>
      <c r="M477" s="19" t="s">
        <v>86</v>
      </c>
    </row>
    <row r="478" spans="1:13" ht="45" x14ac:dyDescent="0.25">
      <c r="A478" s="19" t="s">
        <v>89</v>
      </c>
      <c r="B478" s="19">
        <v>132</v>
      </c>
      <c r="C478" s="19">
        <v>53</v>
      </c>
      <c r="D478" s="19">
        <v>34</v>
      </c>
      <c r="E478" s="19">
        <v>11</v>
      </c>
      <c r="F478" s="19">
        <v>125</v>
      </c>
      <c r="G478" s="19">
        <v>49</v>
      </c>
      <c r="H478" s="19">
        <v>34</v>
      </c>
      <c r="I478" s="19">
        <v>11</v>
      </c>
      <c r="J478" s="19">
        <v>7</v>
      </c>
      <c r="K478" s="19">
        <v>4</v>
      </c>
      <c r="L478" s="19" t="s">
        <v>86</v>
      </c>
      <c r="M478" s="19" t="s">
        <v>86</v>
      </c>
    </row>
    <row r="479" spans="1:13" ht="45" x14ac:dyDescent="0.25">
      <c r="A479" s="19" t="s">
        <v>155</v>
      </c>
      <c r="B479" s="19">
        <v>36</v>
      </c>
      <c r="C479" s="19">
        <v>13</v>
      </c>
      <c r="D479" s="19">
        <v>4</v>
      </c>
      <c r="E479" s="19" t="s">
        <v>86</v>
      </c>
      <c r="F479" s="19">
        <v>33</v>
      </c>
      <c r="G479" s="19">
        <v>12</v>
      </c>
      <c r="H479" s="19">
        <v>4</v>
      </c>
      <c r="I479" s="19" t="s">
        <v>86</v>
      </c>
      <c r="J479" s="19">
        <v>3</v>
      </c>
      <c r="K479" s="19">
        <v>1</v>
      </c>
      <c r="L479" s="19" t="s">
        <v>86</v>
      </c>
      <c r="M479" s="19" t="s">
        <v>86</v>
      </c>
    </row>
    <row r="480" spans="1:13" ht="60" x14ac:dyDescent="0.25">
      <c r="A480" s="19" t="s">
        <v>156</v>
      </c>
      <c r="B480" s="19">
        <v>29</v>
      </c>
      <c r="C480" s="19">
        <v>15</v>
      </c>
      <c r="D480" s="19">
        <v>1</v>
      </c>
      <c r="E480" s="19" t="s">
        <v>86</v>
      </c>
      <c r="F480" s="19">
        <v>25</v>
      </c>
      <c r="G480" s="19">
        <v>12</v>
      </c>
      <c r="H480" s="19">
        <v>1</v>
      </c>
      <c r="I480" s="19" t="s">
        <v>86</v>
      </c>
      <c r="J480" s="19">
        <v>4</v>
      </c>
      <c r="K480" s="19">
        <v>3</v>
      </c>
      <c r="L480" s="19" t="s">
        <v>86</v>
      </c>
      <c r="M480" s="19" t="s">
        <v>86</v>
      </c>
    </row>
    <row r="481" spans="1:13" ht="15" customHeight="1" x14ac:dyDescent="0.25">
      <c r="A481" s="150" t="s">
        <v>135</v>
      </c>
      <c r="B481" s="151"/>
      <c r="C481" s="151"/>
      <c r="D481" s="151"/>
      <c r="E481" s="151"/>
      <c r="F481" s="151"/>
      <c r="G481" s="151"/>
      <c r="H481" s="151"/>
      <c r="I481" s="151"/>
      <c r="J481" s="151"/>
      <c r="K481" s="151"/>
      <c r="L481" s="151"/>
      <c r="M481" s="152"/>
    </row>
    <row r="482" spans="1:13" x14ac:dyDescent="0.25">
      <c r="A482" s="150"/>
      <c r="B482" s="151"/>
      <c r="C482" s="151"/>
      <c r="D482" s="151"/>
      <c r="E482" s="151"/>
      <c r="F482" s="151"/>
      <c r="G482" s="151"/>
      <c r="H482" s="151"/>
      <c r="I482" s="151"/>
      <c r="J482" s="151"/>
      <c r="K482" s="151"/>
      <c r="L482" s="151"/>
      <c r="M482" s="152"/>
    </row>
    <row r="483" spans="1:13" x14ac:dyDescent="0.25">
      <c r="A483" s="19" t="s">
        <v>85</v>
      </c>
      <c r="B483" s="19">
        <v>1241</v>
      </c>
      <c r="C483" s="19">
        <v>587</v>
      </c>
      <c r="D483" s="19">
        <v>101</v>
      </c>
      <c r="E483" s="19">
        <v>46</v>
      </c>
      <c r="F483" s="19">
        <v>1165</v>
      </c>
      <c r="G483" s="19">
        <v>564</v>
      </c>
      <c r="H483" s="19">
        <v>101</v>
      </c>
      <c r="I483" s="19">
        <v>46</v>
      </c>
      <c r="J483" s="19">
        <v>76</v>
      </c>
      <c r="K483" s="19">
        <v>23</v>
      </c>
      <c r="L483" s="19" t="s">
        <v>86</v>
      </c>
      <c r="M483" s="19" t="s">
        <v>86</v>
      </c>
    </row>
    <row r="484" spans="1:13" ht="30" x14ac:dyDescent="0.25">
      <c r="A484" s="19" t="s">
        <v>153</v>
      </c>
      <c r="B484" s="19">
        <v>219</v>
      </c>
      <c r="C484" s="19">
        <v>115</v>
      </c>
      <c r="D484" s="19">
        <v>1</v>
      </c>
      <c r="E484" s="19">
        <v>1</v>
      </c>
      <c r="F484" s="19">
        <v>206</v>
      </c>
      <c r="G484" s="19">
        <v>109</v>
      </c>
      <c r="H484" s="19">
        <v>1</v>
      </c>
      <c r="I484" s="19">
        <v>1</v>
      </c>
      <c r="J484" s="19">
        <v>13</v>
      </c>
      <c r="K484" s="19">
        <v>6</v>
      </c>
      <c r="L484" s="19" t="s">
        <v>86</v>
      </c>
      <c r="M484" s="19" t="s">
        <v>86</v>
      </c>
    </row>
    <row r="485" spans="1:13" ht="60" x14ac:dyDescent="0.25">
      <c r="A485" s="19" t="s">
        <v>154</v>
      </c>
      <c r="B485" s="19">
        <v>30</v>
      </c>
      <c r="C485" s="19">
        <v>9</v>
      </c>
      <c r="D485" s="19">
        <v>2</v>
      </c>
      <c r="E485" s="19">
        <v>1</v>
      </c>
      <c r="F485" s="19">
        <v>25</v>
      </c>
      <c r="G485" s="19">
        <v>7</v>
      </c>
      <c r="H485" s="19">
        <v>2</v>
      </c>
      <c r="I485" s="19">
        <v>1</v>
      </c>
      <c r="J485" s="19">
        <v>5</v>
      </c>
      <c r="K485" s="19">
        <v>2</v>
      </c>
      <c r="L485" s="19" t="s">
        <v>86</v>
      </c>
      <c r="M485" s="19" t="s">
        <v>86</v>
      </c>
    </row>
    <row r="486" spans="1:13" ht="30" x14ac:dyDescent="0.25">
      <c r="A486" s="19" t="s">
        <v>87</v>
      </c>
      <c r="B486" s="19">
        <v>729</v>
      </c>
      <c r="C486" s="19">
        <v>361</v>
      </c>
      <c r="D486" s="19">
        <v>53</v>
      </c>
      <c r="E486" s="19">
        <v>22</v>
      </c>
      <c r="F486" s="19">
        <v>702</v>
      </c>
      <c r="G486" s="19">
        <v>353</v>
      </c>
      <c r="H486" s="19">
        <v>53</v>
      </c>
      <c r="I486" s="19">
        <v>22</v>
      </c>
      <c r="J486" s="19">
        <v>27</v>
      </c>
      <c r="K486" s="19">
        <v>8</v>
      </c>
      <c r="L486" s="19" t="s">
        <v>86</v>
      </c>
      <c r="M486" s="19" t="s">
        <v>86</v>
      </c>
    </row>
    <row r="487" spans="1:13" ht="30" x14ac:dyDescent="0.25">
      <c r="A487" s="19" t="s">
        <v>88</v>
      </c>
      <c r="B487" s="19">
        <v>202</v>
      </c>
      <c r="C487" s="19">
        <v>72</v>
      </c>
      <c r="D487" s="19">
        <v>30</v>
      </c>
      <c r="E487" s="19">
        <v>12</v>
      </c>
      <c r="F487" s="19">
        <v>174</v>
      </c>
      <c r="G487" s="19">
        <v>66</v>
      </c>
      <c r="H487" s="19">
        <v>30</v>
      </c>
      <c r="I487" s="19">
        <v>12</v>
      </c>
      <c r="J487" s="19">
        <v>28</v>
      </c>
      <c r="K487" s="19">
        <v>6</v>
      </c>
      <c r="L487" s="19" t="s">
        <v>86</v>
      </c>
      <c r="M487" s="19" t="s">
        <v>86</v>
      </c>
    </row>
    <row r="488" spans="1:13" ht="45" x14ac:dyDescent="0.25">
      <c r="A488" s="19" t="s">
        <v>89</v>
      </c>
      <c r="B488" s="19">
        <v>61</v>
      </c>
      <c r="C488" s="19">
        <v>30</v>
      </c>
      <c r="D488" s="19">
        <v>15</v>
      </c>
      <c r="E488" s="19">
        <v>10</v>
      </c>
      <c r="F488" s="19">
        <v>58</v>
      </c>
      <c r="G488" s="19">
        <v>29</v>
      </c>
      <c r="H488" s="19">
        <v>15</v>
      </c>
      <c r="I488" s="19">
        <v>10</v>
      </c>
      <c r="J488" s="19">
        <v>3</v>
      </c>
      <c r="K488" s="19">
        <v>1</v>
      </c>
      <c r="L488" s="19" t="s">
        <v>86</v>
      </c>
      <c r="M488" s="19" t="s">
        <v>86</v>
      </c>
    </row>
    <row r="489" spans="1:13" ht="45" x14ac:dyDescent="0.25">
      <c r="A489" s="19" t="s">
        <v>155</v>
      </c>
      <c r="B489" s="19">
        <v>13</v>
      </c>
      <c r="C489" s="19">
        <v>6</v>
      </c>
      <c r="D489" s="19">
        <v>1</v>
      </c>
      <c r="E489" s="19" t="s">
        <v>86</v>
      </c>
      <c r="F489" s="19">
        <v>10</v>
      </c>
      <c r="G489" s="19">
        <v>5</v>
      </c>
      <c r="H489" s="19">
        <v>1</v>
      </c>
      <c r="I489" s="19" t="s">
        <v>86</v>
      </c>
      <c r="J489" s="19">
        <v>3</v>
      </c>
      <c r="K489" s="19">
        <v>1</v>
      </c>
      <c r="L489" s="19" t="s">
        <v>86</v>
      </c>
      <c r="M489" s="19" t="s">
        <v>86</v>
      </c>
    </row>
    <row r="490" spans="1:13" ht="60" x14ac:dyDescent="0.25">
      <c r="A490" s="19" t="s">
        <v>156</v>
      </c>
      <c r="B490" s="19">
        <v>11</v>
      </c>
      <c r="C490" s="19">
        <v>1</v>
      </c>
      <c r="D490" s="19" t="s">
        <v>86</v>
      </c>
      <c r="E490" s="19" t="s">
        <v>86</v>
      </c>
      <c r="F490" s="19">
        <v>11</v>
      </c>
      <c r="G490" s="19">
        <v>1</v>
      </c>
      <c r="H490" s="19" t="s">
        <v>86</v>
      </c>
      <c r="I490" s="19" t="s">
        <v>86</v>
      </c>
      <c r="J490" s="19" t="s">
        <v>86</v>
      </c>
      <c r="K490" s="19" t="s">
        <v>86</v>
      </c>
      <c r="L490" s="19" t="s">
        <v>86</v>
      </c>
      <c r="M490" s="19" t="s">
        <v>86</v>
      </c>
    </row>
    <row r="491" spans="1:13" ht="15" customHeight="1" x14ac:dyDescent="0.25">
      <c r="A491" s="150" t="s">
        <v>136</v>
      </c>
      <c r="B491" s="151"/>
      <c r="C491" s="151"/>
      <c r="D491" s="151"/>
      <c r="E491" s="151"/>
      <c r="F491" s="151"/>
      <c r="G491" s="151"/>
      <c r="H491" s="151"/>
      <c r="I491" s="151"/>
      <c r="J491" s="151"/>
      <c r="K491" s="151"/>
      <c r="L491" s="151"/>
      <c r="M491" s="152"/>
    </row>
    <row r="492" spans="1:13" x14ac:dyDescent="0.25">
      <c r="A492" s="150"/>
      <c r="B492" s="151"/>
      <c r="C492" s="151"/>
      <c r="D492" s="151"/>
      <c r="E492" s="151"/>
      <c r="F492" s="151"/>
      <c r="G492" s="151"/>
      <c r="H492" s="151"/>
      <c r="I492" s="151"/>
      <c r="J492" s="151"/>
      <c r="K492" s="151"/>
      <c r="L492" s="151"/>
      <c r="M492" s="152"/>
    </row>
    <row r="493" spans="1:13" x14ac:dyDescent="0.25">
      <c r="A493" s="19" t="s">
        <v>85</v>
      </c>
      <c r="B493" s="19">
        <v>3181</v>
      </c>
      <c r="C493" s="19">
        <v>1531</v>
      </c>
      <c r="D493" s="19">
        <v>194</v>
      </c>
      <c r="E493" s="19">
        <v>89</v>
      </c>
      <c r="F493" s="19">
        <v>3071</v>
      </c>
      <c r="G493" s="19">
        <v>1476</v>
      </c>
      <c r="H493" s="19">
        <v>194</v>
      </c>
      <c r="I493" s="19">
        <v>89</v>
      </c>
      <c r="J493" s="19">
        <v>110</v>
      </c>
      <c r="K493" s="19">
        <v>55</v>
      </c>
      <c r="L493" s="19" t="s">
        <v>86</v>
      </c>
      <c r="M493" s="19" t="s">
        <v>86</v>
      </c>
    </row>
    <row r="494" spans="1:13" ht="30" x14ac:dyDescent="0.25">
      <c r="A494" s="19" t="s">
        <v>153</v>
      </c>
      <c r="B494" s="19">
        <v>763</v>
      </c>
      <c r="C494" s="19">
        <v>436</v>
      </c>
      <c r="D494" s="19">
        <v>5</v>
      </c>
      <c r="E494" s="19">
        <v>2</v>
      </c>
      <c r="F494" s="19">
        <v>763</v>
      </c>
      <c r="G494" s="19">
        <v>436</v>
      </c>
      <c r="H494" s="19">
        <v>5</v>
      </c>
      <c r="I494" s="19">
        <v>2</v>
      </c>
      <c r="J494" s="19" t="s">
        <v>86</v>
      </c>
      <c r="K494" s="19" t="s">
        <v>86</v>
      </c>
      <c r="L494" s="19" t="s">
        <v>86</v>
      </c>
      <c r="M494" s="19" t="s">
        <v>86</v>
      </c>
    </row>
    <row r="495" spans="1:13" ht="60" x14ac:dyDescent="0.25">
      <c r="A495" s="19" t="s">
        <v>154</v>
      </c>
      <c r="B495" s="19">
        <v>63</v>
      </c>
      <c r="C495" s="19">
        <v>32</v>
      </c>
      <c r="D495" s="19" t="s">
        <v>86</v>
      </c>
      <c r="E495" s="19" t="s">
        <v>86</v>
      </c>
      <c r="F495" s="19">
        <v>59</v>
      </c>
      <c r="G495" s="19">
        <v>29</v>
      </c>
      <c r="H495" s="19" t="s">
        <v>86</v>
      </c>
      <c r="I495" s="19" t="s">
        <v>86</v>
      </c>
      <c r="J495" s="19">
        <v>4</v>
      </c>
      <c r="K495" s="19">
        <v>3</v>
      </c>
      <c r="L495" s="19" t="s">
        <v>86</v>
      </c>
      <c r="M495" s="19" t="s">
        <v>86</v>
      </c>
    </row>
    <row r="496" spans="1:13" ht="30" x14ac:dyDescent="0.25">
      <c r="A496" s="19" t="s">
        <v>87</v>
      </c>
      <c r="B496" s="19">
        <v>1631</v>
      </c>
      <c r="C496" s="19">
        <v>795</v>
      </c>
      <c r="D496" s="19">
        <v>85</v>
      </c>
      <c r="E496" s="19">
        <v>51</v>
      </c>
      <c r="F496" s="19">
        <v>1544</v>
      </c>
      <c r="G496" s="19">
        <v>747</v>
      </c>
      <c r="H496" s="19">
        <v>85</v>
      </c>
      <c r="I496" s="19">
        <v>51</v>
      </c>
      <c r="J496" s="19">
        <v>87</v>
      </c>
      <c r="K496" s="19">
        <v>48</v>
      </c>
      <c r="L496" s="19" t="s">
        <v>86</v>
      </c>
      <c r="M496" s="19" t="s">
        <v>86</v>
      </c>
    </row>
    <row r="497" spans="1:13" ht="30" x14ac:dyDescent="0.25">
      <c r="A497" s="19" t="s">
        <v>88</v>
      </c>
      <c r="B497" s="19">
        <v>523</v>
      </c>
      <c r="C497" s="19">
        <v>190</v>
      </c>
      <c r="D497" s="19">
        <v>53</v>
      </c>
      <c r="E497" s="19">
        <v>22</v>
      </c>
      <c r="F497" s="19">
        <v>508</v>
      </c>
      <c r="G497" s="19">
        <v>187</v>
      </c>
      <c r="H497" s="19">
        <v>53</v>
      </c>
      <c r="I497" s="19">
        <v>22</v>
      </c>
      <c r="J497" s="19">
        <v>15</v>
      </c>
      <c r="K497" s="19">
        <v>3</v>
      </c>
      <c r="L497" s="19" t="s">
        <v>86</v>
      </c>
      <c r="M497" s="19" t="s">
        <v>86</v>
      </c>
    </row>
    <row r="498" spans="1:13" ht="45" x14ac:dyDescent="0.25">
      <c r="A498" s="19" t="s">
        <v>89</v>
      </c>
      <c r="B498" s="19">
        <v>201</v>
      </c>
      <c r="C498" s="19">
        <v>78</v>
      </c>
      <c r="D498" s="19">
        <v>51</v>
      </c>
      <c r="E498" s="19">
        <v>14</v>
      </c>
      <c r="F498" s="19">
        <v>197</v>
      </c>
      <c r="G498" s="19">
        <v>77</v>
      </c>
      <c r="H498" s="19">
        <v>51</v>
      </c>
      <c r="I498" s="19">
        <v>14</v>
      </c>
      <c r="J498" s="19">
        <v>4</v>
      </c>
      <c r="K498" s="19">
        <v>1</v>
      </c>
      <c r="L498" s="19" t="s">
        <v>86</v>
      </c>
      <c r="M498" s="19" t="s">
        <v>86</v>
      </c>
    </row>
    <row r="499" spans="1:13" ht="45" x14ac:dyDescent="0.25">
      <c r="A499" s="19" t="s">
        <v>155</v>
      </c>
      <c r="B499" s="19">
        <v>59</v>
      </c>
      <c r="C499" s="19">
        <v>20</v>
      </c>
      <c r="D499" s="19">
        <v>5</v>
      </c>
      <c r="E499" s="19">
        <v>1</v>
      </c>
      <c r="F499" s="19">
        <v>59</v>
      </c>
      <c r="G499" s="19">
        <v>20</v>
      </c>
      <c r="H499" s="19">
        <v>5</v>
      </c>
      <c r="I499" s="19">
        <v>1</v>
      </c>
      <c r="J499" s="19" t="s">
        <v>86</v>
      </c>
      <c r="K499" s="19" t="s">
        <v>86</v>
      </c>
      <c r="L499" s="19" t="s">
        <v>86</v>
      </c>
      <c r="M499" s="19" t="s">
        <v>86</v>
      </c>
    </row>
    <row r="500" spans="1:13" ht="60" x14ac:dyDescent="0.25">
      <c r="A500" s="19" t="s">
        <v>156</v>
      </c>
      <c r="B500" s="19">
        <v>14</v>
      </c>
      <c r="C500" s="19">
        <v>7</v>
      </c>
      <c r="D500" s="19" t="s">
        <v>86</v>
      </c>
      <c r="E500" s="19" t="s">
        <v>86</v>
      </c>
      <c r="F500" s="19">
        <v>14</v>
      </c>
      <c r="G500" s="19">
        <v>7</v>
      </c>
      <c r="H500" s="19" t="s">
        <v>86</v>
      </c>
      <c r="I500" s="19" t="s">
        <v>86</v>
      </c>
      <c r="J500" s="19" t="s">
        <v>86</v>
      </c>
      <c r="K500" s="19" t="s">
        <v>86</v>
      </c>
      <c r="L500" s="19" t="s">
        <v>86</v>
      </c>
      <c r="M500" s="19" t="s">
        <v>86</v>
      </c>
    </row>
    <row r="501" spans="1:13" ht="15" customHeight="1" x14ac:dyDescent="0.25">
      <c r="A501" s="150" t="s">
        <v>137</v>
      </c>
      <c r="B501" s="151"/>
      <c r="C501" s="151"/>
      <c r="D501" s="151"/>
      <c r="E501" s="151"/>
      <c r="F501" s="151"/>
      <c r="G501" s="151"/>
      <c r="H501" s="151"/>
      <c r="I501" s="151"/>
      <c r="J501" s="151"/>
      <c r="K501" s="151"/>
      <c r="L501" s="151"/>
      <c r="M501" s="152"/>
    </row>
    <row r="502" spans="1:13" x14ac:dyDescent="0.25">
      <c r="A502" s="150"/>
      <c r="B502" s="151"/>
      <c r="C502" s="151"/>
      <c r="D502" s="151"/>
      <c r="E502" s="151"/>
      <c r="F502" s="151"/>
      <c r="G502" s="151"/>
      <c r="H502" s="151"/>
      <c r="I502" s="151"/>
      <c r="J502" s="151"/>
      <c r="K502" s="151"/>
      <c r="L502" s="151"/>
      <c r="M502" s="152"/>
    </row>
    <row r="503" spans="1:13" x14ac:dyDescent="0.25">
      <c r="A503" s="19" t="s">
        <v>85</v>
      </c>
      <c r="B503" s="19">
        <v>1730</v>
      </c>
      <c r="C503" s="19">
        <v>847</v>
      </c>
      <c r="D503" s="19">
        <v>134</v>
      </c>
      <c r="E503" s="19">
        <v>69</v>
      </c>
      <c r="F503" s="19">
        <v>1409</v>
      </c>
      <c r="G503" s="19">
        <v>674</v>
      </c>
      <c r="H503" s="19">
        <v>130</v>
      </c>
      <c r="I503" s="19">
        <v>68</v>
      </c>
      <c r="J503" s="19">
        <v>321</v>
      </c>
      <c r="K503" s="19">
        <v>173</v>
      </c>
      <c r="L503" s="19">
        <v>4</v>
      </c>
      <c r="M503" s="19">
        <v>1</v>
      </c>
    </row>
    <row r="504" spans="1:13" ht="30" x14ac:dyDescent="0.25">
      <c r="A504" s="19" t="s">
        <v>153</v>
      </c>
      <c r="B504" s="19">
        <v>510</v>
      </c>
      <c r="C504" s="19">
        <v>285</v>
      </c>
      <c r="D504" s="19" t="s">
        <v>86</v>
      </c>
      <c r="E504" s="19" t="s">
        <v>86</v>
      </c>
      <c r="F504" s="19">
        <v>346</v>
      </c>
      <c r="G504" s="19">
        <v>184</v>
      </c>
      <c r="H504" s="19" t="s">
        <v>86</v>
      </c>
      <c r="I504" s="19" t="s">
        <v>86</v>
      </c>
      <c r="J504" s="19">
        <v>164</v>
      </c>
      <c r="K504" s="19">
        <v>101</v>
      </c>
      <c r="L504" s="19" t="s">
        <v>86</v>
      </c>
      <c r="M504" s="19" t="s">
        <v>86</v>
      </c>
    </row>
    <row r="505" spans="1:13" ht="60" x14ac:dyDescent="0.25">
      <c r="A505" s="19" t="s">
        <v>154</v>
      </c>
      <c r="B505" s="19">
        <v>18</v>
      </c>
      <c r="C505" s="19">
        <v>7</v>
      </c>
      <c r="D505" s="19">
        <v>3</v>
      </c>
      <c r="E505" s="19">
        <v>1</v>
      </c>
      <c r="F505" s="19">
        <v>15</v>
      </c>
      <c r="G505" s="19">
        <v>4</v>
      </c>
      <c r="H505" s="19">
        <v>3</v>
      </c>
      <c r="I505" s="19">
        <v>1</v>
      </c>
      <c r="J505" s="19">
        <v>3</v>
      </c>
      <c r="K505" s="19">
        <v>3</v>
      </c>
      <c r="L505" s="19" t="s">
        <v>86</v>
      </c>
      <c r="M505" s="19" t="s">
        <v>86</v>
      </c>
    </row>
    <row r="506" spans="1:13" ht="30" x14ac:dyDescent="0.25">
      <c r="A506" s="19" t="s">
        <v>87</v>
      </c>
      <c r="B506" s="19">
        <v>822</v>
      </c>
      <c r="C506" s="19">
        <v>424</v>
      </c>
      <c r="D506" s="19">
        <v>63</v>
      </c>
      <c r="E506" s="19">
        <v>38</v>
      </c>
      <c r="F506" s="19">
        <v>732</v>
      </c>
      <c r="G506" s="19">
        <v>377</v>
      </c>
      <c r="H506" s="19">
        <v>62</v>
      </c>
      <c r="I506" s="19">
        <v>38</v>
      </c>
      <c r="J506" s="19">
        <v>90</v>
      </c>
      <c r="K506" s="19">
        <v>47</v>
      </c>
      <c r="L506" s="19">
        <v>1</v>
      </c>
      <c r="M506" s="19" t="s">
        <v>86</v>
      </c>
    </row>
    <row r="507" spans="1:13" ht="30" x14ac:dyDescent="0.25">
      <c r="A507" s="19" t="s">
        <v>88</v>
      </c>
      <c r="B507" s="19">
        <v>251</v>
      </c>
      <c r="C507" s="19">
        <v>72</v>
      </c>
      <c r="D507" s="19">
        <v>28</v>
      </c>
      <c r="E507" s="19">
        <v>13</v>
      </c>
      <c r="F507" s="19">
        <v>218</v>
      </c>
      <c r="G507" s="19">
        <v>61</v>
      </c>
      <c r="H507" s="19">
        <v>27</v>
      </c>
      <c r="I507" s="19">
        <v>12</v>
      </c>
      <c r="J507" s="19">
        <v>33</v>
      </c>
      <c r="K507" s="19">
        <v>11</v>
      </c>
      <c r="L507" s="19">
        <v>1</v>
      </c>
      <c r="M507" s="19">
        <v>1</v>
      </c>
    </row>
    <row r="508" spans="1:13" ht="45" x14ac:dyDescent="0.25">
      <c r="A508" s="19" t="s">
        <v>89</v>
      </c>
      <c r="B508" s="19">
        <v>129</v>
      </c>
      <c r="C508" s="19">
        <v>59</v>
      </c>
      <c r="D508" s="19">
        <v>40</v>
      </c>
      <c r="E508" s="19">
        <v>17</v>
      </c>
      <c r="F508" s="19">
        <v>98</v>
      </c>
      <c r="G508" s="19">
        <v>48</v>
      </c>
      <c r="H508" s="19">
        <v>38</v>
      </c>
      <c r="I508" s="19">
        <v>17</v>
      </c>
      <c r="J508" s="19">
        <v>31</v>
      </c>
      <c r="K508" s="19">
        <v>11</v>
      </c>
      <c r="L508" s="19">
        <v>2</v>
      </c>
      <c r="M508" s="19" t="s">
        <v>86</v>
      </c>
    </row>
    <row r="509" spans="1:13" ht="45" x14ac:dyDescent="0.25">
      <c r="A509" s="19" t="s">
        <v>155</v>
      </c>
      <c r="B509" s="19">
        <v>32</v>
      </c>
      <c r="C509" s="19">
        <v>14</v>
      </c>
      <c r="D509" s="19">
        <v>8</v>
      </c>
      <c r="E509" s="19">
        <v>2</v>
      </c>
      <c r="F509" s="19">
        <v>19</v>
      </c>
      <c r="G509" s="19">
        <v>11</v>
      </c>
      <c r="H509" s="19">
        <v>7</v>
      </c>
      <c r="I509" s="19">
        <v>2</v>
      </c>
      <c r="J509" s="19">
        <v>13</v>
      </c>
      <c r="K509" s="19">
        <v>3</v>
      </c>
      <c r="L509" s="19">
        <v>1</v>
      </c>
      <c r="M509" s="19" t="s">
        <v>86</v>
      </c>
    </row>
    <row r="510" spans="1:13" ht="60" x14ac:dyDescent="0.25">
      <c r="A510" s="19" t="s">
        <v>156</v>
      </c>
      <c r="B510" s="19">
        <v>14</v>
      </c>
      <c r="C510" s="19">
        <v>10</v>
      </c>
      <c r="D510" s="19" t="s">
        <v>86</v>
      </c>
      <c r="E510" s="19" t="s">
        <v>86</v>
      </c>
      <c r="F510" s="19">
        <v>14</v>
      </c>
      <c r="G510" s="19">
        <v>10</v>
      </c>
      <c r="H510" s="19" t="s">
        <v>86</v>
      </c>
      <c r="I510" s="19" t="s">
        <v>86</v>
      </c>
      <c r="J510" s="19" t="s">
        <v>86</v>
      </c>
      <c r="K510" s="19" t="s">
        <v>86</v>
      </c>
      <c r="L510" s="19" t="s">
        <v>86</v>
      </c>
      <c r="M510" s="19" t="s">
        <v>86</v>
      </c>
    </row>
    <row r="511" spans="1:13" ht="15" customHeight="1" x14ac:dyDescent="0.25">
      <c r="A511" s="150" t="s">
        <v>138</v>
      </c>
      <c r="B511" s="151"/>
      <c r="C511" s="151"/>
      <c r="D511" s="151"/>
      <c r="E511" s="151"/>
      <c r="F511" s="151"/>
      <c r="G511" s="151"/>
      <c r="H511" s="151"/>
      <c r="I511" s="151"/>
      <c r="J511" s="151"/>
      <c r="K511" s="151"/>
      <c r="L511" s="151"/>
      <c r="M511" s="152"/>
    </row>
    <row r="512" spans="1:13" x14ac:dyDescent="0.25">
      <c r="A512" s="150"/>
      <c r="B512" s="151"/>
      <c r="C512" s="151"/>
      <c r="D512" s="151"/>
      <c r="E512" s="151"/>
      <c r="F512" s="151"/>
      <c r="G512" s="151"/>
      <c r="H512" s="151"/>
      <c r="I512" s="151"/>
      <c r="J512" s="151"/>
      <c r="K512" s="151"/>
      <c r="L512" s="151"/>
      <c r="M512" s="152"/>
    </row>
    <row r="513" spans="1:13" x14ac:dyDescent="0.25">
      <c r="A513" s="19" t="s">
        <v>85</v>
      </c>
      <c r="B513" s="19">
        <v>948</v>
      </c>
      <c r="C513" s="19">
        <v>461</v>
      </c>
      <c r="D513" s="19">
        <v>93</v>
      </c>
      <c r="E513" s="19">
        <v>46</v>
      </c>
      <c r="F513" s="19">
        <v>763</v>
      </c>
      <c r="G513" s="19">
        <v>371</v>
      </c>
      <c r="H513" s="19">
        <v>87</v>
      </c>
      <c r="I513" s="19">
        <v>44</v>
      </c>
      <c r="J513" s="19">
        <v>185</v>
      </c>
      <c r="K513" s="19">
        <v>90</v>
      </c>
      <c r="L513" s="19">
        <v>6</v>
      </c>
      <c r="M513" s="19">
        <v>2</v>
      </c>
    </row>
    <row r="514" spans="1:13" ht="30" x14ac:dyDescent="0.25">
      <c r="A514" s="19" t="s">
        <v>153</v>
      </c>
      <c r="B514" s="19">
        <v>255</v>
      </c>
      <c r="C514" s="19">
        <v>154</v>
      </c>
      <c r="D514" s="19">
        <v>4</v>
      </c>
      <c r="E514" s="19">
        <v>1</v>
      </c>
      <c r="F514" s="19">
        <v>153</v>
      </c>
      <c r="G514" s="19">
        <v>94</v>
      </c>
      <c r="H514" s="19">
        <v>3</v>
      </c>
      <c r="I514" s="19" t="s">
        <v>86</v>
      </c>
      <c r="J514" s="19">
        <v>102</v>
      </c>
      <c r="K514" s="19">
        <v>60</v>
      </c>
      <c r="L514" s="19">
        <v>1</v>
      </c>
      <c r="M514" s="19">
        <v>1</v>
      </c>
    </row>
    <row r="515" spans="1:13" ht="60" x14ac:dyDescent="0.25">
      <c r="A515" s="19" t="s">
        <v>154</v>
      </c>
      <c r="B515" s="19">
        <v>41</v>
      </c>
      <c r="C515" s="19">
        <v>20</v>
      </c>
      <c r="D515" s="19">
        <v>6</v>
      </c>
      <c r="E515" s="19">
        <v>4</v>
      </c>
      <c r="F515" s="19">
        <v>28</v>
      </c>
      <c r="G515" s="19">
        <v>14</v>
      </c>
      <c r="H515" s="19">
        <v>5</v>
      </c>
      <c r="I515" s="19">
        <v>3</v>
      </c>
      <c r="J515" s="19">
        <v>13</v>
      </c>
      <c r="K515" s="19">
        <v>6</v>
      </c>
      <c r="L515" s="19">
        <v>1</v>
      </c>
      <c r="M515" s="19">
        <v>1</v>
      </c>
    </row>
    <row r="516" spans="1:13" ht="30" x14ac:dyDescent="0.25">
      <c r="A516" s="19" t="s">
        <v>87</v>
      </c>
      <c r="B516" s="19">
        <v>424</v>
      </c>
      <c r="C516" s="19">
        <v>198</v>
      </c>
      <c r="D516" s="19">
        <v>39</v>
      </c>
      <c r="E516" s="19">
        <v>17</v>
      </c>
      <c r="F516" s="19">
        <v>371</v>
      </c>
      <c r="G516" s="19">
        <v>178</v>
      </c>
      <c r="H516" s="19">
        <v>35</v>
      </c>
      <c r="I516" s="19">
        <v>17</v>
      </c>
      <c r="J516" s="19">
        <v>53</v>
      </c>
      <c r="K516" s="19">
        <v>20</v>
      </c>
      <c r="L516" s="19">
        <v>4</v>
      </c>
      <c r="M516" s="19" t="s">
        <v>86</v>
      </c>
    </row>
    <row r="517" spans="1:13" ht="30" x14ac:dyDescent="0.25">
      <c r="A517" s="19" t="s">
        <v>88</v>
      </c>
      <c r="B517" s="19">
        <v>181</v>
      </c>
      <c r="C517" s="19">
        <v>66</v>
      </c>
      <c r="D517" s="19">
        <v>33</v>
      </c>
      <c r="E517" s="19">
        <v>19</v>
      </c>
      <c r="F517" s="19">
        <v>170</v>
      </c>
      <c r="G517" s="19">
        <v>63</v>
      </c>
      <c r="H517" s="19">
        <v>33</v>
      </c>
      <c r="I517" s="19">
        <v>19</v>
      </c>
      <c r="J517" s="19">
        <v>11</v>
      </c>
      <c r="K517" s="19">
        <v>3</v>
      </c>
      <c r="L517" s="19" t="s">
        <v>86</v>
      </c>
      <c r="M517" s="19" t="s">
        <v>86</v>
      </c>
    </row>
    <row r="518" spans="1:13" ht="45" x14ac:dyDescent="0.25">
      <c r="A518" s="19" t="s">
        <v>89</v>
      </c>
      <c r="B518" s="19">
        <v>47</v>
      </c>
      <c r="C518" s="19">
        <v>23</v>
      </c>
      <c r="D518" s="19">
        <v>11</v>
      </c>
      <c r="E518" s="19">
        <v>5</v>
      </c>
      <c r="F518" s="19">
        <v>41</v>
      </c>
      <c r="G518" s="19">
        <v>22</v>
      </c>
      <c r="H518" s="19">
        <v>11</v>
      </c>
      <c r="I518" s="19">
        <v>5</v>
      </c>
      <c r="J518" s="19">
        <v>6</v>
      </c>
      <c r="K518" s="19">
        <v>1</v>
      </c>
      <c r="L518" s="19" t="s">
        <v>86</v>
      </c>
      <c r="M518" s="19" t="s">
        <v>86</v>
      </c>
    </row>
    <row r="519" spans="1:13" ht="45" x14ac:dyDescent="0.25">
      <c r="A519" s="19" t="s">
        <v>155</v>
      </c>
      <c r="B519" s="19">
        <v>10</v>
      </c>
      <c r="C519" s="19">
        <v>8</v>
      </c>
      <c r="D519" s="19">
        <v>1</v>
      </c>
      <c r="E519" s="19">
        <v>1</v>
      </c>
      <c r="F519" s="19">
        <v>9</v>
      </c>
      <c r="G519" s="19">
        <v>7</v>
      </c>
      <c r="H519" s="19">
        <v>1</v>
      </c>
      <c r="I519" s="19">
        <v>1</v>
      </c>
      <c r="J519" s="19">
        <v>1</v>
      </c>
      <c r="K519" s="19">
        <v>1</v>
      </c>
      <c r="L519" s="19" t="s">
        <v>86</v>
      </c>
      <c r="M519" s="19" t="s">
        <v>86</v>
      </c>
    </row>
    <row r="520" spans="1:13" ht="60" x14ac:dyDescent="0.25">
      <c r="A520" s="19" t="s">
        <v>156</v>
      </c>
      <c r="B520" s="19">
        <v>12</v>
      </c>
      <c r="C520" s="19">
        <v>4</v>
      </c>
      <c r="D520" s="19" t="s">
        <v>86</v>
      </c>
      <c r="E520" s="19" t="s">
        <v>86</v>
      </c>
      <c r="F520" s="19">
        <v>12</v>
      </c>
      <c r="G520" s="19">
        <v>4</v>
      </c>
      <c r="H520" s="19" t="s">
        <v>86</v>
      </c>
      <c r="I520" s="19" t="s">
        <v>86</v>
      </c>
      <c r="J520" s="19" t="s">
        <v>86</v>
      </c>
      <c r="K520" s="19" t="s">
        <v>86</v>
      </c>
      <c r="L520" s="19" t="s">
        <v>86</v>
      </c>
      <c r="M520" s="19" t="s">
        <v>86</v>
      </c>
    </row>
    <row r="521" spans="1:13" ht="15" customHeight="1" x14ac:dyDescent="0.25">
      <c r="A521" s="150" t="s">
        <v>139</v>
      </c>
      <c r="B521" s="151"/>
      <c r="C521" s="151"/>
      <c r="D521" s="151"/>
      <c r="E521" s="151"/>
      <c r="F521" s="151"/>
      <c r="G521" s="151"/>
      <c r="H521" s="151"/>
      <c r="I521" s="151"/>
      <c r="J521" s="151"/>
      <c r="K521" s="151"/>
      <c r="L521" s="151"/>
      <c r="M521" s="152"/>
    </row>
    <row r="522" spans="1:13" x14ac:dyDescent="0.25">
      <c r="A522" s="150"/>
      <c r="B522" s="151"/>
      <c r="C522" s="151"/>
      <c r="D522" s="151"/>
      <c r="E522" s="151"/>
      <c r="F522" s="151"/>
      <c r="G522" s="151"/>
      <c r="H522" s="151"/>
      <c r="I522" s="151"/>
      <c r="J522" s="151"/>
      <c r="K522" s="151"/>
      <c r="L522" s="151"/>
      <c r="M522" s="152"/>
    </row>
    <row r="523" spans="1:13" x14ac:dyDescent="0.25">
      <c r="A523" s="19" t="s">
        <v>85</v>
      </c>
      <c r="B523" s="19">
        <v>685</v>
      </c>
      <c r="C523" s="19">
        <v>332</v>
      </c>
      <c r="D523" s="19">
        <v>32</v>
      </c>
      <c r="E523" s="19">
        <v>11</v>
      </c>
      <c r="F523" s="19">
        <v>655</v>
      </c>
      <c r="G523" s="19">
        <v>321</v>
      </c>
      <c r="H523" s="19">
        <v>30</v>
      </c>
      <c r="I523" s="19">
        <v>11</v>
      </c>
      <c r="J523" s="19">
        <v>30</v>
      </c>
      <c r="K523" s="19">
        <v>11</v>
      </c>
      <c r="L523" s="19">
        <v>2</v>
      </c>
      <c r="M523" s="19" t="s">
        <v>86</v>
      </c>
    </row>
    <row r="524" spans="1:13" ht="30" x14ac:dyDescent="0.25">
      <c r="A524" s="19" t="s">
        <v>153</v>
      </c>
      <c r="B524" s="19">
        <v>183</v>
      </c>
      <c r="C524" s="19">
        <v>104</v>
      </c>
      <c r="D524" s="19">
        <v>7</v>
      </c>
      <c r="E524" s="19">
        <v>4</v>
      </c>
      <c r="F524" s="19">
        <v>168</v>
      </c>
      <c r="G524" s="19">
        <v>98</v>
      </c>
      <c r="H524" s="19">
        <v>6</v>
      </c>
      <c r="I524" s="19">
        <v>4</v>
      </c>
      <c r="J524" s="19">
        <v>15</v>
      </c>
      <c r="K524" s="19">
        <v>6</v>
      </c>
      <c r="L524" s="19">
        <v>1</v>
      </c>
      <c r="M524" s="19" t="s">
        <v>86</v>
      </c>
    </row>
    <row r="525" spans="1:13" ht="60" x14ac:dyDescent="0.25">
      <c r="A525" s="19" t="s">
        <v>154</v>
      </c>
      <c r="B525" s="19">
        <v>44</v>
      </c>
      <c r="C525" s="19">
        <v>20</v>
      </c>
      <c r="D525" s="19">
        <v>2</v>
      </c>
      <c r="E525" s="19" t="s">
        <v>86</v>
      </c>
      <c r="F525" s="19">
        <v>29</v>
      </c>
      <c r="G525" s="19">
        <v>15</v>
      </c>
      <c r="H525" s="19">
        <v>1</v>
      </c>
      <c r="I525" s="19" t="s">
        <v>86</v>
      </c>
      <c r="J525" s="19">
        <v>15</v>
      </c>
      <c r="K525" s="19">
        <v>5</v>
      </c>
      <c r="L525" s="19">
        <v>1</v>
      </c>
      <c r="M525" s="19" t="s">
        <v>86</v>
      </c>
    </row>
    <row r="526" spans="1:13" ht="30" x14ac:dyDescent="0.25">
      <c r="A526" s="19" t="s">
        <v>87</v>
      </c>
      <c r="B526" s="19">
        <v>301</v>
      </c>
      <c r="C526" s="19">
        <v>162</v>
      </c>
      <c r="D526" s="19">
        <v>8</v>
      </c>
      <c r="E526" s="19">
        <v>5</v>
      </c>
      <c r="F526" s="19">
        <v>301</v>
      </c>
      <c r="G526" s="19">
        <v>162</v>
      </c>
      <c r="H526" s="19">
        <v>8</v>
      </c>
      <c r="I526" s="19">
        <v>5</v>
      </c>
      <c r="J526" s="19" t="s">
        <v>86</v>
      </c>
      <c r="K526" s="19" t="s">
        <v>86</v>
      </c>
      <c r="L526" s="19" t="s">
        <v>86</v>
      </c>
      <c r="M526" s="19" t="s">
        <v>86</v>
      </c>
    </row>
    <row r="527" spans="1:13" ht="30" x14ac:dyDescent="0.25">
      <c r="A527" s="19" t="s">
        <v>88</v>
      </c>
      <c r="B527" s="19">
        <v>119</v>
      </c>
      <c r="C527" s="19">
        <v>32</v>
      </c>
      <c r="D527" s="19">
        <v>4</v>
      </c>
      <c r="E527" s="19" t="s">
        <v>86</v>
      </c>
      <c r="F527" s="19">
        <v>119</v>
      </c>
      <c r="G527" s="19">
        <v>32</v>
      </c>
      <c r="H527" s="19">
        <v>4</v>
      </c>
      <c r="I527" s="19" t="s">
        <v>86</v>
      </c>
      <c r="J527" s="19" t="s">
        <v>86</v>
      </c>
      <c r="K527" s="19" t="s">
        <v>86</v>
      </c>
      <c r="L527" s="19" t="s">
        <v>86</v>
      </c>
      <c r="M527" s="19" t="s">
        <v>86</v>
      </c>
    </row>
    <row r="528" spans="1:13" ht="45" x14ac:dyDescent="0.25">
      <c r="A528" s="19" t="s">
        <v>89</v>
      </c>
      <c r="B528" s="19">
        <v>38</v>
      </c>
      <c r="C528" s="19">
        <v>14</v>
      </c>
      <c r="D528" s="19">
        <v>11</v>
      </c>
      <c r="E528" s="19">
        <v>2</v>
      </c>
      <c r="F528" s="19">
        <v>38</v>
      </c>
      <c r="G528" s="19">
        <v>14</v>
      </c>
      <c r="H528" s="19">
        <v>11</v>
      </c>
      <c r="I528" s="19">
        <v>2</v>
      </c>
      <c r="J528" s="19" t="s">
        <v>86</v>
      </c>
      <c r="K528" s="19" t="s">
        <v>86</v>
      </c>
      <c r="L528" s="19" t="s">
        <v>86</v>
      </c>
      <c r="M528" s="19" t="s">
        <v>86</v>
      </c>
    </row>
    <row r="529" spans="1:13" ht="45" x14ac:dyDescent="0.25">
      <c r="A529" s="19" t="s">
        <v>155</v>
      </c>
      <c r="B529" s="19">
        <v>4</v>
      </c>
      <c r="C529" s="19" t="s">
        <v>86</v>
      </c>
      <c r="D529" s="19" t="s">
        <v>86</v>
      </c>
      <c r="E529" s="19" t="s">
        <v>86</v>
      </c>
      <c r="F529" s="19">
        <v>4</v>
      </c>
      <c r="G529" s="19" t="s">
        <v>86</v>
      </c>
      <c r="H529" s="19" t="s">
        <v>86</v>
      </c>
      <c r="I529" s="19" t="s">
        <v>86</v>
      </c>
      <c r="J529" s="19" t="s">
        <v>86</v>
      </c>
      <c r="K529" s="19" t="s">
        <v>86</v>
      </c>
      <c r="L529" s="19" t="s">
        <v>86</v>
      </c>
      <c r="M529" s="19" t="s">
        <v>86</v>
      </c>
    </row>
    <row r="530" spans="1:13" ht="60" x14ac:dyDescent="0.25">
      <c r="A530" s="19" t="s">
        <v>156</v>
      </c>
      <c r="B530" s="19">
        <v>13</v>
      </c>
      <c r="C530" s="19">
        <v>6</v>
      </c>
      <c r="D530" s="19" t="s">
        <v>86</v>
      </c>
      <c r="E530" s="19" t="s">
        <v>86</v>
      </c>
      <c r="F530" s="19">
        <v>13</v>
      </c>
      <c r="G530" s="19">
        <v>6</v>
      </c>
      <c r="H530" s="19" t="s">
        <v>86</v>
      </c>
      <c r="I530" s="19" t="s">
        <v>86</v>
      </c>
      <c r="J530" s="19" t="s">
        <v>86</v>
      </c>
      <c r="K530" s="19" t="s">
        <v>86</v>
      </c>
      <c r="L530" s="19" t="s">
        <v>86</v>
      </c>
      <c r="M530" s="19" t="s">
        <v>86</v>
      </c>
    </row>
    <row r="532" spans="1:13" x14ac:dyDescent="0.25">
      <c r="A532" t="s">
        <v>140</v>
      </c>
    </row>
    <row r="533" spans="1:13" x14ac:dyDescent="0.25">
      <c r="A533" t="s">
        <v>141</v>
      </c>
    </row>
    <row r="534" spans="1:13" x14ac:dyDescent="0.25">
      <c r="A534" t="s">
        <v>142</v>
      </c>
    </row>
    <row r="535" spans="1:13" x14ac:dyDescent="0.25">
      <c r="A535" t="s">
        <v>190</v>
      </c>
    </row>
    <row r="538" spans="1:13" x14ac:dyDescent="0.25">
      <c r="A538" t="s">
        <v>144</v>
      </c>
    </row>
    <row r="539" spans="1:13" x14ac:dyDescent="0.25">
      <c r="A539" t="s">
        <v>191</v>
      </c>
    </row>
    <row r="540" spans="1:13" x14ac:dyDescent="0.25">
      <c r="A540" t="s">
        <v>146</v>
      </c>
    </row>
    <row r="542" spans="1:13" x14ac:dyDescent="0.25">
      <c r="A542" t="s">
        <v>147</v>
      </c>
    </row>
    <row r="544" spans="1:13" x14ac:dyDescent="0.25">
      <c r="A544" t="s">
        <v>148</v>
      </c>
    </row>
  </sheetData>
  <mergeCells count="115">
    <mergeCell ref="A512:M512"/>
    <mergeCell ref="A521:M521"/>
    <mergeCell ref="A522:M522"/>
    <mergeCell ref="A482:M482"/>
    <mergeCell ref="A491:M491"/>
    <mergeCell ref="A492:M492"/>
    <mergeCell ref="A501:M501"/>
    <mergeCell ref="A502:M502"/>
    <mergeCell ref="A511:M511"/>
    <mergeCell ref="A452:M452"/>
    <mergeCell ref="A461:M461"/>
    <mergeCell ref="A462:M462"/>
    <mergeCell ref="A471:M471"/>
    <mergeCell ref="A472:M472"/>
    <mergeCell ref="A481:M481"/>
    <mergeCell ref="A423:M423"/>
    <mergeCell ref="A432:M432"/>
    <mergeCell ref="A433:M433"/>
    <mergeCell ref="A442:M442"/>
    <mergeCell ref="A443:M443"/>
    <mergeCell ref="A451:M451"/>
    <mergeCell ref="A394:M394"/>
    <mergeCell ref="A403:M403"/>
    <mergeCell ref="A404:M404"/>
    <mergeCell ref="A412:M412"/>
    <mergeCell ref="A413:M413"/>
    <mergeCell ref="A422:M422"/>
    <mergeCell ref="A364:M364"/>
    <mergeCell ref="A373:M373"/>
    <mergeCell ref="A374:M374"/>
    <mergeCell ref="A383:M383"/>
    <mergeCell ref="A384:M384"/>
    <mergeCell ref="A393:M393"/>
    <mergeCell ref="A334:M334"/>
    <mergeCell ref="A343:M343"/>
    <mergeCell ref="A344:M344"/>
    <mergeCell ref="A353:M353"/>
    <mergeCell ref="A354:M354"/>
    <mergeCell ref="A363:M363"/>
    <mergeCell ref="A304:M304"/>
    <mergeCell ref="A313:M313"/>
    <mergeCell ref="A314:M314"/>
    <mergeCell ref="A323:M323"/>
    <mergeCell ref="A324:M324"/>
    <mergeCell ref="A333:M333"/>
    <mergeCell ref="A274:M274"/>
    <mergeCell ref="A283:M283"/>
    <mergeCell ref="A284:M284"/>
    <mergeCell ref="A293:M293"/>
    <mergeCell ref="A294:M294"/>
    <mergeCell ref="A303:M303"/>
    <mergeCell ref="A244:M244"/>
    <mergeCell ref="A253:M253"/>
    <mergeCell ref="A254:M254"/>
    <mergeCell ref="A263:M263"/>
    <mergeCell ref="A264:M264"/>
    <mergeCell ref="A273:M273"/>
    <mergeCell ref="A214:M214"/>
    <mergeCell ref="A223:M223"/>
    <mergeCell ref="A224:M224"/>
    <mergeCell ref="A233:M233"/>
    <mergeCell ref="A234:M234"/>
    <mergeCell ref="A243:M243"/>
    <mergeCell ref="A184:M184"/>
    <mergeCell ref="A193:M193"/>
    <mergeCell ref="A194:M194"/>
    <mergeCell ref="A203:M203"/>
    <mergeCell ref="A204:M204"/>
    <mergeCell ref="A213:M213"/>
    <mergeCell ref="A154:M154"/>
    <mergeCell ref="A163:M163"/>
    <mergeCell ref="A164:M164"/>
    <mergeCell ref="A173:M173"/>
    <mergeCell ref="A174:M174"/>
    <mergeCell ref="A183:M183"/>
    <mergeCell ref="A124:M124"/>
    <mergeCell ref="A133:M133"/>
    <mergeCell ref="A134:M134"/>
    <mergeCell ref="A143:M143"/>
    <mergeCell ref="A144:M144"/>
    <mergeCell ref="A153:M153"/>
    <mergeCell ref="A94:M94"/>
    <mergeCell ref="A103:M103"/>
    <mergeCell ref="A104:M104"/>
    <mergeCell ref="A113:M113"/>
    <mergeCell ref="A114:M114"/>
    <mergeCell ref="A123:M123"/>
    <mergeCell ref="A64:M64"/>
    <mergeCell ref="A73:M73"/>
    <mergeCell ref="A74:M74"/>
    <mergeCell ref="A83:M83"/>
    <mergeCell ref="A84:M84"/>
    <mergeCell ref="A93:M93"/>
    <mergeCell ref="A34:M34"/>
    <mergeCell ref="A43:M43"/>
    <mergeCell ref="A44:M44"/>
    <mergeCell ref="A53:M53"/>
    <mergeCell ref="A54:M54"/>
    <mergeCell ref="A63:M63"/>
    <mergeCell ref="J18:J20"/>
    <mergeCell ref="K18:K20"/>
    <mergeCell ref="L18:L20"/>
    <mergeCell ref="A23:M23"/>
    <mergeCell ref="A24:M24"/>
    <mergeCell ref="A33:M33"/>
    <mergeCell ref="B15:M16"/>
    <mergeCell ref="B17:E17"/>
    <mergeCell ref="F17:I17"/>
    <mergeCell ref="J17:M17"/>
    <mergeCell ref="B18:B20"/>
    <mergeCell ref="C18:C20"/>
    <mergeCell ref="D18:D20"/>
    <mergeCell ref="F18:F20"/>
    <mergeCell ref="G18:G20"/>
    <mergeCell ref="H18:H20"/>
  </mergeCells>
  <hyperlinks>
    <hyperlink ref="A1" r:id="rId1" display="https://www1.nls.niedersachsen.de/Statistik/pool/K3002519/K3002519_00001735BD4E225FD31D668B2C2EEC6493AE0ADCEE342FD77566.zip" xr:uid="{543D15BD-3C3A-4949-AD2B-B026EBB8904F}"/>
  </hyperlink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3FDBB-E9FF-4B81-8A85-1847827F0734}">
  <dimension ref="A1:Q165"/>
  <sheetViews>
    <sheetView workbookViewId="0"/>
  </sheetViews>
  <sheetFormatPr baseColWidth="10" defaultRowHeight="15" x14ac:dyDescent="0.25"/>
  <cols>
    <col min="1" max="1" width="15.5703125" bestFit="1" customWidth="1"/>
  </cols>
  <sheetData>
    <row r="1" spans="1:17" ht="30" x14ac:dyDescent="0.25">
      <c r="B1" s="95" t="s">
        <v>64</v>
      </c>
      <c r="C1" s="139" t="s">
        <v>189</v>
      </c>
      <c r="D1" s="140"/>
      <c r="E1" s="140"/>
      <c r="F1" s="140"/>
      <c r="G1" s="140"/>
      <c r="H1" s="140"/>
      <c r="I1" s="140"/>
      <c r="J1" s="140"/>
      <c r="K1" s="140"/>
      <c r="L1" s="140"/>
      <c r="M1" s="140"/>
      <c r="N1" s="147"/>
    </row>
    <row r="2" spans="1:17" ht="30" x14ac:dyDescent="0.25">
      <c r="B2" s="90" t="s">
        <v>72</v>
      </c>
      <c r="C2" s="143"/>
      <c r="D2" s="144"/>
      <c r="E2" s="144"/>
      <c r="F2" s="144"/>
      <c r="G2" s="144"/>
      <c r="H2" s="144"/>
      <c r="I2" s="144"/>
      <c r="J2" s="144"/>
      <c r="K2" s="144"/>
      <c r="L2" s="144"/>
      <c r="M2" s="144"/>
      <c r="N2" s="149"/>
    </row>
    <row r="3" spans="1:17" ht="15" customHeight="1" x14ac:dyDescent="0.25">
      <c r="B3" s="90" t="s">
        <v>73</v>
      </c>
      <c r="C3" s="153" t="s">
        <v>77</v>
      </c>
      <c r="D3" s="154"/>
      <c r="E3" s="154"/>
      <c r="F3" s="155"/>
      <c r="G3" s="153" t="s">
        <v>78</v>
      </c>
      <c r="H3" s="154"/>
      <c r="I3" s="154"/>
      <c r="J3" s="155"/>
      <c r="K3" s="153" t="s">
        <v>79</v>
      </c>
      <c r="L3" s="154"/>
      <c r="M3" s="154"/>
      <c r="N3" s="155"/>
    </row>
    <row r="4" spans="1:17" x14ac:dyDescent="0.25">
      <c r="B4" s="90" t="s">
        <v>74</v>
      </c>
      <c r="C4" s="145" t="s">
        <v>80</v>
      </c>
      <c r="D4" s="145" t="s">
        <v>81</v>
      </c>
      <c r="E4" s="145" t="s">
        <v>82</v>
      </c>
      <c r="F4" s="95" t="s">
        <v>82</v>
      </c>
      <c r="G4" s="145" t="s">
        <v>80</v>
      </c>
      <c r="H4" s="145" t="s">
        <v>81</v>
      </c>
      <c r="I4" s="145" t="s">
        <v>82</v>
      </c>
      <c r="J4" s="95" t="s">
        <v>82</v>
      </c>
      <c r="K4" s="145" t="s">
        <v>80</v>
      </c>
      <c r="L4" s="145" t="s">
        <v>81</v>
      </c>
      <c r="M4" s="145" t="s">
        <v>82</v>
      </c>
      <c r="N4" s="95" t="s">
        <v>82</v>
      </c>
    </row>
    <row r="5" spans="1:17" ht="45" x14ac:dyDescent="0.25">
      <c r="B5" s="90" t="s">
        <v>75</v>
      </c>
      <c r="C5" s="132"/>
      <c r="D5" s="132"/>
      <c r="E5" s="132"/>
      <c r="F5" s="90" t="s">
        <v>81</v>
      </c>
      <c r="G5" s="132"/>
      <c r="H5" s="132"/>
      <c r="I5" s="132"/>
      <c r="J5" s="90" t="s">
        <v>81</v>
      </c>
      <c r="K5" s="132"/>
      <c r="L5" s="132"/>
      <c r="M5" s="132"/>
      <c r="N5" s="90" t="s">
        <v>81</v>
      </c>
    </row>
    <row r="6" spans="1:17" x14ac:dyDescent="0.25">
      <c r="B6" s="90"/>
      <c r="C6" s="133"/>
      <c r="D6" s="133"/>
      <c r="E6" s="133"/>
      <c r="F6" s="91" t="s">
        <v>83</v>
      </c>
      <c r="G6" s="133"/>
      <c r="H6" s="133"/>
      <c r="I6" s="133"/>
      <c r="J6" s="91" t="s">
        <v>83</v>
      </c>
      <c r="K6" s="133"/>
      <c r="L6" s="133"/>
      <c r="M6" s="133"/>
      <c r="N6" s="91" t="s">
        <v>83</v>
      </c>
    </row>
    <row r="7" spans="1:17" x14ac:dyDescent="0.25">
      <c r="B7" s="91"/>
      <c r="C7" s="18">
        <v>1</v>
      </c>
      <c r="D7" s="18">
        <v>2</v>
      </c>
      <c r="E7" s="18">
        <v>3</v>
      </c>
      <c r="F7" s="18">
        <v>4</v>
      </c>
      <c r="G7" s="18">
        <v>5</v>
      </c>
      <c r="H7" s="18">
        <v>6</v>
      </c>
      <c r="I7" s="18">
        <v>7</v>
      </c>
      <c r="J7" s="18">
        <v>8</v>
      </c>
      <c r="K7" s="18">
        <v>9</v>
      </c>
      <c r="L7" s="18">
        <v>10</v>
      </c>
      <c r="M7" s="18">
        <v>11</v>
      </c>
      <c r="N7" s="18">
        <v>12</v>
      </c>
    </row>
    <row r="8" spans="1:17" x14ac:dyDescent="0.25">
      <c r="B8" s="20"/>
      <c r="N8" s="21"/>
    </row>
    <row r="9" spans="1:17" ht="15" customHeight="1" x14ac:dyDescent="0.25">
      <c r="A9" t="str">
        <f>LEFT(B9,LEN(B9)-(LEN(B9)-1))</f>
        <v>0</v>
      </c>
      <c r="B9" s="96" t="s">
        <v>84</v>
      </c>
      <c r="C9" s="97"/>
      <c r="D9" s="97"/>
      <c r="E9" s="97"/>
      <c r="F9" s="97"/>
      <c r="G9" s="97"/>
      <c r="H9" s="97"/>
      <c r="I9" s="97"/>
      <c r="J9" s="97"/>
      <c r="K9" s="97"/>
      <c r="L9" s="97"/>
      <c r="M9" s="97"/>
      <c r="N9" s="98"/>
      <c r="P9">
        <f>LEN(B9)</f>
        <v>15</v>
      </c>
      <c r="Q9">
        <f>LEN(B9)-1</f>
        <v>14</v>
      </c>
    </row>
    <row r="10" spans="1:17" x14ac:dyDescent="0.25">
      <c r="A10" t="s">
        <v>195</v>
      </c>
      <c r="B10" s="19" t="s">
        <v>196</v>
      </c>
      <c r="C10" s="19" t="s">
        <v>197</v>
      </c>
      <c r="D10" s="19" t="s">
        <v>198</v>
      </c>
      <c r="E10" s="19" t="s">
        <v>199</v>
      </c>
      <c r="F10" s="19" t="s">
        <v>200</v>
      </c>
      <c r="G10" s="19" t="s">
        <v>201</v>
      </c>
      <c r="H10" s="19" t="s">
        <v>202</v>
      </c>
      <c r="I10" s="19" t="s">
        <v>203</v>
      </c>
      <c r="J10" s="19" t="s">
        <v>204</v>
      </c>
      <c r="K10" s="19" t="s">
        <v>205</v>
      </c>
      <c r="L10" s="19" t="s">
        <v>206</v>
      </c>
      <c r="M10" s="19" t="s">
        <v>207</v>
      </c>
      <c r="N10" s="19" t="s">
        <v>208</v>
      </c>
    </row>
    <row r="11" spans="1:17" x14ac:dyDescent="0.25">
      <c r="A11">
        <v>0</v>
      </c>
      <c r="B11" s="159" t="s">
        <v>85</v>
      </c>
      <c r="C11" s="161">
        <v>80172</v>
      </c>
      <c r="D11" s="161">
        <v>38717</v>
      </c>
      <c r="E11" s="161">
        <v>6555</v>
      </c>
      <c r="F11" s="161">
        <v>2969</v>
      </c>
      <c r="G11" s="161">
        <v>73499</v>
      </c>
      <c r="H11" s="161">
        <v>35451</v>
      </c>
      <c r="I11" s="161">
        <v>6267</v>
      </c>
      <c r="J11" s="161">
        <v>2836</v>
      </c>
      <c r="K11" s="161">
        <v>6673</v>
      </c>
      <c r="L11" s="161">
        <v>3266</v>
      </c>
      <c r="M11" s="161">
        <v>288</v>
      </c>
      <c r="N11" s="161">
        <v>133</v>
      </c>
    </row>
    <row r="12" spans="1:17" ht="15" customHeight="1" x14ac:dyDescent="0.25">
      <c r="A12" s="157">
        <v>0</v>
      </c>
      <c r="B12" s="159" t="s">
        <v>89</v>
      </c>
      <c r="C12" s="161">
        <v>5424</v>
      </c>
      <c r="D12" s="161">
        <v>2011</v>
      </c>
      <c r="E12" s="161">
        <v>1516</v>
      </c>
      <c r="F12" s="161">
        <v>580</v>
      </c>
      <c r="G12" s="161">
        <v>4997</v>
      </c>
      <c r="H12" s="161">
        <v>1888</v>
      </c>
      <c r="I12" s="161">
        <v>1470</v>
      </c>
      <c r="J12" s="161">
        <v>562</v>
      </c>
      <c r="K12" s="161">
        <v>427</v>
      </c>
      <c r="L12" s="161">
        <v>123</v>
      </c>
      <c r="M12" s="161">
        <v>46</v>
      </c>
      <c r="N12" s="161">
        <v>18</v>
      </c>
    </row>
    <row r="13" spans="1:17" x14ac:dyDescent="0.25">
      <c r="A13" s="158">
        <v>1</v>
      </c>
      <c r="B13" s="160" t="s">
        <v>90</v>
      </c>
      <c r="C13" s="162"/>
      <c r="D13" s="162"/>
      <c r="E13" s="162"/>
      <c r="F13" s="162"/>
      <c r="G13" s="162"/>
      <c r="H13" s="162"/>
      <c r="I13" s="162"/>
      <c r="J13" s="162"/>
      <c r="K13" s="162"/>
      <c r="L13" s="162"/>
      <c r="M13" s="162"/>
      <c r="N13" s="163"/>
    </row>
    <row r="14" spans="1:17" x14ac:dyDescent="0.25">
      <c r="A14" s="158">
        <v>1</v>
      </c>
      <c r="B14" s="159" t="s">
        <v>85</v>
      </c>
      <c r="C14" s="161">
        <v>15002</v>
      </c>
      <c r="D14" s="161">
        <v>7176</v>
      </c>
      <c r="E14" s="161">
        <v>1269</v>
      </c>
      <c r="F14" s="161">
        <v>570</v>
      </c>
      <c r="G14" s="161">
        <v>13971</v>
      </c>
      <c r="H14" s="161">
        <v>6728</v>
      </c>
      <c r="I14" s="161">
        <v>1194</v>
      </c>
      <c r="J14" s="161">
        <v>536</v>
      </c>
      <c r="K14" s="161">
        <v>1031</v>
      </c>
      <c r="L14" s="161">
        <v>448</v>
      </c>
      <c r="M14" s="161">
        <v>75</v>
      </c>
      <c r="N14" s="161">
        <v>34</v>
      </c>
    </row>
    <row r="15" spans="1:17" ht="15" customHeight="1" x14ac:dyDescent="0.25">
      <c r="A15" s="158">
        <v>1</v>
      </c>
      <c r="B15" s="159" t="s">
        <v>89</v>
      </c>
      <c r="C15" s="161">
        <v>912</v>
      </c>
      <c r="D15" s="161">
        <v>301</v>
      </c>
      <c r="E15" s="161">
        <v>237</v>
      </c>
      <c r="F15" s="161">
        <v>78</v>
      </c>
      <c r="G15" s="161">
        <v>844</v>
      </c>
      <c r="H15" s="161">
        <v>284</v>
      </c>
      <c r="I15" s="161">
        <v>225</v>
      </c>
      <c r="J15" s="161">
        <v>72</v>
      </c>
      <c r="K15" s="161">
        <v>68</v>
      </c>
      <c r="L15" s="161">
        <v>17</v>
      </c>
      <c r="M15" s="161">
        <v>12</v>
      </c>
      <c r="N15" s="161">
        <v>6</v>
      </c>
    </row>
    <row r="16" spans="1:17" x14ac:dyDescent="0.25">
      <c r="A16" s="158">
        <v>101</v>
      </c>
      <c r="B16" s="160" t="s">
        <v>91</v>
      </c>
      <c r="C16" s="162"/>
      <c r="D16" s="162"/>
      <c r="E16" s="162"/>
      <c r="F16" s="162"/>
      <c r="G16" s="162"/>
      <c r="H16" s="162"/>
      <c r="I16" s="162"/>
      <c r="J16" s="162"/>
      <c r="K16" s="162"/>
      <c r="L16" s="162"/>
      <c r="M16" s="162"/>
      <c r="N16" s="163"/>
    </row>
    <row r="17" spans="1:14" x14ac:dyDescent="0.25">
      <c r="A17" s="158">
        <v>101</v>
      </c>
      <c r="B17" s="159" t="s">
        <v>85</v>
      </c>
      <c r="C17" s="161">
        <v>2414</v>
      </c>
      <c r="D17" s="161">
        <v>1177</v>
      </c>
      <c r="E17" s="161">
        <v>155</v>
      </c>
      <c r="F17" s="161">
        <v>68</v>
      </c>
      <c r="G17" s="161">
        <v>2225</v>
      </c>
      <c r="H17" s="161">
        <v>1104</v>
      </c>
      <c r="I17" s="161">
        <v>150</v>
      </c>
      <c r="J17" s="161">
        <v>66</v>
      </c>
      <c r="K17" s="161">
        <v>189</v>
      </c>
      <c r="L17" s="161">
        <v>73</v>
      </c>
      <c r="M17" s="161">
        <v>5</v>
      </c>
      <c r="N17" s="161">
        <v>2</v>
      </c>
    </row>
    <row r="18" spans="1:14" ht="15" customHeight="1" x14ac:dyDescent="0.25">
      <c r="A18" s="158">
        <v>101</v>
      </c>
      <c r="B18" s="159" t="s">
        <v>89</v>
      </c>
      <c r="C18" s="161">
        <v>148</v>
      </c>
      <c r="D18" s="161">
        <v>37</v>
      </c>
      <c r="E18" s="161">
        <v>27</v>
      </c>
      <c r="F18" s="161">
        <v>8</v>
      </c>
      <c r="G18" s="161">
        <v>142</v>
      </c>
      <c r="H18" s="161">
        <v>37</v>
      </c>
      <c r="I18" s="161">
        <v>26</v>
      </c>
      <c r="J18" s="161">
        <v>8</v>
      </c>
      <c r="K18" s="161">
        <v>6</v>
      </c>
      <c r="L18" s="161" t="s">
        <v>86</v>
      </c>
      <c r="M18" s="161">
        <v>1</v>
      </c>
      <c r="N18" s="161" t="s">
        <v>86</v>
      </c>
    </row>
    <row r="19" spans="1:14" x14ac:dyDescent="0.25">
      <c r="A19" s="158">
        <v>102</v>
      </c>
      <c r="B19" s="160" t="s">
        <v>92</v>
      </c>
      <c r="C19" s="162"/>
      <c r="D19" s="162"/>
      <c r="E19" s="162"/>
      <c r="F19" s="162"/>
      <c r="G19" s="162"/>
      <c r="H19" s="162"/>
      <c r="I19" s="162"/>
      <c r="J19" s="162"/>
      <c r="K19" s="162"/>
      <c r="L19" s="162"/>
      <c r="M19" s="162"/>
      <c r="N19" s="163"/>
    </row>
    <row r="20" spans="1:14" x14ac:dyDescent="0.25">
      <c r="A20" s="158">
        <v>102</v>
      </c>
      <c r="B20" s="159" t="s">
        <v>85</v>
      </c>
      <c r="C20" s="161">
        <v>1042</v>
      </c>
      <c r="D20" s="161">
        <v>507</v>
      </c>
      <c r="E20" s="161">
        <v>222</v>
      </c>
      <c r="F20" s="161">
        <v>111</v>
      </c>
      <c r="G20" s="161">
        <v>1042</v>
      </c>
      <c r="H20" s="161">
        <v>507</v>
      </c>
      <c r="I20" s="161">
        <v>222</v>
      </c>
      <c r="J20" s="161">
        <v>111</v>
      </c>
      <c r="K20" s="161" t="s">
        <v>86</v>
      </c>
      <c r="L20" s="161" t="s">
        <v>86</v>
      </c>
      <c r="M20" s="161" t="s">
        <v>86</v>
      </c>
      <c r="N20" s="161" t="s">
        <v>86</v>
      </c>
    </row>
    <row r="21" spans="1:14" ht="15" customHeight="1" x14ac:dyDescent="0.25">
      <c r="A21" s="158">
        <v>102</v>
      </c>
      <c r="B21" s="159" t="s">
        <v>89</v>
      </c>
      <c r="C21" s="161">
        <v>86</v>
      </c>
      <c r="D21" s="161">
        <v>33</v>
      </c>
      <c r="E21" s="161">
        <v>32</v>
      </c>
      <c r="F21" s="161">
        <v>14</v>
      </c>
      <c r="G21" s="161">
        <v>86</v>
      </c>
      <c r="H21" s="161">
        <v>33</v>
      </c>
      <c r="I21" s="161">
        <v>32</v>
      </c>
      <c r="J21" s="161">
        <v>14</v>
      </c>
      <c r="K21" s="161" t="s">
        <v>86</v>
      </c>
      <c r="L21" s="161" t="s">
        <v>86</v>
      </c>
      <c r="M21" s="161" t="s">
        <v>86</v>
      </c>
      <c r="N21" s="161" t="s">
        <v>86</v>
      </c>
    </row>
    <row r="22" spans="1:14" x14ac:dyDescent="0.25">
      <c r="A22" s="158">
        <v>103</v>
      </c>
      <c r="B22" s="160" t="s">
        <v>93</v>
      </c>
      <c r="C22" s="162"/>
      <c r="D22" s="162"/>
      <c r="E22" s="162"/>
      <c r="F22" s="162"/>
      <c r="G22" s="162"/>
      <c r="H22" s="162"/>
      <c r="I22" s="162"/>
      <c r="J22" s="162"/>
      <c r="K22" s="162"/>
      <c r="L22" s="162"/>
      <c r="M22" s="162"/>
      <c r="N22" s="163"/>
    </row>
    <row r="23" spans="1:14" x14ac:dyDescent="0.25">
      <c r="A23" s="158">
        <v>103</v>
      </c>
      <c r="B23" s="159" t="s">
        <v>85</v>
      </c>
      <c r="C23" s="161">
        <v>1447</v>
      </c>
      <c r="D23" s="161">
        <v>681</v>
      </c>
      <c r="E23" s="161">
        <v>187</v>
      </c>
      <c r="F23" s="161">
        <v>78</v>
      </c>
      <c r="G23" s="161">
        <v>1153</v>
      </c>
      <c r="H23" s="161">
        <v>550</v>
      </c>
      <c r="I23" s="161">
        <v>169</v>
      </c>
      <c r="J23" s="161">
        <v>70</v>
      </c>
      <c r="K23" s="161">
        <v>294</v>
      </c>
      <c r="L23" s="161">
        <v>131</v>
      </c>
      <c r="M23" s="161">
        <v>18</v>
      </c>
      <c r="N23" s="161">
        <v>8</v>
      </c>
    </row>
    <row r="24" spans="1:14" ht="15" customHeight="1" x14ac:dyDescent="0.25">
      <c r="A24" s="158">
        <v>103</v>
      </c>
      <c r="B24" s="159" t="s">
        <v>89</v>
      </c>
      <c r="C24" s="161">
        <v>80</v>
      </c>
      <c r="D24" s="161">
        <v>21</v>
      </c>
      <c r="E24" s="161">
        <v>29</v>
      </c>
      <c r="F24" s="161">
        <v>7</v>
      </c>
      <c r="G24" s="161">
        <v>77</v>
      </c>
      <c r="H24" s="161">
        <v>20</v>
      </c>
      <c r="I24" s="161">
        <v>29</v>
      </c>
      <c r="J24" s="161">
        <v>6</v>
      </c>
      <c r="K24" s="161">
        <v>3</v>
      </c>
      <c r="L24" s="161">
        <v>1</v>
      </c>
      <c r="M24" s="161" t="s">
        <v>86</v>
      </c>
      <c r="N24" s="161">
        <v>1</v>
      </c>
    </row>
    <row r="25" spans="1:14" x14ac:dyDescent="0.25">
      <c r="A25" s="158">
        <v>151</v>
      </c>
      <c r="B25" s="160" t="s">
        <v>94</v>
      </c>
      <c r="C25" s="162"/>
      <c r="D25" s="162"/>
      <c r="E25" s="162"/>
      <c r="F25" s="162"/>
      <c r="G25" s="162"/>
      <c r="H25" s="162"/>
      <c r="I25" s="162"/>
      <c r="J25" s="162"/>
      <c r="K25" s="162"/>
      <c r="L25" s="162"/>
      <c r="M25" s="162"/>
      <c r="N25" s="163"/>
    </row>
    <row r="26" spans="1:14" x14ac:dyDescent="0.25">
      <c r="A26" s="158">
        <v>151</v>
      </c>
      <c r="B26" s="159" t="s">
        <v>85</v>
      </c>
      <c r="C26" s="161">
        <v>1589</v>
      </c>
      <c r="D26" s="161">
        <v>793</v>
      </c>
      <c r="E26" s="161">
        <v>76</v>
      </c>
      <c r="F26" s="161">
        <v>42</v>
      </c>
      <c r="G26" s="161">
        <v>1488</v>
      </c>
      <c r="H26" s="161">
        <v>737</v>
      </c>
      <c r="I26" s="161">
        <v>76</v>
      </c>
      <c r="J26" s="161">
        <v>42</v>
      </c>
      <c r="K26" s="161">
        <v>101</v>
      </c>
      <c r="L26" s="161">
        <v>56</v>
      </c>
      <c r="M26" s="161" t="s">
        <v>86</v>
      </c>
      <c r="N26" s="161" t="s">
        <v>86</v>
      </c>
    </row>
    <row r="27" spans="1:14" ht="15" customHeight="1" x14ac:dyDescent="0.25">
      <c r="A27" s="158">
        <v>151</v>
      </c>
      <c r="B27" s="159" t="s">
        <v>89</v>
      </c>
      <c r="C27" s="161">
        <v>55</v>
      </c>
      <c r="D27" s="161">
        <v>18</v>
      </c>
      <c r="E27" s="161">
        <v>8</v>
      </c>
      <c r="F27" s="161">
        <v>3</v>
      </c>
      <c r="G27" s="161">
        <v>52</v>
      </c>
      <c r="H27" s="161">
        <v>17</v>
      </c>
      <c r="I27" s="161">
        <v>8</v>
      </c>
      <c r="J27" s="161">
        <v>3</v>
      </c>
      <c r="K27" s="161">
        <v>3</v>
      </c>
      <c r="L27" s="161">
        <v>1</v>
      </c>
      <c r="M27" s="161" t="s">
        <v>86</v>
      </c>
      <c r="N27" s="161" t="s">
        <v>86</v>
      </c>
    </row>
    <row r="28" spans="1:14" x14ac:dyDescent="0.25">
      <c r="A28" s="158">
        <v>153</v>
      </c>
      <c r="B28" s="160" t="s">
        <v>95</v>
      </c>
      <c r="C28" s="162"/>
      <c r="D28" s="162"/>
      <c r="E28" s="162"/>
      <c r="F28" s="162"/>
      <c r="G28" s="162"/>
      <c r="H28" s="162"/>
      <c r="I28" s="162"/>
      <c r="J28" s="162"/>
      <c r="K28" s="162"/>
      <c r="L28" s="162"/>
      <c r="M28" s="162"/>
      <c r="N28" s="163"/>
    </row>
    <row r="29" spans="1:14" x14ac:dyDescent="0.25">
      <c r="A29" s="158">
        <v>153</v>
      </c>
      <c r="B29" s="159" t="s">
        <v>85</v>
      </c>
      <c r="C29" s="161">
        <v>1150</v>
      </c>
      <c r="D29" s="161">
        <v>521</v>
      </c>
      <c r="E29" s="161">
        <v>98</v>
      </c>
      <c r="F29" s="161">
        <v>41</v>
      </c>
      <c r="G29" s="161">
        <v>1095</v>
      </c>
      <c r="H29" s="161">
        <v>513</v>
      </c>
      <c r="I29" s="161">
        <v>92</v>
      </c>
      <c r="J29" s="161">
        <v>40</v>
      </c>
      <c r="K29" s="161">
        <v>55</v>
      </c>
      <c r="L29" s="161">
        <v>8</v>
      </c>
      <c r="M29" s="161">
        <v>6</v>
      </c>
      <c r="N29" s="161">
        <v>1</v>
      </c>
    </row>
    <row r="30" spans="1:14" ht="15" customHeight="1" x14ac:dyDescent="0.25">
      <c r="A30" s="158">
        <v>153</v>
      </c>
      <c r="B30" s="159" t="s">
        <v>89</v>
      </c>
      <c r="C30" s="161">
        <v>88</v>
      </c>
      <c r="D30" s="161">
        <v>29</v>
      </c>
      <c r="E30" s="161">
        <v>18</v>
      </c>
      <c r="F30" s="161">
        <v>6</v>
      </c>
      <c r="G30" s="161">
        <v>80</v>
      </c>
      <c r="H30" s="161">
        <v>28</v>
      </c>
      <c r="I30" s="161">
        <v>18</v>
      </c>
      <c r="J30" s="161">
        <v>6</v>
      </c>
      <c r="K30" s="161">
        <v>8</v>
      </c>
      <c r="L30" s="161">
        <v>1</v>
      </c>
      <c r="M30" s="161" t="s">
        <v>86</v>
      </c>
      <c r="N30" s="161" t="s">
        <v>86</v>
      </c>
    </row>
    <row r="31" spans="1:14" x14ac:dyDescent="0.25">
      <c r="A31" s="158">
        <v>154</v>
      </c>
      <c r="B31" s="160" t="s">
        <v>96</v>
      </c>
      <c r="C31" s="162"/>
      <c r="D31" s="162"/>
      <c r="E31" s="162"/>
      <c r="F31" s="162"/>
      <c r="G31" s="162"/>
      <c r="H31" s="162"/>
      <c r="I31" s="162"/>
      <c r="J31" s="162"/>
      <c r="K31" s="162"/>
      <c r="L31" s="162"/>
      <c r="M31" s="162"/>
      <c r="N31" s="163"/>
    </row>
    <row r="32" spans="1:14" x14ac:dyDescent="0.25">
      <c r="A32" s="158">
        <v>154</v>
      </c>
      <c r="B32" s="159" t="s">
        <v>85</v>
      </c>
      <c r="C32" s="161">
        <v>687</v>
      </c>
      <c r="D32" s="161">
        <v>316</v>
      </c>
      <c r="E32" s="161">
        <v>54</v>
      </c>
      <c r="F32" s="161">
        <v>19</v>
      </c>
      <c r="G32" s="161">
        <v>687</v>
      </c>
      <c r="H32" s="161">
        <v>316</v>
      </c>
      <c r="I32" s="161">
        <v>54</v>
      </c>
      <c r="J32" s="161">
        <v>19</v>
      </c>
      <c r="K32" s="161" t="s">
        <v>86</v>
      </c>
      <c r="L32" s="161" t="s">
        <v>86</v>
      </c>
      <c r="M32" s="161" t="s">
        <v>86</v>
      </c>
      <c r="N32" s="161" t="s">
        <v>86</v>
      </c>
    </row>
    <row r="33" spans="1:14" ht="15" customHeight="1" x14ac:dyDescent="0.25">
      <c r="A33" s="158">
        <v>154</v>
      </c>
      <c r="B33" s="159" t="s">
        <v>89</v>
      </c>
      <c r="C33" s="161">
        <v>58</v>
      </c>
      <c r="D33" s="161">
        <v>21</v>
      </c>
      <c r="E33" s="161">
        <v>11</v>
      </c>
      <c r="F33" s="161">
        <v>6</v>
      </c>
      <c r="G33" s="161">
        <v>58</v>
      </c>
      <c r="H33" s="161">
        <v>21</v>
      </c>
      <c r="I33" s="161">
        <v>11</v>
      </c>
      <c r="J33" s="161">
        <v>6</v>
      </c>
      <c r="K33" s="161" t="s">
        <v>86</v>
      </c>
      <c r="L33" s="161" t="s">
        <v>86</v>
      </c>
      <c r="M33" s="161" t="s">
        <v>86</v>
      </c>
      <c r="N33" s="161" t="s">
        <v>86</v>
      </c>
    </row>
    <row r="34" spans="1:14" x14ac:dyDescent="0.25">
      <c r="A34" s="158">
        <v>155</v>
      </c>
      <c r="B34" s="160" t="s">
        <v>97</v>
      </c>
      <c r="C34" s="162"/>
      <c r="D34" s="162"/>
      <c r="E34" s="162"/>
      <c r="F34" s="162"/>
      <c r="G34" s="162"/>
      <c r="H34" s="162"/>
      <c r="I34" s="162"/>
      <c r="J34" s="162"/>
      <c r="K34" s="162"/>
      <c r="L34" s="162"/>
      <c r="M34" s="162"/>
      <c r="N34" s="163"/>
    </row>
    <row r="35" spans="1:14" x14ac:dyDescent="0.25">
      <c r="A35" s="158">
        <v>155</v>
      </c>
      <c r="B35" s="159" t="s">
        <v>85</v>
      </c>
      <c r="C35" s="161">
        <v>1309</v>
      </c>
      <c r="D35" s="161">
        <v>590</v>
      </c>
      <c r="E35" s="161">
        <v>79</v>
      </c>
      <c r="F35" s="161">
        <v>32</v>
      </c>
      <c r="G35" s="161">
        <v>1178</v>
      </c>
      <c r="H35" s="161">
        <v>535</v>
      </c>
      <c r="I35" s="161">
        <v>75</v>
      </c>
      <c r="J35" s="161">
        <v>30</v>
      </c>
      <c r="K35" s="161">
        <v>131</v>
      </c>
      <c r="L35" s="161">
        <v>55</v>
      </c>
      <c r="M35" s="161">
        <v>4</v>
      </c>
      <c r="N35" s="161">
        <v>2</v>
      </c>
    </row>
    <row r="36" spans="1:14" ht="15" customHeight="1" x14ac:dyDescent="0.25">
      <c r="A36" s="158">
        <v>155</v>
      </c>
      <c r="B36" s="159" t="s">
        <v>89</v>
      </c>
      <c r="C36" s="161">
        <v>69</v>
      </c>
      <c r="D36" s="161">
        <v>22</v>
      </c>
      <c r="E36" s="161">
        <v>16</v>
      </c>
      <c r="F36" s="161">
        <v>5</v>
      </c>
      <c r="G36" s="161">
        <v>57</v>
      </c>
      <c r="H36" s="161">
        <v>21</v>
      </c>
      <c r="I36" s="161">
        <v>14</v>
      </c>
      <c r="J36" s="161">
        <v>4</v>
      </c>
      <c r="K36" s="161">
        <v>12</v>
      </c>
      <c r="L36" s="161">
        <v>1</v>
      </c>
      <c r="M36" s="161">
        <v>2</v>
      </c>
      <c r="N36" s="161">
        <v>1</v>
      </c>
    </row>
    <row r="37" spans="1:14" x14ac:dyDescent="0.25">
      <c r="A37" s="158">
        <v>157</v>
      </c>
      <c r="B37" s="160" t="s">
        <v>98</v>
      </c>
      <c r="C37" s="162"/>
      <c r="D37" s="162"/>
      <c r="E37" s="162"/>
      <c r="F37" s="162"/>
      <c r="G37" s="162"/>
      <c r="H37" s="162"/>
      <c r="I37" s="162"/>
      <c r="J37" s="162"/>
      <c r="K37" s="162"/>
      <c r="L37" s="162"/>
      <c r="M37" s="162"/>
      <c r="N37" s="163"/>
    </row>
    <row r="38" spans="1:14" x14ac:dyDescent="0.25">
      <c r="A38" s="158">
        <v>157</v>
      </c>
      <c r="B38" s="159" t="s">
        <v>85</v>
      </c>
      <c r="C38" s="161">
        <v>1356</v>
      </c>
      <c r="D38" s="161">
        <v>662</v>
      </c>
      <c r="E38" s="161">
        <v>101</v>
      </c>
      <c r="F38" s="161">
        <v>38</v>
      </c>
      <c r="G38" s="161">
        <v>1356</v>
      </c>
      <c r="H38" s="161">
        <v>662</v>
      </c>
      <c r="I38" s="161">
        <v>101</v>
      </c>
      <c r="J38" s="161">
        <v>38</v>
      </c>
      <c r="K38" s="161" t="s">
        <v>86</v>
      </c>
      <c r="L38" s="161" t="s">
        <v>86</v>
      </c>
      <c r="M38" s="161" t="s">
        <v>86</v>
      </c>
      <c r="N38" s="161" t="s">
        <v>86</v>
      </c>
    </row>
    <row r="39" spans="1:14" ht="15" customHeight="1" x14ac:dyDescent="0.25">
      <c r="A39" s="158">
        <v>157</v>
      </c>
      <c r="B39" s="159" t="s">
        <v>89</v>
      </c>
      <c r="C39" s="161">
        <v>55</v>
      </c>
      <c r="D39" s="161">
        <v>16</v>
      </c>
      <c r="E39" s="161">
        <v>18</v>
      </c>
      <c r="F39" s="161">
        <v>3</v>
      </c>
      <c r="G39" s="161">
        <v>55</v>
      </c>
      <c r="H39" s="161">
        <v>16</v>
      </c>
      <c r="I39" s="161">
        <v>18</v>
      </c>
      <c r="J39" s="161">
        <v>3</v>
      </c>
      <c r="K39" s="161" t="s">
        <v>86</v>
      </c>
      <c r="L39" s="161" t="s">
        <v>86</v>
      </c>
      <c r="M39" s="161" t="s">
        <v>86</v>
      </c>
      <c r="N39" s="161" t="s">
        <v>86</v>
      </c>
    </row>
    <row r="40" spans="1:14" x14ac:dyDescent="0.25">
      <c r="A40" s="158">
        <v>158</v>
      </c>
      <c r="B40" s="160" t="s">
        <v>99</v>
      </c>
      <c r="C40" s="162"/>
      <c r="D40" s="162"/>
      <c r="E40" s="162"/>
      <c r="F40" s="162"/>
      <c r="G40" s="162"/>
      <c r="H40" s="162"/>
      <c r="I40" s="162"/>
      <c r="J40" s="162"/>
      <c r="K40" s="162"/>
      <c r="L40" s="162"/>
      <c r="M40" s="162"/>
      <c r="N40" s="163"/>
    </row>
    <row r="41" spans="1:14" x14ac:dyDescent="0.25">
      <c r="A41" s="158">
        <v>158</v>
      </c>
      <c r="B41" s="159" t="s">
        <v>85</v>
      </c>
      <c r="C41" s="161">
        <v>1009</v>
      </c>
      <c r="D41" s="161">
        <v>477</v>
      </c>
      <c r="E41" s="161">
        <v>62</v>
      </c>
      <c r="F41" s="161">
        <v>21</v>
      </c>
      <c r="G41" s="161">
        <v>996</v>
      </c>
      <c r="H41" s="161">
        <v>472</v>
      </c>
      <c r="I41" s="161">
        <v>62</v>
      </c>
      <c r="J41" s="161">
        <v>21</v>
      </c>
      <c r="K41" s="161">
        <v>13</v>
      </c>
      <c r="L41" s="161">
        <v>5</v>
      </c>
      <c r="M41" s="161" t="s">
        <v>86</v>
      </c>
      <c r="N41" s="161" t="s">
        <v>86</v>
      </c>
    </row>
    <row r="42" spans="1:14" ht="15" customHeight="1" x14ac:dyDescent="0.25">
      <c r="A42" s="158">
        <v>158</v>
      </c>
      <c r="B42" s="159" t="s">
        <v>89</v>
      </c>
      <c r="C42" s="161">
        <v>60</v>
      </c>
      <c r="D42" s="161">
        <v>22</v>
      </c>
      <c r="E42" s="161">
        <v>17</v>
      </c>
      <c r="F42" s="161">
        <v>2</v>
      </c>
      <c r="G42" s="161">
        <v>55</v>
      </c>
      <c r="H42" s="161">
        <v>20</v>
      </c>
      <c r="I42" s="161">
        <v>17</v>
      </c>
      <c r="J42" s="161">
        <v>2</v>
      </c>
      <c r="K42" s="161">
        <v>5</v>
      </c>
      <c r="L42" s="161">
        <v>2</v>
      </c>
      <c r="M42" s="161" t="s">
        <v>86</v>
      </c>
      <c r="N42" s="161" t="s">
        <v>86</v>
      </c>
    </row>
    <row r="43" spans="1:14" x14ac:dyDescent="0.25">
      <c r="A43" s="158">
        <v>159</v>
      </c>
      <c r="B43" s="160" t="s">
        <v>100</v>
      </c>
      <c r="C43" s="162"/>
      <c r="D43" s="162"/>
      <c r="E43" s="162"/>
      <c r="F43" s="162"/>
      <c r="G43" s="162"/>
      <c r="H43" s="162"/>
      <c r="I43" s="162"/>
      <c r="J43" s="162"/>
      <c r="K43" s="162"/>
      <c r="L43" s="162"/>
      <c r="M43" s="162"/>
      <c r="N43" s="163"/>
    </row>
    <row r="44" spans="1:14" x14ac:dyDescent="0.25">
      <c r="A44" s="158">
        <v>159</v>
      </c>
      <c r="B44" s="159" t="s">
        <v>85</v>
      </c>
      <c r="C44" s="161">
        <v>2999</v>
      </c>
      <c r="D44" s="161">
        <v>1452</v>
      </c>
      <c r="E44" s="161">
        <v>235</v>
      </c>
      <c r="F44" s="161">
        <v>120</v>
      </c>
      <c r="G44" s="161">
        <v>2751</v>
      </c>
      <c r="H44" s="161">
        <v>1332</v>
      </c>
      <c r="I44" s="161">
        <v>193</v>
      </c>
      <c r="J44" s="161">
        <v>99</v>
      </c>
      <c r="K44" s="161">
        <v>248</v>
      </c>
      <c r="L44" s="161">
        <v>120</v>
      </c>
      <c r="M44" s="161">
        <v>42</v>
      </c>
      <c r="N44" s="161">
        <v>21</v>
      </c>
    </row>
    <row r="45" spans="1:14" ht="15" customHeight="1" x14ac:dyDescent="0.25">
      <c r="A45" s="158">
        <v>159</v>
      </c>
      <c r="B45" s="159" t="s">
        <v>89</v>
      </c>
      <c r="C45" s="161">
        <v>213</v>
      </c>
      <c r="D45" s="161">
        <v>82</v>
      </c>
      <c r="E45" s="161">
        <v>61</v>
      </c>
      <c r="F45" s="161">
        <v>24</v>
      </c>
      <c r="G45" s="161">
        <v>182</v>
      </c>
      <c r="H45" s="161">
        <v>71</v>
      </c>
      <c r="I45" s="161">
        <v>52</v>
      </c>
      <c r="J45" s="161">
        <v>20</v>
      </c>
      <c r="K45" s="161">
        <v>31</v>
      </c>
      <c r="L45" s="161">
        <v>11</v>
      </c>
      <c r="M45" s="161">
        <v>9</v>
      </c>
      <c r="N45" s="161">
        <v>4</v>
      </c>
    </row>
    <row r="46" spans="1:14" x14ac:dyDescent="0.25">
      <c r="A46" s="158">
        <v>2</v>
      </c>
      <c r="B46" s="160" t="s">
        <v>101</v>
      </c>
      <c r="C46" s="162"/>
      <c r="D46" s="162"/>
      <c r="E46" s="162"/>
      <c r="F46" s="162"/>
      <c r="G46" s="162"/>
      <c r="H46" s="162"/>
      <c r="I46" s="162"/>
      <c r="J46" s="162"/>
      <c r="K46" s="162"/>
      <c r="L46" s="162"/>
      <c r="M46" s="162"/>
      <c r="N46" s="163"/>
    </row>
    <row r="47" spans="1:14" x14ac:dyDescent="0.25">
      <c r="A47" s="158">
        <v>2</v>
      </c>
      <c r="B47" s="159" t="s">
        <v>85</v>
      </c>
      <c r="C47" s="161">
        <v>21034</v>
      </c>
      <c r="D47" s="161">
        <v>10165</v>
      </c>
      <c r="E47" s="161">
        <v>2183</v>
      </c>
      <c r="F47" s="161">
        <v>1002</v>
      </c>
      <c r="G47" s="161">
        <v>19377</v>
      </c>
      <c r="H47" s="161">
        <v>9356</v>
      </c>
      <c r="I47" s="161">
        <v>2099</v>
      </c>
      <c r="J47" s="161">
        <v>957</v>
      </c>
      <c r="K47" s="161">
        <v>1657</v>
      </c>
      <c r="L47" s="161">
        <v>809</v>
      </c>
      <c r="M47" s="161">
        <v>84</v>
      </c>
      <c r="N47" s="161">
        <v>45</v>
      </c>
    </row>
    <row r="48" spans="1:14" ht="15" customHeight="1" x14ac:dyDescent="0.25">
      <c r="A48" s="158">
        <v>2</v>
      </c>
      <c r="B48" s="159" t="s">
        <v>89</v>
      </c>
      <c r="C48" s="161">
        <v>1411</v>
      </c>
      <c r="D48" s="161">
        <v>516</v>
      </c>
      <c r="E48" s="161">
        <v>490</v>
      </c>
      <c r="F48" s="161">
        <v>188</v>
      </c>
      <c r="G48" s="161">
        <v>1313</v>
      </c>
      <c r="H48" s="161">
        <v>486</v>
      </c>
      <c r="I48" s="161">
        <v>480</v>
      </c>
      <c r="J48" s="161">
        <v>183</v>
      </c>
      <c r="K48" s="161">
        <v>98</v>
      </c>
      <c r="L48" s="161">
        <v>30</v>
      </c>
      <c r="M48" s="161">
        <v>10</v>
      </c>
      <c r="N48" s="161">
        <v>5</v>
      </c>
    </row>
    <row r="49" spans="1:14" x14ac:dyDescent="0.25">
      <c r="A49" s="158">
        <v>241</v>
      </c>
      <c r="B49" s="160" t="s">
        <v>102</v>
      </c>
      <c r="C49" s="162"/>
      <c r="D49" s="162"/>
      <c r="E49" s="162"/>
      <c r="F49" s="162"/>
      <c r="G49" s="162"/>
      <c r="H49" s="162"/>
      <c r="I49" s="162"/>
      <c r="J49" s="162"/>
      <c r="K49" s="162"/>
      <c r="L49" s="162"/>
      <c r="M49" s="162"/>
      <c r="N49" s="163"/>
    </row>
    <row r="50" spans="1:14" x14ac:dyDescent="0.25">
      <c r="A50" s="158">
        <v>241</v>
      </c>
      <c r="B50" s="159" t="s">
        <v>85</v>
      </c>
      <c r="C50" s="161">
        <v>11195</v>
      </c>
      <c r="D50" s="161">
        <v>5375</v>
      </c>
      <c r="E50" s="161">
        <v>1311</v>
      </c>
      <c r="F50" s="161">
        <v>587</v>
      </c>
      <c r="G50" s="161">
        <v>10480</v>
      </c>
      <c r="H50" s="161">
        <v>5025</v>
      </c>
      <c r="I50" s="161">
        <v>1263</v>
      </c>
      <c r="J50" s="161">
        <v>557</v>
      </c>
      <c r="K50" s="161">
        <v>715</v>
      </c>
      <c r="L50" s="161">
        <v>350</v>
      </c>
      <c r="M50" s="161">
        <v>48</v>
      </c>
      <c r="N50" s="161">
        <v>30</v>
      </c>
    </row>
    <row r="51" spans="1:14" ht="15" customHeight="1" x14ac:dyDescent="0.25">
      <c r="A51" s="158">
        <v>241</v>
      </c>
      <c r="B51" s="159" t="s">
        <v>89</v>
      </c>
      <c r="C51" s="161">
        <v>660</v>
      </c>
      <c r="D51" s="161">
        <v>229</v>
      </c>
      <c r="E51" s="161">
        <v>259</v>
      </c>
      <c r="F51" s="161">
        <v>93</v>
      </c>
      <c r="G51" s="161">
        <v>611</v>
      </c>
      <c r="H51" s="161">
        <v>215</v>
      </c>
      <c r="I51" s="161">
        <v>251</v>
      </c>
      <c r="J51" s="161">
        <v>88</v>
      </c>
      <c r="K51" s="161">
        <v>49</v>
      </c>
      <c r="L51" s="161">
        <v>14</v>
      </c>
      <c r="M51" s="161">
        <v>8</v>
      </c>
      <c r="N51" s="161">
        <v>5</v>
      </c>
    </row>
    <row r="52" spans="1:14" x14ac:dyDescent="0.25">
      <c r="A52" s="158">
        <v>241001</v>
      </c>
      <c r="B52" s="160" t="s">
        <v>103</v>
      </c>
      <c r="C52" s="162"/>
      <c r="D52" s="162"/>
      <c r="E52" s="162"/>
      <c r="F52" s="162"/>
      <c r="G52" s="162"/>
      <c r="H52" s="162"/>
      <c r="I52" s="162"/>
      <c r="J52" s="162"/>
      <c r="K52" s="162"/>
      <c r="L52" s="162"/>
      <c r="M52" s="162"/>
      <c r="N52" s="163"/>
    </row>
    <row r="53" spans="1:14" x14ac:dyDescent="0.25">
      <c r="A53" s="158">
        <v>241001</v>
      </c>
      <c r="B53" s="159" t="s">
        <v>85</v>
      </c>
      <c r="C53" s="161">
        <v>4805</v>
      </c>
      <c r="D53" s="161">
        <v>2313</v>
      </c>
      <c r="E53" s="161">
        <v>638</v>
      </c>
      <c r="F53" s="161">
        <v>308</v>
      </c>
      <c r="G53" s="161">
        <v>4245</v>
      </c>
      <c r="H53" s="161">
        <v>2042</v>
      </c>
      <c r="I53" s="161">
        <v>595</v>
      </c>
      <c r="J53" s="161">
        <v>282</v>
      </c>
      <c r="K53" s="161">
        <v>560</v>
      </c>
      <c r="L53" s="161">
        <v>271</v>
      </c>
      <c r="M53" s="161">
        <v>43</v>
      </c>
      <c r="N53" s="161">
        <v>26</v>
      </c>
    </row>
    <row r="54" spans="1:14" x14ac:dyDescent="0.25">
      <c r="A54" s="158">
        <v>241001</v>
      </c>
      <c r="B54" s="159" t="s">
        <v>89</v>
      </c>
      <c r="C54" s="161">
        <v>320</v>
      </c>
      <c r="D54" s="161">
        <v>117</v>
      </c>
      <c r="E54" s="161">
        <v>135</v>
      </c>
      <c r="F54" s="161">
        <v>55</v>
      </c>
      <c r="G54" s="161">
        <v>282</v>
      </c>
      <c r="H54" s="161">
        <v>107</v>
      </c>
      <c r="I54" s="161">
        <v>129</v>
      </c>
      <c r="J54" s="161">
        <v>52</v>
      </c>
      <c r="K54" s="161">
        <v>38</v>
      </c>
      <c r="L54" s="161">
        <v>10</v>
      </c>
      <c r="M54" s="161">
        <v>6</v>
      </c>
      <c r="N54" s="161">
        <v>3</v>
      </c>
    </row>
    <row r="55" spans="1:14" x14ac:dyDescent="0.25">
      <c r="A55" s="158">
        <v>241999</v>
      </c>
      <c r="B55" s="160" t="s">
        <v>192</v>
      </c>
      <c r="C55" s="162"/>
      <c r="D55" s="162"/>
      <c r="E55" s="162"/>
      <c r="F55" s="162"/>
      <c r="G55" s="162"/>
      <c r="H55" s="162"/>
      <c r="I55" s="162"/>
      <c r="J55" s="162"/>
      <c r="K55" s="162"/>
      <c r="L55" s="162"/>
      <c r="M55" s="162"/>
      <c r="N55" s="163"/>
    </row>
    <row r="56" spans="1:14" x14ac:dyDescent="0.25">
      <c r="A56" s="158">
        <v>241999</v>
      </c>
      <c r="B56" s="159" t="s">
        <v>85</v>
      </c>
      <c r="C56" s="162">
        <f>C50-C53</f>
        <v>6390</v>
      </c>
      <c r="D56" s="162">
        <f t="shared" ref="D56:N56" si="0">D50-D53</f>
        <v>3062</v>
      </c>
      <c r="E56" s="162">
        <f t="shared" si="0"/>
        <v>673</v>
      </c>
      <c r="F56" s="162">
        <f t="shared" si="0"/>
        <v>279</v>
      </c>
      <c r="G56" s="162">
        <f t="shared" si="0"/>
        <v>6235</v>
      </c>
      <c r="H56" s="162">
        <f t="shared" si="0"/>
        <v>2983</v>
      </c>
      <c r="I56" s="162">
        <f t="shared" si="0"/>
        <v>668</v>
      </c>
      <c r="J56" s="162">
        <f t="shared" si="0"/>
        <v>275</v>
      </c>
      <c r="K56" s="162">
        <f t="shared" si="0"/>
        <v>155</v>
      </c>
      <c r="L56" s="162">
        <f t="shared" si="0"/>
        <v>79</v>
      </c>
      <c r="M56" s="162">
        <f t="shared" si="0"/>
        <v>5</v>
      </c>
      <c r="N56" s="162">
        <f t="shared" si="0"/>
        <v>4</v>
      </c>
    </row>
    <row r="57" spans="1:14" ht="15" customHeight="1" x14ac:dyDescent="0.25">
      <c r="A57" s="158">
        <v>241999</v>
      </c>
      <c r="B57" s="159" t="s">
        <v>89</v>
      </c>
      <c r="C57" s="162">
        <f>C51-C54</f>
        <v>340</v>
      </c>
      <c r="D57" s="162">
        <f t="shared" ref="D57:N57" si="1">D51-D54</f>
        <v>112</v>
      </c>
      <c r="E57" s="162">
        <f t="shared" si="1"/>
        <v>124</v>
      </c>
      <c r="F57" s="162">
        <f t="shared" si="1"/>
        <v>38</v>
      </c>
      <c r="G57" s="162">
        <f t="shared" si="1"/>
        <v>329</v>
      </c>
      <c r="H57" s="162">
        <f t="shared" si="1"/>
        <v>108</v>
      </c>
      <c r="I57" s="162">
        <f t="shared" si="1"/>
        <v>122</v>
      </c>
      <c r="J57" s="162">
        <f t="shared" si="1"/>
        <v>36</v>
      </c>
      <c r="K57" s="162">
        <f t="shared" si="1"/>
        <v>11</v>
      </c>
      <c r="L57" s="162">
        <f t="shared" si="1"/>
        <v>4</v>
      </c>
      <c r="M57" s="162">
        <f t="shared" si="1"/>
        <v>2</v>
      </c>
      <c r="N57" s="162">
        <f t="shared" si="1"/>
        <v>2</v>
      </c>
    </row>
    <row r="58" spans="1:14" x14ac:dyDescent="0.25">
      <c r="A58" s="158">
        <v>251</v>
      </c>
      <c r="B58" s="160" t="s">
        <v>104</v>
      </c>
      <c r="C58" s="162"/>
      <c r="D58" s="162"/>
      <c r="E58" s="162"/>
      <c r="F58" s="162"/>
      <c r="G58" s="162"/>
      <c r="H58" s="162"/>
      <c r="I58" s="162"/>
      <c r="J58" s="162"/>
      <c r="K58" s="162"/>
      <c r="L58" s="162"/>
      <c r="M58" s="162"/>
      <c r="N58" s="163"/>
    </row>
    <row r="59" spans="1:14" x14ac:dyDescent="0.25">
      <c r="A59" s="158">
        <v>251</v>
      </c>
      <c r="B59" s="159" t="s">
        <v>85</v>
      </c>
      <c r="C59" s="161">
        <v>2253</v>
      </c>
      <c r="D59" s="161">
        <v>1044</v>
      </c>
      <c r="E59" s="161">
        <v>150</v>
      </c>
      <c r="F59" s="161">
        <v>62</v>
      </c>
      <c r="G59" s="161">
        <v>2080</v>
      </c>
      <c r="H59" s="161">
        <v>977</v>
      </c>
      <c r="I59" s="161">
        <v>147</v>
      </c>
      <c r="J59" s="161">
        <v>60</v>
      </c>
      <c r="K59" s="161">
        <v>173</v>
      </c>
      <c r="L59" s="161">
        <v>67</v>
      </c>
      <c r="M59" s="161">
        <v>3</v>
      </c>
      <c r="N59" s="161">
        <v>2</v>
      </c>
    </row>
    <row r="60" spans="1:14" ht="15" customHeight="1" x14ac:dyDescent="0.25">
      <c r="A60" s="158">
        <v>251</v>
      </c>
      <c r="B60" s="159" t="s">
        <v>89</v>
      </c>
      <c r="C60" s="161">
        <v>123</v>
      </c>
      <c r="D60" s="161">
        <v>40</v>
      </c>
      <c r="E60" s="161">
        <v>43</v>
      </c>
      <c r="F60" s="161">
        <v>13</v>
      </c>
      <c r="G60" s="161">
        <v>112</v>
      </c>
      <c r="H60" s="161">
        <v>37</v>
      </c>
      <c r="I60" s="161">
        <v>43</v>
      </c>
      <c r="J60" s="161">
        <v>13</v>
      </c>
      <c r="K60" s="161">
        <v>11</v>
      </c>
      <c r="L60" s="161">
        <v>3</v>
      </c>
      <c r="M60" s="161" t="s">
        <v>86</v>
      </c>
      <c r="N60" s="161" t="s">
        <v>86</v>
      </c>
    </row>
    <row r="61" spans="1:14" x14ac:dyDescent="0.25">
      <c r="A61" s="158">
        <v>252</v>
      </c>
      <c r="B61" s="160" t="s">
        <v>105</v>
      </c>
      <c r="C61" s="162"/>
      <c r="D61" s="162"/>
      <c r="E61" s="162"/>
      <c r="F61" s="162"/>
      <c r="G61" s="162"/>
      <c r="H61" s="162"/>
      <c r="I61" s="162"/>
      <c r="J61" s="162"/>
      <c r="K61" s="162"/>
      <c r="L61" s="162"/>
      <c r="M61" s="162"/>
      <c r="N61" s="163"/>
    </row>
    <row r="62" spans="1:14" x14ac:dyDescent="0.25">
      <c r="A62" s="158">
        <v>252</v>
      </c>
      <c r="B62" s="159" t="s">
        <v>85</v>
      </c>
      <c r="C62" s="161">
        <v>1392</v>
      </c>
      <c r="D62" s="161">
        <v>701</v>
      </c>
      <c r="E62" s="161">
        <v>171</v>
      </c>
      <c r="F62" s="161">
        <v>88</v>
      </c>
      <c r="G62" s="161">
        <v>1392</v>
      </c>
      <c r="H62" s="161">
        <v>701</v>
      </c>
      <c r="I62" s="161">
        <v>171</v>
      </c>
      <c r="J62" s="161">
        <v>88</v>
      </c>
      <c r="K62" s="161" t="s">
        <v>86</v>
      </c>
      <c r="L62" s="161" t="s">
        <v>86</v>
      </c>
      <c r="M62" s="161" t="s">
        <v>86</v>
      </c>
      <c r="N62" s="161" t="s">
        <v>86</v>
      </c>
    </row>
    <row r="63" spans="1:14" ht="15" customHeight="1" x14ac:dyDescent="0.25">
      <c r="A63" s="158">
        <v>252</v>
      </c>
      <c r="B63" s="159" t="s">
        <v>89</v>
      </c>
      <c r="C63" s="161">
        <v>147</v>
      </c>
      <c r="D63" s="161">
        <v>61</v>
      </c>
      <c r="E63" s="161">
        <v>54</v>
      </c>
      <c r="F63" s="161">
        <v>29</v>
      </c>
      <c r="G63" s="161">
        <v>147</v>
      </c>
      <c r="H63" s="161">
        <v>61</v>
      </c>
      <c r="I63" s="161">
        <v>54</v>
      </c>
      <c r="J63" s="161">
        <v>29</v>
      </c>
      <c r="K63" s="161" t="s">
        <v>86</v>
      </c>
      <c r="L63" s="161" t="s">
        <v>86</v>
      </c>
      <c r="M63" s="161" t="s">
        <v>86</v>
      </c>
      <c r="N63" s="161" t="s">
        <v>86</v>
      </c>
    </row>
    <row r="64" spans="1:14" x14ac:dyDescent="0.25">
      <c r="A64" s="158">
        <v>254</v>
      </c>
      <c r="B64" s="160" t="s">
        <v>106</v>
      </c>
      <c r="C64" s="162"/>
      <c r="D64" s="162"/>
      <c r="E64" s="162"/>
      <c r="F64" s="162"/>
      <c r="G64" s="162"/>
      <c r="H64" s="162"/>
      <c r="I64" s="162"/>
      <c r="J64" s="162"/>
      <c r="K64" s="162"/>
      <c r="L64" s="162"/>
      <c r="M64" s="162"/>
      <c r="N64" s="163"/>
    </row>
    <row r="65" spans="1:14" x14ac:dyDescent="0.25">
      <c r="A65" s="158">
        <v>254</v>
      </c>
      <c r="B65" s="159" t="s">
        <v>85</v>
      </c>
      <c r="C65" s="161">
        <v>2919</v>
      </c>
      <c r="D65" s="161">
        <v>1427</v>
      </c>
      <c r="E65" s="161">
        <v>262</v>
      </c>
      <c r="F65" s="161">
        <v>128</v>
      </c>
      <c r="G65" s="161">
        <v>2226</v>
      </c>
      <c r="H65" s="161">
        <v>1071</v>
      </c>
      <c r="I65" s="161">
        <v>240</v>
      </c>
      <c r="J65" s="161">
        <v>119</v>
      </c>
      <c r="K65" s="161">
        <v>693</v>
      </c>
      <c r="L65" s="161">
        <v>356</v>
      </c>
      <c r="M65" s="161">
        <v>22</v>
      </c>
      <c r="N65" s="161">
        <v>9</v>
      </c>
    </row>
    <row r="66" spans="1:14" ht="15" customHeight="1" x14ac:dyDescent="0.25">
      <c r="A66" s="158">
        <v>254</v>
      </c>
      <c r="B66" s="159" t="s">
        <v>89</v>
      </c>
      <c r="C66" s="161">
        <v>211</v>
      </c>
      <c r="D66" s="161">
        <v>90</v>
      </c>
      <c r="E66" s="161">
        <v>72</v>
      </c>
      <c r="F66" s="161">
        <v>32</v>
      </c>
      <c r="G66" s="161">
        <v>174</v>
      </c>
      <c r="H66" s="161">
        <v>77</v>
      </c>
      <c r="I66" s="161">
        <v>70</v>
      </c>
      <c r="J66" s="161">
        <v>32</v>
      </c>
      <c r="K66" s="161">
        <v>37</v>
      </c>
      <c r="L66" s="161">
        <v>13</v>
      </c>
      <c r="M66" s="161">
        <v>2</v>
      </c>
      <c r="N66" s="161" t="s">
        <v>86</v>
      </c>
    </row>
    <row r="67" spans="1:14" x14ac:dyDescent="0.25">
      <c r="A67" s="158">
        <v>255</v>
      </c>
      <c r="B67" s="160" t="s">
        <v>107</v>
      </c>
      <c r="C67" s="162"/>
      <c r="D67" s="162"/>
      <c r="E67" s="162"/>
      <c r="F67" s="162"/>
      <c r="G67" s="162"/>
      <c r="H67" s="162"/>
      <c r="I67" s="162"/>
      <c r="J67" s="162"/>
      <c r="K67" s="162"/>
      <c r="L67" s="162"/>
      <c r="M67" s="162"/>
      <c r="N67" s="163"/>
    </row>
    <row r="68" spans="1:14" x14ac:dyDescent="0.25">
      <c r="A68" s="158">
        <v>255</v>
      </c>
      <c r="B68" s="159" t="s">
        <v>85</v>
      </c>
      <c r="C68" s="161">
        <v>515</v>
      </c>
      <c r="D68" s="161">
        <v>236</v>
      </c>
      <c r="E68" s="161">
        <v>34</v>
      </c>
      <c r="F68" s="161">
        <v>15</v>
      </c>
      <c r="G68" s="161">
        <v>463</v>
      </c>
      <c r="H68" s="161">
        <v>209</v>
      </c>
      <c r="I68" s="161">
        <v>24</v>
      </c>
      <c r="J68" s="161">
        <v>11</v>
      </c>
      <c r="K68" s="161">
        <v>52</v>
      </c>
      <c r="L68" s="161">
        <v>27</v>
      </c>
      <c r="M68" s="161">
        <v>10</v>
      </c>
      <c r="N68" s="161">
        <v>4</v>
      </c>
    </row>
    <row r="69" spans="1:14" ht="15" customHeight="1" x14ac:dyDescent="0.25">
      <c r="A69" s="158">
        <v>255</v>
      </c>
      <c r="B69" s="159" t="s">
        <v>89</v>
      </c>
      <c r="C69" s="161">
        <v>63</v>
      </c>
      <c r="D69" s="161">
        <v>19</v>
      </c>
      <c r="E69" s="161">
        <v>7</v>
      </c>
      <c r="F69" s="161" t="s">
        <v>86</v>
      </c>
      <c r="G69" s="161">
        <v>63</v>
      </c>
      <c r="H69" s="161">
        <v>19</v>
      </c>
      <c r="I69" s="161">
        <v>7</v>
      </c>
      <c r="J69" s="161" t="s">
        <v>86</v>
      </c>
      <c r="K69" s="161" t="s">
        <v>86</v>
      </c>
      <c r="L69" s="161" t="s">
        <v>86</v>
      </c>
      <c r="M69" s="161" t="s">
        <v>86</v>
      </c>
      <c r="N69" s="161" t="s">
        <v>86</v>
      </c>
    </row>
    <row r="70" spans="1:14" x14ac:dyDescent="0.25">
      <c r="A70" s="158">
        <v>256</v>
      </c>
      <c r="B70" s="160" t="s">
        <v>108</v>
      </c>
      <c r="C70" s="162"/>
      <c r="D70" s="162"/>
      <c r="E70" s="162"/>
      <c r="F70" s="162"/>
      <c r="G70" s="162"/>
      <c r="H70" s="162"/>
      <c r="I70" s="162"/>
      <c r="J70" s="162"/>
      <c r="K70" s="162"/>
      <c r="L70" s="162"/>
      <c r="M70" s="162"/>
      <c r="N70" s="163"/>
    </row>
    <row r="71" spans="1:14" x14ac:dyDescent="0.25">
      <c r="A71" s="158">
        <v>256</v>
      </c>
      <c r="B71" s="159" t="s">
        <v>85</v>
      </c>
      <c r="C71" s="161">
        <v>1267</v>
      </c>
      <c r="D71" s="161">
        <v>612</v>
      </c>
      <c r="E71" s="161">
        <v>124</v>
      </c>
      <c r="F71" s="161">
        <v>54</v>
      </c>
      <c r="G71" s="161">
        <v>1259</v>
      </c>
      <c r="H71" s="161">
        <v>609</v>
      </c>
      <c r="I71" s="161">
        <v>124</v>
      </c>
      <c r="J71" s="161">
        <v>54</v>
      </c>
      <c r="K71" s="161">
        <v>8</v>
      </c>
      <c r="L71" s="161">
        <v>3</v>
      </c>
      <c r="M71" s="161" t="s">
        <v>86</v>
      </c>
      <c r="N71" s="161" t="s">
        <v>86</v>
      </c>
    </row>
    <row r="72" spans="1:14" ht="15" customHeight="1" x14ac:dyDescent="0.25">
      <c r="A72" s="158">
        <v>256</v>
      </c>
      <c r="B72" s="159" t="s">
        <v>89</v>
      </c>
      <c r="C72" s="161">
        <v>85</v>
      </c>
      <c r="D72" s="161">
        <v>31</v>
      </c>
      <c r="E72" s="161">
        <v>25</v>
      </c>
      <c r="F72" s="161">
        <v>9</v>
      </c>
      <c r="G72" s="161">
        <v>84</v>
      </c>
      <c r="H72" s="161">
        <v>31</v>
      </c>
      <c r="I72" s="161">
        <v>25</v>
      </c>
      <c r="J72" s="161">
        <v>9</v>
      </c>
      <c r="K72" s="161">
        <v>1</v>
      </c>
      <c r="L72" s="161" t="s">
        <v>86</v>
      </c>
      <c r="M72" s="161" t="s">
        <v>86</v>
      </c>
      <c r="N72" s="161" t="s">
        <v>86</v>
      </c>
    </row>
    <row r="73" spans="1:14" x14ac:dyDescent="0.25">
      <c r="A73" s="158">
        <v>257</v>
      </c>
      <c r="B73" s="160" t="s">
        <v>109</v>
      </c>
      <c r="C73" s="162"/>
      <c r="D73" s="162"/>
      <c r="E73" s="162"/>
      <c r="F73" s="162"/>
      <c r="G73" s="162"/>
      <c r="H73" s="162"/>
      <c r="I73" s="162"/>
      <c r="J73" s="162"/>
      <c r="K73" s="162"/>
      <c r="L73" s="162"/>
      <c r="M73" s="162"/>
      <c r="N73" s="163"/>
    </row>
    <row r="74" spans="1:14" x14ac:dyDescent="0.25">
      <c r="A74" s="158">
        <v>257</v>
      </c>
      <c r="B74" s="159" t="s">
        <v>85</v>
      </c>
      <c r="C74" s="161">
        <v>1493</v>
      </c>
      <c r="D74" s="161">
        <v>770</v>
      </c>
      <c r="E74" s="161">
        <v>131</v>
      </c>
      <c r="F74" s="161">
        <v>68</v>
      </c>
      <c r="G74" s="161">
        <v>1477</v>
      </c>
      <c r="H74" s="161">
        <v>764</v>
      </c>
      <c r="I74" s="161">
        <v>130</v>
      </c>
      <c r="J74" s="161">
        <v>68</v>
      </c>
      <c r="K74" s="161">
        <v>16</v>
      </c>
      <c r="L74" s="161">
        <v>6</v>
      </c>
      <c r="M74" s="161">
        <v>1</v>
      </c>
      <c r="N74" s="161" t="s">
        <v>86</v>
      </c>
    </row>
    <row r="75" spans="1:14" ht="15" customHeight="1" x14ac:dyDescent="0.25">
      <c r="A75" s="158">
        <v>257</v>
      </c>
      <c r="B75" s="159" t="s">
        <v>89</v>
      </c>
      <c r="C75" s="161">
        <v>122</v>
      </c>
      <c r="D75" s="161">
        <v>46</v>
      </c>
      <c r="E75" s="161">
        <v>30</v>
      </c>
      <c r="F75" s="161">
        <v>12</v>
      </c>
      <c r="G75" s="161">
        <v>122</v>
      </c>
      <c r="H75" s="161">
        <v>46</v>
      </c>
      <c r="I75" s="161">
        <v>30</v>
      </c>
      <c r="J75" s="161">
        <v>12</v>
      </c>
      <c r="K75" s="161" t="s">
        <v>86</v>
      </c>
      <c r="L75" s="161" t="s">
        <v>86</v>
      </c>
      <c r="M75" s="161" t="s">
        <v>86</v>
      </c>
      <c r="N75" s="161" t="s">
        <v>86</v>
      </c>
    </row>
    <row r="76" spans="1:14" x14ac:dyDescent="0.25">
      <c r="A76" s="158">
        <v>3</v>
      </c>
      <c r="B76" s="160" t="s">
        <v>110</v>
      </c>
      <c r="C76" s="162"/>
      <c r="D76" s="162"/>
      <c r="E76" s="162"/>
      <c r="F76" s="162"/>
      <c r="G76" s="162"/>
      <c r="H76" s="162"/>
      <c r="I76" s="162"/>
      <c r="J76" s="162"/>
      <c r="K76" s="162"/>
      <c r="L76" s="162"/>
      <c r="M76" s="162"/>
      <c r="N76" s="163"/>
    </row>
    <row r="77" spans="1:14" x14ac:dyDescent="0.25">
      <c r="A77" s="158">
        <v>3</v>
      </c>
      <c r="B77" s="159" t="s">
        <v>85</v>
      </c>
      <c r="C77" s="161">
        <v>17040</v>
      </c>
      <c r="D77" s="161">
        <v>8347</v>
      </c>
      <c r="E77" s="161">
        <v>939</v>
      </c>
      <c r="F77" s="161">
        <v>445</v>
      </c>
      <c r="G77" s="161">
        <v>16395</v>
      </c>
      <c r="H77" s="161">
        <v>8040</v>
      </c>
      <c r="I77" s="161">
        <v>927</v>
      </c>
      <c r="J77" s="161">
        <v>442</v>
      </c>
      <c r="K77" s="161">
        <v>645</v>
      </c>
      <c r="L77" s="161">
        <v>307</v>
      </c>
      <c r="M77" s="161">
        <v>12</v>
      </c>
      <c r="N77" s="161">
        <v>3</v>
      </c>
    </row>
    <row r="78" spans="1:14" ht="15" customHeight="1" x14ac:dyDescent="0.25">
      <c r="A78" s="158">
        <v>3</v>
      </c>
      <c r="B78" s="159" t="s">
        <v>89</v>
      </c>
      <c r="C78" s="161">
        <v>1129</v>
      </c>
      <c r="D78" s="161">
        <v>435</v>
      </c>
      <c r="E78" s="161">
        <v>229</v>
      </c>
      <c r="F78" s="161">
        <v>95</v>
      </c>
      <c r="G78" s="161">
        <v>1048</v>
      </c>
      <c r="H78" s="161">
        <v>413</v>
      </c>
      <c r="I78" s="161">
        <v>225</v>
      </c>
      <c r="J78" s="161">
        <v>95</v>
      </c>
      <c r="K78" s="161">
        <v>81</v>
      </c>
      <c r="L78" s="161">
        <v>22</v>
      </c>
      <c r="M78" s="161">
        <v>4</v>
      </c>
      <c r="N78" s="161" t="s">
        <v>86</v>
      </c>
    </row>
    <row r="79" spans="1:14" x14ac:dyDescent="0.25">
      <c r="A79" s="158">
        <v>351</v>
      </c>
      <c r="B79" s="160" t="s">
        <v>111</v>
      </c>
      <c r="C79" s="162"/>
      <c r="D79" s="162"/>
      <c r="E79" s="162"/>
      <c r="F79" s="162"/>
      <c r="G79" s="162"/>
      <c r="H79" s="162"/>
      <c r="I79" s="162"/>
      <c r="J79" s="162"/>
      <c r="K79" s="162"/>
      <c r="L79" s="162"/>
      <c r="M79" s="162"/>
      <c r="N79" s="163"/>
    </row>
    <row r="80" spans="1:14" x14ac:dyDescent="0.25">
      <c r="A80" s="158">
        <v>351</v>
      </c>
      <c r="B80" s="159" t="s">
        <v>85</v>
      </c>
      <c r="C80" s="161">
        <v>1722</v>
      </c>
      <c r="D80" s="161">
        <v>872</v>
      </c>
      <c r="E80" s="161">
        <v>121</v>
      </c>
      <c r="F80" s="161">
        <v>60</v>
      </c>
      <c r="G80" s="161">
        <v>1711</v>
      </c>
      <c r="H80" s="161">
        <v>868</v>
      </c>
      <c r="I80" s="161">
        <v>121</v>
      </c>
      <c r="J80" s="161">
        <v>60</v>
      </c>
      <c r="K80" s="161">
        <v>11</v>
      </c>
      <c r="L80" s="161">
        <v>4</v>
      </c>
      <c r="M80" s="161" t="s">
        <v>86</v>
      </c>
      <c r="N80" s="161" t="s">
        <v>86</v>
      </c>
    </row>
    <row r="81" spans="1:14" ht="15" customHeight="1" x14ac:dyDescent="0.25">
      <c r="A81" s="158">
        <v>351</v>
      </c>
      <c r="B81" s="159" t="s">
        <v>89</v>
      </c>
      <c r="C81" s="161">
        <v>123</v>
      </c>
      <c r="D81" s="161">
        <v>54</v>
      </c>
      <c r="E81" s="161">
        <v>30</v>
      </c>
      <c r="F81" s="161">
        <v>11</v>
      </c>
      <c r="G81" s="161">
        <v>120</v>
      </c>
      <c r="H81" s="161">
        <v>53</v>
      </c>
      <c r="I81" s="161">
        <v>30</v>
      </c>
      <c r="J81" s="161">
        <v>11</v>
      </c>
      <c r="K81" s="161">
        <v>3</v>
      </c>
      <c r="L81" s="161">
        <v>1</v>
      </c>
      <c r="M81" s="161" t="s">
        <v>86</v>
      </c>
      <c r="N81" s="161" t="s">
        <v>86</v>
      </c>
    </row>
    <row r="82" spans="1:14" x14ac:dyDescent="0.25">
      <c r="A82" s="158">
        <v>352</v>
      </c>
      <c r="B82" s="160" t="s">
        <v>112</v>
      </c>
      <c r="C82" s="162"/>
      <c r="D82" s="162"/>
      <c r="E82" s="162"/>
      <c r="F82" s="162"/>
      <c r="G82" s="162"/>
      <c r="H82" s="162"/>
      <c r="I82" s="162"/>
      <c r="J82" s="162"/>
      <c r="K82" s="162"/>
      <c r="L82" s="162"/>
      <c r="M82" s="162"/>
      <c r="N82" s="163"/>
    </row>
    <row r="83" spans="1:14" x14ac:dyDescent="0.25">
      <c r="A83" s="158">
        <v>352</v>
      </c>
      <c r="B83" s="159" t="s">
        <v>85</v>
      </c>
      <c r="C83" s="161">
        <v>1795</v>
      </c>
      <c r="D83" s="161">
        <v>859</v>
      </c>
      <c r="E83" s="161">
        <v>128</v>
      </c>
      <c r="F83" s="161">
        <v>55</v>
      </c>
      <c r="G83" s="161">
        <v>1695</v>
      </c>
      <c r="H83" s="161">
        <v>816</v>
      </c>
      <c r="I83" s="161">
        <v>126</v>
      </c>
      <c r="J83" s="161">
        <v>55</v>
      </c>
      <c r="K83" s="161">
        <v>100</v>
      </c>
      <c r="L83" s="161">
        <v>43</v>
      </c>
      <c r="M83" s="161">
        <v>2</v>
      </c>
      <c r="N83" s="161" t="s">
        <v>86</v>
      </c>
    </row>
    <row r="84" spans="1:14" ht="15" customHeight="1" x14ac:dyDescent="0.25">
      <c r="A84" s="158">
        <v>352</v>
      </c>
      <c r="B84" s="159" t="s">
        <v>89</v>
      </c>
      <c r="C84" s="161">
        <v>151</v>
      </c>
      <c r="D84" s="161">
        <v>54</v>
      </c>
      <c r="E84" s="161">
        <v>35</v>
      </c>
      <c r="F84" s="161">
        <v>15</v>
      </c>
      <c r="G84" s="161">
        <v>151</v>
      </c>
      <c r="H84" s="161">
        <v>54</v>
      </c>
      <c r="I84" s="161">
        <v>35</v>
      </c>
      <c r="J84" s="161">
        <v>15</v>
      </c>
      <c r="K84" s="161" t="s">
        <v>86</v>
      </c>
      <c r="L84" s="161" t="s">
        <v>86</v>
      </c>
      <c r="M84" s="161" t="s">
        <v>86</v>
      </c>
      <c r="N84" s="161" t="s">
        <v>86</v>
      </c>
    </row>
    <row r="85" spans="1:14" x14ac:dyDescent="0.25">
      <c r="A85" s="158">
        <v>353</v>
      </c>
      <c r="B85" s="160" t="s">
        <v>113</v>
      </c>
      <c r="C85" s="162"/>
      <c r="D85" s="162"/>
      <c r="E85" s="162"/>
      <c r="F85" s="162"/>
      <c r="G85" s="162"/>
      <c r="H85" s="162"/>
      <c r="I85" s="162"/>
      <c r="J85" s="162"/>
      <c r="K85" s="162"/>
      <c r="L85" s="162"/>
      <c r="M85" s="162"/>
      <c r="N85" s="163"/>
    </row>
    <row r="86" spans="1:14" x14ac:dyDescent="0.25">
      <c r="A86" s="158">
        <v>353</v>
      </c>
      <c r="B86" s="159" t="s">
        <v>85</v>
      </c>
      <c r="C86" s="161">
        <v>2372</v>
      </c>
      <c r="D86" s="161">
        <v>1132</v>
      </c>
      <c r="E86" s="161">
        <v>116</v>
      </c>
      <c r="F86" s="161">
        <v>56</v>
      </c>
      <c r="G86" s="161">
        <v>2326</v>
      </c>
      <c r="H86" s="161">
        <v>1106</v>
      </c>
      <c r="I86" s="161">
        <v>116</v>
      </c>
      <c r="J86" s="161">
        <v>56</v>
      </c>
      <c r="K86" s="161">
        <v>46</v>
      </c>
      <c r="L86" s="161">
        <v>26</v>
      </c>
      <c r="M86" s="161" t="s">
        <v>86</v>
      </c>
      <c r="N86" s="161" t="s">
        <v>86</v>
      </c>
    </row>
    <row r="87" spans="1:14" ht="15" customHeight="1" x14ac:dyDescent="0.25">
      <c r="A87" s="158">
        <v>353</v>
      </c>
      <c r="B87" s="159" t="s">
        <v>89</v>
      </c>
      <c r="C87" s="161">
        <v>120</v>
      </c>
      <c r="D87" s="161">
        <v>49</v>
      </c>
      <c r="E87" s="161">
        <v>21</v>
      </c>
      <c r="F87" s="161">
        <v>9</v>
      </c>
      <c r="G87" s="161">
        <v>113</v>
      </c>
      <c r="H87" s="161">
        <v>46</v>
      </c>
      <c r="I87" s="161">
        <v>21</v>
      </c>
      <c r="J87" s="161">
        <v>9</v>
      </c>
      <c r="K87" s="161">
        <v>7</v>
      </c>
      <c r="L87" s="161">
        <v>3</v>
      </c>
      <c r="M87" s="161" t="s">
        <v>86</v>
      </c>
      <c r="N87" s="161" t="s">
        <v>86</v>
      </c>
    </row>
    <row r="88" spans="1:14" x14ac:dyDescent="0.25">
      <c r="A88" s="158">
        <v>354</v>
      </c>
      <c r="B88" s="160" t="s">
        <v>114</v>
      </c>
      <c r="C88" s="162"/>
      <c r="D88" s="162"/>
      <c r="E88" s="162"/>
      <c r="F88" s="162"/>
      <c r="G88" s="162"/>
      <c r="H88" s="162"/>
      <c r="I88" s="162"/>
      <c r="J88" s="162"/>
      <c r="K88" s="162"/>
      <c r="L88" s="162"/>
      <c r="M88" s="162"/>
      <c r="N88" s="163"/>
    </row>
    <row r="89" spans="1:14" x14ac:dyDescent="0.25">
      <c r="A89" s="158">
        <v>354</v>
      </c>
      <c r="B89" s="159" t="s">
        <v>85</v>
      </c>
      <c r="C89" s="161">
        <v>552</v>
      </c>
      <c r="D89" s="161">
        <v>275</v>
      </c>
      <c r="E89" s="161">
        <v>18</v>
      </c>
      <c r="F89" s="161">
        <v>6</v>
      </c>
      <c r="G89" s="161">
        <v>483</v>
      </c>
      <c r="H89" s="161">
        <v>244</v>
      </c>
      <c r="I89" s="161">
        <v>16</v>
      </c>
      <c r="J89" s="161">
        <v>6</v>
      </c>
      <c r="K89" s="161">
        <v>69</v>
      </c>
      <c r="L89" s="161">
        <v>31</v>
      </c>
      <c r="M89" s="161">
        <v>2</v>
      </c>
      <c r="N89" s="161" t="s">
        <v>86</v>
      </c>
    </row>
    <row r="90" spans="1:14" ht="15" customHeight="1" x14ac:dyDescent="0.25">
      <c r="A90" s="158">
        <v>354</v>
      </c>
      <c r="B90" s="159" t="s">
        <v>89</v>
      </c>
      <c r="C90" s="161">
        <v>43</v>
      </c>
      <c r="D90" s="161">
        <v>8</v>
      </c>
      <c r="E90" s="161">
        <v>3</v>
      </c>
      <c r="F90" s="161" t="s">
        <v>86</v>
      </c>
      <c r="G90" s="161">
        <v>22</v>
      </c>
      <c r="H90" s="161">
        <v>4</v>
      </c>
      <c r="I90" s="161">
        <v>1</v>
      </c>
      <c r="J90" s="161" t="s">
        <v>86</v>
      </c>
      <c r="K90" s="161">
        <v>21</v>
      </c>
      <c r="L90" s="161">
        <v>4</v>
      </c>
      <c r="M90" s="161">
        <v>2</v>
      </c>
      <c r="N90" s="161" t="s">
        <v>86</v>
      </c>
    </row>
    <row r="91" spans="1:14" x14ac:dyDescent="0.25">
      <c r="A91" s="158">
        <v>355</v>
      </c>
      <c r="B91" s="160" t="s">
        <v>115</v>
      </c>
      <c r="C91" s="162"/>
      <c r="D91" s="162"/>
      <c r="E91" s="162"/>
      <c r="F91" s="162"/>
      <c r="G91" s="162"/>
      <c r="H91" s="162"/>
      <c r="I91" s="162"/>
      <c r="J91" s="162"/>
      <c r="K91" s="162"/>
      <c r="L91" s="162"/>
      <c r="M91" s="162"/>
      <c r="N91" s="163"/>
    </row>
    <row r="92" spans="1:14" x14ac:dyDescent="0.25">
      <c r="A92" s="158">
        <v>355</v>
      </c>
      <c r="B92" s="159" t="s">
        <v>85</v>
      </c>
      <c r="C92" s="161">
        <v>1909</v>
      </c>
      <c r="D92" s="161">
        <v>911</v>
      </c>
      <c r="E92" s="161">
        <v>133</v>
      </c>
      <c r="F92" s="161">
        <v>58</v>
      </c>
      <c r="G92" s="161">
        <v>1797</v>
      </c>
      <c r="H92" s="161">
        <v>858</v>
      </c>
      <c r="I92" s="161">
        <v>128</v>
      </c>
      <c r="J92" s="161">
        <v>55</v>
      </c>
      <c r="K92" s="161">
        <v>112</v>
      </c>
      <c r="L92" s="161">
        <v>53</v>
      </c>
      <c r="M92" s="161">
        <v>5</v>
      </c>
      <c r="N92" s="161">
        <v>3</v>
      </c>
    </row>
    <row r="93" spans="1:14" ht="15" customHeight="1" x14ac:dyDescent="0.25">
      <c r="A93" s="158">
        <v>355</v>
      </c>
      <c r="B93" s="159" t="s">
        <v>89</v>
      </c>
      <c r="C93" s="161">
        <v>109</v>
      </c>
      <c r="D93" s="161">
        <v>46</v>
      </c>
      <c r="E93" s="161">
        <v>27</v>
      </c>
      <c r="F93" s="161">
        <v>13</v>
      </c>
      <c r="G93" s="161">
        <v>108</v>
      </c>
      <c r="H93" s="161">
        <v>46</v>
      </c>
      <c r="I93" s="161">
        <v>27</v>
      </c>
      <c r="J93" s="161">
        <v>13</v>
      </c>
      <c r="K93" s="161">
        <v>1</v>
      </c>
      <c r="L93" s="161" t="s">
        <v>86</v>
      </c>
      <c r="M93" s="161" t="s">
        <v>86</v>
      </c>
      <c r="N93" s="161" t="s">
        <v>86</v>
      </c>
    </row>
    <row r="94" spans="1:14" x14ac:dyDescent="0.25">
      <c r="A94" s="158">
        <v>356</v>
      </c>
      <c r="B94" s="160" t="s">
        <v>116</v>
      </c>
      <c r="C94" s="162"/>
      <c r="D94" s="162"/>
      <c r="E94" s="162"/>
      <c r="F94" s="162"/>
      <c r="G94" s="162"/>
      <c r="H94" s="162"/>
      <c r="I94" s="162"/>
      <c r="J94" s="162"/>
      <c r="K94" s="162"/>
      <c r="L94" s="162"/>
      <c r="M94" s="162"/>
      <c r="N94" s="163"/>
    </row>
    <row r="95" spans="1:14" x14ac:dyDescent="0.25">
      <c r="A95" s="158">
        <v>356</v>
      </c>
      <c r="B95" s="159" t="s">
        <v>85</v>
      </c>
      <c r="C95" s="161">
        <v>1027</v>
      </c>
      <c r="D95" s="161">
        <v>516</v>
      </c>
      <c r="E95" s="161">
        <v>45</v>
      </c>
      <c r="F95" s="161">
        <v>18</v>
      </c>
      <c r="G95" s="161">
        <v>1027</v>
      </c>
      <c r="H95" s="161">
        <v>516</v>
      </c>
      <c r="I95" s="161">
        <v>45</v>
      </c>
      <c r="J95" s="161">
        <v>18</v>
      </c>
      <c r="K95" s="161" t="s">
        <v>86</v>
      </c>
      <c r="L95" s="161" t="s">
        <v>86</v>
      </c>
      <c r="M95" s="161" t="s">
        <v>86</v>
      </c>
      <c r="N95" s="161" t="s">
        <v>86</v>
      </c>
    </row>
    <row r="96" spans="1:14" ht="15" customHeight="1" x14ac:dyDescent="0.25">
      <c r="A96" s="158">
        <v>356</v>
      </c>
      <c r="B96" s="159" t="s">
        <v>89</v>
      </c>
      <c r="C96" s="161">
        <v>48</v>
      </c>
      <c r="D96" s="161">
        <v>19</v>
      </c>
      <c r="E96" s="161">
        <v>13</v>
      </c>
      <c r="F96" s="161">
        <v>4</v>
      </c>
      <c r="G96" s="161">
        <v>48</v>
      </c>
      <c r="H96" s="161">
        <v>19</v>
      </c>
      <c r="I96" s="161">
        <v>13</v>
      </c>
      <c r="J96" s="161">
        <v>4</v>
      </c>
      <c r="K96" s="161" t="s">
        <v>86</v>
      </c>
      <c r="L96" s="161" t="s">
        <v>86</v>
      </c>
      <c r="M96" s="161" t="s">
        <v>86</v>
      </c>
      <c r="N96" s="161" t="s">
        <v>86</v>
      </c>
    </row>
    <row r="97" spans="1:14" x14ac:dyDescent="0.25">
      <c r="A97" s="158">
        <v>357</v>
      </c>
      <c r="B97" s="160" t="s">
        <v>117</v>
      </c>
      <c r="C97" s="162"/>
      <c r="D97" s="162"/>
      <c r="E97" s="162"/>
      <c r="F97" s="162"/>
      <c r="G97" s="162"/>
      <c r="H97" s="162"/>
      <c r="I97" s="162"/>
      <c r="J97" s="162"/>
      <c r="K97" s="162"/>
      <c r="L97" s="162"/>
      <c r="M97" s="162"/>
      <c r="N97" s="163"/>
    </row>
    <row r="98" spans="1:14" x14ac:dyDescent="0.25">
      <c r="A98" s="158">
        <v>357</v>
      </c>
      <c r="B98" s="159" t="s">
        <v>85</v>
      </c>
      <c r="C98" s="161">
        <v>1865</v>
      </c>
      <c r="D98" s="161">
        <v>896</v>
      </c>
      <c r="E98" s="161">
        <v>91</v>
      </c>
      <c r="F98" s="161">
        <v>41</v>
      </c>
      <c r="G98" s="161">
        <v>1701</v>
      </c>
      <c r="H98" s="161">
        <v>806</v>
      </c>
      <c r="I98" s="161">
        <v>88</v>
      </c>
      <c r="J98" s="161">
        <v>41</v>
      </c>
      <c r="K98" s="161">
        <v>164</v>
      </c>
      <c r="L98" s="161">
        <v>90</v>
      </c>
      <c r="M98" s="161">
        <v>3</v>
      </c>
      <c r="N98" s="161" t="s">
        <v>86</v>
      </c>
    </row>
    <row r="99" spans="1:14" ht="15" customHeight="1" x14ac:dyDescent="0.25">
      <c r="A99" s="158">
        <v>357</v>
      </c>
      <c r="B99" s="159" t="s">
        <v>89</v>
      </c>
      <c r="C99" s="161">
        <v>159</v>
      </c>
      <c r="D99" s="161">
        <v>52</v>
      </c>
      <c r="E99" s="161">
        <v>28</v>
      </c>
      <c r="F99" s="161">
        <v>10</v>
      </c>
      <c r="G99" s="161">
        <v>140</v>
      </c>
      <c r="H99" s="161">
        <v>46</v>
      </c>
      <c r="I99" s="161">
        <v>26</v>
      </c>
      <c r="J99" s="161">
        <v>10</v>
      </c>
      <c r="K99" s="161">
        <v>19</v>
      </c>
      <c r="L99" s="161">
        <v>6</v>
      </c>
      <c r="M99" s="161">
        <v>2</v>
      </c>
      <c r="N99" s="161" t="s">
        <v>86</v>
      </c>
    </row>
    <row r="100" spans="1:14" x14ac:dyDescent="0.25">
      <c r="A100" s="158">
        <v>358</v>
      </c>
      <c r="B100" s="160" t="s">
        <v>118</v>
      </c>
      <c r="C100" s="162"/>
      <c r="D100" s="162"/>
      <c r="E100" s="162"/>
      <c r="F100" s="162"/>
      <c r="G100" s="162"/>
      <c r="H100" s="162"/>
      <c r="I100" s="162"/>
      <c r="J100" s="162"/>
      <c r="K100" s="162"/>
      <c r="L100" s="162"/>
      <c r="M100" s="162"/>
      <c r="N100" s="163"/>
    </row>
    <row r="101" spans="1:14" x14ac:dyDescent="0.25">
      <c r="A101" s="158">
        <v>358</v>
      </c>
      <c r="B101" s="159" t="s">
        <v>85</v>
      </c>
      <c r="C101" s="161">
        <v>1421</v>
      </c>
      <c r="D101" s="161">
        <v>699</v>
      </c>
      <c r="E101" s="161">
        <v>66</v>
      </c>
      <c r="F101" s="161">
        <v>33</v>
      </c>
      <c r="G101" s="161">
        <v>1375</v>
      </c>
      <c r="H101" s="161">
        <v>680</v>
      </c>
      <c r="I101" s="161">
        <v>66</v>
      </c>
      <c r="J101" s="161">
        <v>33</v>
      </c>
      <c r="K101" s="161">
        <v>46</v>
      </c>
      <c r="L101" s="161">
        <v>19</v>
      </c>
      <c r="M101" s="161" t="s">
        <v>86</v>
      </c>
      <c r="N101" s="161" t="s">
        <v>86</v>
      </c>
    </row>
    <row r="102" spans="1:14" ht="15" customHeight="1" x14ac:dyDescent="0.25">
      <c r="A102" s="158">
        <v>358</v>
      </c>
      <c r="B102" s="159" t="s">
        <v>89</v>
      </c>
      <c r="C102" s="161">
        <v>85</v>
      </c>
      <c r="D102" s="161">
        <v>35</v>
      </c>
      <c r="E102" s="161">
        <v>13</v>
      </c>
      <c r="F102" s="161">
        <v>6</v>
      </c>
      <c r="G102" s="161">
        <v>73</v>
      </c>
      <c r="H102" s="161">
        <v>30</v>
      </c>
      <c r="I102" s="161">
        <v>13</v>
      </c>
      <c r="J102" s="161">
        <v>6</v>
      </c>
      <c r="K102" s="161">
        <v>12</v>
      </c>
      <c r="L102" s="161">
        <v>5</v>
      </c>
      <c r="M102" s="161" t="s">
        <v>86</v>
      </c>
      <c r="N102" s="161" t="s">
        <v>86</v>
      </c>
    </row>
    <row r="103" spans="1:14" x14ac:dyDescent="0.25">
      <c r="A103" s="158">
        <v>359</v>
      </c>
      <c r="B103" s="160" t="s">
        <v>119</v>
      </c>
      <c r="C103" s="162"/>
      <c r="D103" s="162"/>
      <c r="E103" s="162"/>
      <c r="F103" s="162"/>
      <c r="G103" s="162"/>
      <c r="H103" s="162"/>
      <c r="I103" s="162"/>
      <c r="J103" s="162"/>
      <c r="K103" s="162"/>
      <c r="L103" s="162"/>
      <c r="M103" s="162"/>
      <c r="N103" s="163"/>
    </row>
    <row r="104" spans="1:14" x14ac:dyDescent="0.25">
      <c r="A104" s="158">
        <v>359</v>
      </c>
      <c r="B104" s="159" t="s">
        <v>85</v>
      </c>
      <c r="C104" s="161">
        <v>2145</v>
      </c>
      <c r="D104" s="161">
        <v>1053</v>
      </c>
      <c r="E104" s="161">
        <v>134</v>
      </c>
      <c r="F104" s="161">
        <v>68</v>
      </c>
      <c r="G104" s="161">
        <v>2106</v>
      </c>
      <c r="H104" s="161">
        <v>1035</v>
      </c>
      <c r="I104" s="161">
        <v>134</v>
      </c>
      <c r="J104" s="161">
        <v>68</v>
      </c>
      <c r="K104" s="161">
        <v>39</v>
      </c>
      <c r="L104" s="161">
        <v>18</v>
      </c>
      <c r="M104" s="161" t="s">
        <v>86</v>
      </c>
      <c r="N104" s="161" t="s">
        <v>86</v>
      </c>
    </row>
    <row r="105" spans="1:14" ht="15" customHeight="1" x14ac:dyDescent="0.25">
      <c r="A105" s="158">
        <v>359</v>
      </c>
      <c r="B105" s="159" t="s">
        <v>89</v>
      </c>
      <c r="C105" s="161">
        <v>141</v>
      </c>
      <c r="D105" s="161">
        <v>61</v>
      </c>
      <c r="E105" s="161">
        <v>36</v>
      </c>
      <c r="F105" s="161">
        <v>14</v>
      </c>
      <c r="G105" s="161">
        <v>141</v>
      </c>
      <c r="H105" s="161">
        <v>61</v>
      </c>
      <c r="I105" s="161">
        <v>36</v>
      </c>
      <c r="J105" s="161">
        <v>14</v>
      </c>
      <c r="K105" s="161" t="s">
        <v>86</v>
      </c>
      <c r="L105" s="161" t="s">
        <v>86</v>
      </c>
      <c r="M105" s="161" t="s">
        <v>86</v>
      </c>
      <c r="N105" s="161" t="s">
        <v>86</v>
      </c>
    </row>
    <row r="106" spans="1:14" x14ac:dyDescent="0.25">
      <c r="A106" s="158">
        <v>360</v>
      </c>
      <c r="B106" s="160" t="s">
        <v>120</v>
      </c>
      <c r="C106" s="162"/>
      <c r="D106" s="162"/>
      <c r="E106" s="162"/>
      <c r="F106" s="162"/>
      <c r="G106" s="162"/>
      <c r="H106" s="162"/>
      <c r="I106" s="162"/>
      <c r="J106" s="162"/>
      <c r="K106" s="162"/>
      <c r="L106" s="162"/>
      <c r="M106" s="162"/>
      <c r="N106" s="163"/>
    </row>
    <row r="107" spans="1:14" x14ac:dyDescent="0.25">
      <c r="A107" s="158">
        <v>360</v>
      </c>
      <c r="B107" s="159" t="s">
        <v>85</v>
      </c>
      <c r="C107" s="161">
        <v>867</v>
      </c>
      <c r="D107" s="161">
        <v>415</v>
      </c>
      <c r="E107" s="161">
        <v>35</v>
      </c>
      <c r="F107" s="161">
        <v>17</v>
      </c>
      <c r="G107" s="161">
        <v>856</v>
      </c>
      <c r="H107" s="161">
        <v>414</v>
      </c>
      <c r="I107" s="161">
        <v>35</v>
      </c>
      <c r="J107" s="161">
        <v>17</v>
      </c>
      <c r="K107" s="161">
        <v>11</v>
      </c>
      <c r="L107" s="161">
        <v>1</v>
      </c>
      <c r="M107" s="161" t="s">
        <v>86</v>
      </c>
      <c r="N107" s="161" t="s">
        <v>86</v>
      </c>
    </row>
    <row r="108" spans="1:14" ht="15" customHeight="1" x14ac:dyDescent="0.25">
      <c r="A108" s="158">
        <v>360</v>
      </c>
      <c r="B108" s="159" t="s">
        <v>89</v>
      </c>
      <c r="C108" s="161">
        <v>81</v>
      </c>
      <c r="D108" s="161">
        <v>31</v>
      </c>
      <c r="E108" s="161">
        <v>9</v>
      </c>
      <c r="F108" s="161">
        <v>5</v>
      </c>
      <c r="G108" s="161">
        <v>73</v>
      </c>
      <c r="H108" s="161">
        <v>31</v>
      </c>
      <c r="I108" s="161">
        <v>9</v>
      </c>
      <c r="J108" s="161">
        <v>5</v>
      </c>
      <c r="K108" s="161">
        <v>8</v>
      </c>
      <c r="L108" s="161" t="s">
        <v>86</v>
      </c>
      <c r="M108" s="161" t="s">
        <v>86</v>
      </c>
      <c r="N108" s="161" t="s">
        <v>86</v>
      </c>
    </row>
    <row r="109" spans="1:14" x14ac:dyDescent="0.25">
      <c r="A109" s="158">
        <v>361</v>
      </c>
      <c r="B109" s="160" t="s">
        <v>121</v>
      </c>
      <c r="C109" s="162"/>
      <c r="D109" s="162"/>
      <c r="E109" s="162"/>
      <c r="F109" s="162"/>
      <c r="G109" s="162"/>
      <c r="H109" s="162"/>
      <c r="I109" s="162"/>
      <c r="J109" s="162"/>
      <c r="K109" s="162"/>
      <c r="L109" s="162"/>
      <c r="M109" s="162"/>
      <c r="N109" s="163"/>
    </row>
    <row r="110" spans="1:14" x14ac:dyDescent="0.25">
      <c r="A110" s="158">
        <v>361</v>
      </c>
      <c r="B110" s="159" t="s">
        <v>85</v>
      </c>
      <c r="C110" s="161">
        <v>1365</v>
      </c>
      <c r="D110" s="161">
        <v>719</v>
      </c>
      <c r="E110" s="161">
        <v>52</v>
      </c>
      <c r="F110" s="161">
        <v>33</v>
      </c>
      <c r="G110" s="161">
        <v>1318</v>
      </c>
      <c r="H110" s="161">
        <v>697</v>
      </c>
      <c r="I110" s="161">
        <v>52</v>
      </c>
      <c r="J110" s="161">
        <v>33</v>
      </c>
      <c r="K110" s="161">
        <v>47</v>
      </c>
      <c r="L110" s="161">
        <v>22</v>
      </c>
      <c r="M110" s="161" t="s">
        <v>86</v>
      </c>
      <c r="N110" s="161" t="s">
        <v>86</v>
      </c>
    </row>
    <row r="111" spans="1:14" ht="15" customHeight="1" x14ac:dyDescent="0.25">
      <c r="A111" s="158">
        <v>361</v>
      </c>
      <c r="B111" s="159" t="s">
        <v>89</v>
      </c>
      <c r="C111" s="161">
        <v>69</v>
      </c>
      <c r="D111" s="161">
        <v>26</v>
      </c>
      <c r="E111" s="161">
        <v>14</v>
      </c>
      <c r="F111" s="161">
        <v>8</v>
      </c>
      <c r="G111" s="161">
        <v>59</v>
      </c>
      <c r="H111" s="161">
        <v>23</v>
      </c>
      <c r="I111" s="161">
        <v>14</v>
      </c>
      <c r="J111" s="161">
        <v>8</v>
      </c>
      <c r="K111" s="161">
        <v>10</v>
      </c>
      <c r="L111" s="161">
        <v>3</v>
      </c>
      <c r="M111" s="161" t="s">
        <v>86</v>
      </c>
      <c r="N111" s="161" t="s">
        <v>86</v>
      </c>
    </row>
    <row r="112" spans="1:14" x14ac:dyDescent="0.25">
      <c r="A112" s="158">
        <v>4</v>
      </c>
      <c r="B112" s="160" t="s">
        <v>122</v>
      </c>
      <c r="C112" s="162"/>
      <c r="D112" s="162"/>
      <c r="E112" s="162"/>
      <c r="F112" s="162"/>
      <c r="G112" s="162"/>
      <c r="H112" s="162"/>
      <c r="I112" s="162"/>
      <c r="J112" s="162"/>
      <c r="K112" s="162"/>
      <c r="L112" s="162"/>
      <c r="M112" s="162"/>
      <c r="N112" s="163"/>
    </row>
    <row r="113" spans="1:14" x14ac:dyDescent="0.25">
      <c r="A113" s="158">
        <v>4</v>
      </c>
      <c r="B113" s="159" t="s">
        <v>85</v>
      </c>
      <c r="C113" s="161">
        <v>27096</v>
      </c>
      <c r="D113" s="161">
        <v>13029</v>
      </c>
      <c r="E113" s="161">
        <v>2164</v>
      </c>
      <c r="F113" s="161">
        <v>952</v>
      </c>
      <c r="G113" s="161">
        <v>23756</v>
      </c>
      <c r="H113" s="161">
        <v>11327</v>
      </c>
      <c r="I113" s="161">
        <v>2047</v>
      </c>
      <c r="J113" s="161">
        <v>901</v>
      </c>
      <c r="K113" s="161">
        <v>3340</v>
      </c>
      <c r="L113" s="161">
        <v>1702</v>
      </c>
      <c r="M113" s="161">
        <v>117</v>
      </c>
      <c r="N113" s="161">
        <v>51</v>
      </c>
    </row>
    <row r="114" spans="1:14" ht="15" customHeight="1" x14ac:dyDescent="0.25">
      <c r="A114" s="158">
        <v>4</v>
      </c>
      <c r="B114" s="159" t="s">
        <v>89</v>
      </c>
      <c r="C114" s="161">
        <v>1972</v>
      </c>
      <c r="D114" s="161">
        <v>759</v>
      </c>
      <c r="E114" s="161">
        <v>560</v>
      </c>
      <c r="F114" s="161">
        <v>219</v>
      </c>
      <c r="G114" s="161">
        <v>1792</v>
      </c>
      <c r="H114" s="161">
        <v>705</v>
      </c>
      <c r="I114" s="161">
        <v>540</v>
      </c>
      <c r="J114" s="161">
        <v>212</v>
      </c>
      <c r="K114" s="161">
        <v>180</v>
      </c>
      <c r="L114" s="161">
        <v>54</v>
      </c>
      <c r="M114" s="161">
        <v>20</v>
      </c>
      <c r="N114" s="161">
        <v>7</v>
      </c>
    </row>
    <row r="115" spans="1:14" x14ac:dyDescent="0.25">
      <c r="A115" s="158">
        <v>401</v>
      </c>
      <c r="B115" s="160" t="s">
        <v>123</v>
      </c>
      <c r="C115" s="162"/>
      <c r="D115" s="162"/>
      <c r="E115" s="162"/>
      <c r="F115" s="162"/>
      <c r="G115" s="162"/>
      <c r="H115" s="162"/>
      <c r="I115" s="162"/>
      <c r="J115" s="162"/>
      <c r="K115" s="162"/>
      <c r="L115" s="162"/>
      <c r="M115" s="162"/>
      <c r="N115" s="163"/>
    </row>
    <row r="116" spans="1:14" x14ac:dyDescent="0.25">
      <c r="A116" s="158">
        <v>401</v>
      </c>
      <c r="B116" s="159" t="s">
        <v>85</v>
      </c>
      <c r="C116" s="161">
        <v>834</v>
      </c>
      <c r="D116" s="161">
        <v>395</v>
      </c>
      <c r="E116" s="161">
        <v>165</v>
      </c>
      <c r="F116" s="161">
        <v>68</v>
      </c>
      <c r="G116" s="161">
        <v>834</v>
      </c>
      <c r="H116" s="161">
        <v>395</v>
      </c>
      <c r="I116" s="161">
        <v>165</v>
      </c>
      <c r="J116" s="161">
        <v>68</v>
      </c>
      <c r="K116" s="161" t="s">
        <v>86</v>
      </c>
      <c r="L116" s="161" t="s">
        <v>86</v>
      </c>
      <c r="M116" s="161" t="s">
        <v>86</v>
      </c>
      <c r="N116" s="161" t="s">
        <v>86</v>
      </c>
    </row>
    <row r="117" spans="1:14" ht="15" customHeight="1" x14ac:dyDescent="0.25">
      <c r="A117" s="158">
        <v>401</v>
      </c>
      <c r="B117" s="159" t="s">
        <v>89</v>
      </c>
      <c r="C117" s="161">
        <v>110</v>
      </c>
      <c r="D117" s="161">
        <v>39</v>
      </c>
      <c r="E117" s="161">
        <v>68</v>
      </c>
      <c r="F117" s="161">
        <v>26</v>
      </c>
      <c r="G117" s="161">
        <v>110</v>
      </c>
      <c r="H117" s="161">
        <v>39</v>
      </c>
      <c r="I117" s="161">
        <v>68</v>
      </c>
      <c r="J117" s="161">
        <v>26</v>
      </c>
      <c r="K117" s="161" t="s">
        <v>86</v>
      </c>
      <c r="L117" s="161" t="s">
        <v>86</v>
      </c>
      <c r="M117" s="161" t="s">
        <v>86</v>
      </c>
      <c r="N117" s="161" t="s">
        <v>86</v>
      </c>
    </row>
    <row r="118" spans="1:14" x14ac:dyDescent="0.25">
      <c r="A118" s="158">
        <v>402</v>
      </c>
      <c r="B118" s="160" t="s">
        <v>124</v>
      </c>
      <c r="C118" s="162"/>
      <c r="D118" s="162"/>
      <c r="E118" s="162"/>
      <c r="F118" s="162"/>
      <c r="G118" s="162"/>
      <c r="H118" s="162"/>
      <c r="I118" s="162"/>
      <c r="J118" s="162"/>
      <c r="K118" s="162"/>
      <c r="L118" s="162"/>
      <c r="M118" s="162"/>
      <c r="N118" s="163"/>
    </row>
    <row r="119" spans="1:14" x14ac:dyDescent="0.25">
      <c r="A119" s="158">
        <v>402</v>
      </c>
      <c r="B119" s="159" t="s">
        <v>85</v>
      </c>
      <c r="C119" s="161">
        <v>524</v>
      </c>
      <c r="D119" s="161">
        <v>266</v>
      </c>
      <c r="E119" s="161">
        <v>52</v>
      </c>
      <c r="F119" s="161">
        <v>19</v>
      </c>
      <c r="G119" s="161">
        <v>524</v>
      </c>
      <c r="H119" s="161">
        <v>266</v>
      </c>
      <c r="I119" s="161">
        <v>52</v>
      </c>
      <c r="J119" s="161">
        <v>19</v>
      </c>
      <c r="K119" s="161" t="s">
        <v>86</v>
      </c>
      <c r="L119" s="161" t="s">
        <v>86</v>
      </c>
      <c r="M119" s="161" t="s">
        <v>86</v>
      </c>
      <c r="N119" s="161" t="s">
        <v>86</v>
      </c>
    </row>
    <row r="120" spans="1:14" ht="15" customHeight="1" x14ac:dyDescent="0.25">
      <c r="A120" s="158">
        <v>402</v>
      </c>
      <c r="B120" s="159" t="s">
        <v>89</v>
      </c>
      <c r="C120" s="161">
        <v>47</v>
      </c>
      <c r="D120" s="161">
        <v>19</v>
      </c>
      <c r="E120" s="161">
        <v>14</v>
      </c>
      <c r="F120" s="161">
        <v>3</v>
      </c>
      <c r="G120" s="161">
        <v>47</v>
      </c>
      <c r="H120" s="161">
        <v>19</v>
      </c>
      <c r="I120" s="161">
        <v>14</v>
      </c>
      <c r="J120" s="161">
        <v>3</v>
      </c>
      <c r="K120" s="161" t="s">
        <v>86</v>
      </c>
      <c r="L120" s="161" t="s">
        <v>86</v>
      </c>
      <c r="M120" s="161" t="s">
        <v>86</v>
      </c>
      <c r="N120" s="161" t="s">
        <v>86</v>
      </c>
    </row>
    <row r="121" spans="1:14" x14ac:dyDescent="0.25">
      <c r="A121" s="158">
        <v>403</v>
      </c>
      <c r="B121" s="160" t="s">
        <v>125</v>
      </c>
      <c r="C121" s="162"/>
      <c r="D121" s="162"/>
      <c r="E121" s="162"/>
      <c r="F121" s="162"/>
      <c r="G121" s="162"/>
      <c r="H121" s="162"/>
      <c r="I121" s="162"/>
      <c r="J121" s="162"/>
      <c r="K121" s="162"/>
      <c r="L121" s="162"/>
      <c r="M121" s="162"/>
      <c r="N121" s="163"/>
    </row>
    <row r="122" spans="1:14" x14ac:dyDescent="0.25">
      <c r="A122" s="158">
        <v>403</v>
      </c>
      <c r="B122" s="159" t="s">
        <v>85</v>
      </c>
      <c r="C122" s="161">
        <v>2023</v>
      </c>
      <c r="D122" s="161">
        <v>1008</v>
      </c>
      <c r="E122" s="161">
        <v>135</v>
      </c>
      <c r="F122" s="161">
        <v>56</v>
      </c>
      <c r="G122" s="161">
        <v>1752</v>
      </c>
      <c r="H122" s="161">
        <v>856</v>
      </c>
      <c r="I122" s="161">
        <v>115</v>
      </c>
      <c r="J122" s="161">
        <v>48</v>
      </c>
      <c r="K122" s="161">
        <v>271</v>
      </c>
      <c r="L122" s="161">
        <v>152</v>
      </c>
      <c r="M122" s="161">
        <v>20</v>
      </c>
      <c r="N122" s="161">
        <v>8</v>
      </c>
    </row>
    <row r="123" spans="1:14" ht="15" customHeight="1" x14ac:dyDescent="0.25">
      <c r="A123" s="158">
        <v>403</v>
      </c>
      <c r="B123" s="159" t="s">
        <v>89</v>
      </c>
      <c r="C123" s="161">
        <v>91</v>
      </c>
      <c r="D123" s="161">
        <v>32</v>
      </c>
      <c r="E123" s="161">
        <v>26</v>
      </c>
      <c r="F123" s="161">
        <v>12</v>
      </c>
      <c r="G123" s="161">
        <v>89</v>
      </c>
      <c r="H123" s="161">
        <v>30</v>
      </c>
      <c r="I123" s="161">
        <v>25</v>
      </c>
      <c r="J123" s="161">
        <v>11</v>
      </c>
      <c r="K123" s="161">
        <v>2</v>
      </c>
      <c r="L123" s="161">
        <v>2</v>
      </c>
      <c r="M123" s="161">
        <v>1</v>
      </c>
      <c r="N123" s="161">
        <v>1</v>
      </c>
    </row>
    <row r="124" spans="1:14" x14ac:dyDescent="0.25">
      <c r="A124" s="158">
        <v>404</v>
      </c>
      <c r="B124" s="160" t="s">
        <v>126</v>
      </c>
      <c r="C124" s="162"/>
      <c r="D124" s="162"/>
      <c r="E124" s="162"/>
      <c r="F124" s="162"/>
      <c r="G124" s="162"/>
      <c r="H124" s="162"/>
      <c r="I124" s="162"/>
      <c r="J124" s="162"/>
      <c r="K124" s="162"/>
      <c r="L124" s="162"/>
      <c r="M124" s="162"/>
      <c r="N124" s="163"/>
    </row>
    <row r="125" spans="1:14" x14ac:dyDescent="0.25">
      <c r="A125" s="158">
        <v>404</v>
      </c>
      <c r="B125" s="159" t="s">
        <v>85</v>
      </c>
      <c r="C125" s="161">
        <v>2131</v>
      </c>
      <c r="D125" s="161">
        <v>1081</v>
      </c>
      <c r="E125" s="161">
        <v>242</v>
      </c>
      <c r="F125" s="161">
        <v>111</v>
      </c>
      <c r="G125" s="161">
        <v>1552</v>
      </c>
      <c r="H125" s="161">
        <v>786</v>
      </c>
      <c r="I125" s="161">
        <v>220</v>
      </c>
      <c r="J125" s="161">
        <v>99</v>
      </c>
      <c r="K125" s="161">
        <v>579</v>
      </c>
      <c r="L125" s="161">
        <v>295</v>
      </c>
      <c r="M125" s="161">
        <v>22</v>
      </c>
      <c r="N125" s="161">
        <v>12</v>
      </c>
    </row>
    <row r="126" spans="1:14" ht="15" customHeight="1" x14ac:dyDescent="0.25">
      <c r="A126" s="158">
        <v>404</v>
      </c>
      <c r="B126" s="159" t="s">
        <v>89</v>
      </c>
      <c r="C126" s="161">
        <v>115</v>
      </c>
      <c r="D126" s="161">
        <v>45</v>
      </c>
      <c r="E126" s="161">
        <v>48</v>
      </c>
      <c r="F126" s="161">
        <v>17</v>
      </c>
      <c r="G126" s="161">
        <v>99</v>
      </c>
      <c r="H126" s="161">
        <v>37</v>
      </c>
      <c r="I126" s="161">
        <v>42</v>
      </c>
      <c r="J126" s="161">
        <v>13</v>
      </c>
      <c r="K126" s="161">
        <v>16</v>
      </c>
      <c r="L126" s="161">
        <v>8</v>
      </c>
      <c r="M126" s="161">
        <v>6</v>
      </c>
      <c r="N126" s="161">
        <v>4</v>
      </c>
    </row>
    <row r="127" spans="1:14" x14ac:dyDescent="0.25">
      <c r="A127" s="158">
        <v>405</v>
      </c>
      <c r="B127" s="160" t="s">
        <v>127</v>
      </c>
      <c r="C127" s="162"/>
      <c r="D127" s="162"/>
      <c r="E127" s="162"/>
      <c r="F127" s="162"/>
      <c r="G127" s="162"/>
      <c r="H127" s="162"/>
      <c r="I127" s="162"/>
      <c r="J127" s="162"/>
      <c r="K127" s="162"/>
      <c r="L127" s="162"/>
      <c r="M127" s="162"/>
      <c r="N127" s="163"/>
    </row>
    <row r="128" spans="1:14" x14ac:dyDescent="0.25">
      <c r="A128" s="158">
        <v>405</v>
      </c>
      <c r="B128" s="159" t="s">
        <v>85</v>
      </c>
      <c r="C128" s="161">
        <v>633</v>
      </c>
      <c r="D128" s="161">
        <v>273</v>
      </c>
      <c r="E128" s="161">
        <v>68</v>
      </c>
      <c r="F128" s="161">
        <v>28</v>
      </c>
      <c r="G128" s="161">
        <v>495</v>
      </c>
      <c r="H128" s="161">
        <v>195</v>
      </c>
      <c r="I128" s="161">
        <v>60</v>
      </c>
      <c r="J128" s="161">
        <v>24</v>
      </c>
      <c r="K128" s="161">
        <v>138</v>
      </c>
      <c r="L128" s="161">
        <v>78</v>
      </c>
      <c r="M128" s="161">
        <v>8</v>
      </c>
      <c r="N128" s="161">
        <v>4</v>
      </c>
    </row>
    <row r="129" spans="1:14" ht="15" customHeight="1" x14ac:dyDescent="0.25">
      <c r="A129" s="158">
        <v>405</v>
      </c>
      <c r="B129" s="159" t="s">
        <v>89</v>
      </c>
      <c r="C129" s="161">
        <v>52</v>
      </c>
      <c r="D129" s="161">
        <v>21</v>
      </c>
      <c r="E129" s="161">
        <v>19</v>
      </c>
      <c r="F129" s="161">
        <v>8</v>
      </c>
      <c r="G129" s="161">
        <v>46</v>
      </c>
      <c r="H129" s="161">
        <v>18</v>
      </c>
      <c r="I129" s="161">
        <v>17</v>
      </c>
      <c r="J129" s="161">
        <v>8</v>
      </c>
      <c r="K129" s="161">
        <v>6</v>
      </c>
      <c r="L129" s="161">
        <v>3</v>
      </c>
      <c r="M129" s="161">
        <v>2</v>
      </c>
      <c r="N129" s="161" t="s">
        <v>86</v>
      </c>
    </row>
    <row r="130" spans="1:14" x14ac:dyDescent="0.25">
      <c r="A130" s="158">
        <v>451</v>
      </c>
      <c r="B130" s="160" t="s">
        <v>128</v>
      </c>
      <c r="C130" s="162"/>
      <c r="D130" s="162"/>
      <c r="E130" s="162"/>
      <c r="F130" s="162"/>
      <c r="G130" s="162"/>
      <c r="H130" s="162"/>
      <c r="I130" s="162"/>
      <c r="J130" s="162"/>
      <c r="K130" s="162"/>
      <c r="L130" s="162"/>
      <c r="M130" s="162"/>
      <c r="N130" s="163"/>
    </row>
    <row r="131" spans="1:14" x14ac:dyDescent="0.25">
      <c r="A131" s="158">
        <v>451</v>
      </c>
      <c r="B131" s="159" t="s">
        <v>85</v>
      </c>
      <c r="C131" s="161">
        <v>1311</v>
      </c>
      <c r="D131" s="161">
        <v>606</v>
      </c>
      <c r="E131" s="161">
        <v>74</v>
      </c>
      <c r="F131" s="161">
        <v>29</v>
      </c>
      <c r="G131" s="161">
        <v>1275</v>
      </c>
      <c r="H131" s="161">
        <v>593</v>
      </c>
      <c r="I131" s="161">
        <v>74</v>
      </c>
      <c r="J131" s="161">
        <v>29</v>
      </c>
      <c r="K131" s="161">
        <v>36</v>
      </c>
      <c r="L131" s="161">
        <v>13</v>
      </c>
      <c r="M131" s="161" t="s">
        <v>86</v>
      </c>
      <c r="N131" s="161" t="s">
        <v>86</v>
      </c>
    </row>
    <row r="132" spans="1:14" ht="15" customHeight="1" x14ac:dyDescent="0.25">
      <c r="A132" s="158">
        <v>451</v>
      </c>
      <c r="B132" s="159" t="s">
        <v>89</v>
      </c>
      <c r="C132" s="161">
        <v>95</v>
      </c>
      <c r="D132" s="161">
        <v>40</v>
      </c>
      <c r="E132" s="161">
        <v>3</v>
      </c>
      <c r="F132" s="161">
        <v>3</v>
      </c>
      <c r="G132" s="161">
        <v>83</v>
      </c>
      <c r="H132" s="161">
        <v>36</v>
      </c>
      <c r="I132" s="161">
        <v>3</v>
      </c>
      <c r="J132" s="161">
        <v>3</v>
      </c>
      <c r="K132" s="161">
        <v>12</v>
      </c>
      <c r="L132" s="161">
        <v>4</v>
      </c>
      <c r="M132" s="161" t="s">
        <v>86</v>
      </c>
      <c r="N132" s="161" t="s">
        <v>86</v>
      </c>
    </row>
    <row r="133" spans="1:14" x14ac:dyDescent="0.25">
      <c r="A133" s="158">
        <v>452</v>
      </c>
      <c r="B133" s="160" t="s">
        <v>129</v>
      </c>
      <c r="C133" s="162"/>
      <c r="D133" s="162"/>
      <c r="E133" s="162"/>
      <c r="F133" s="162"/>
      <c r="G133" s="162"/>
      <c r="H133" s="162"/>
      <c r="I133" s="162"/>
      <c r="J133" s="162"/>
      <c r="K133" s="162"/>
      <c r="L133" s="162"/>
      <c r="M133" s="162"/>
      <c r="N133" s="163"/>
    </row>
    <row r="134" spans="1:14" x14ac:dyDescent="0.25">
      <c r="A134" s="158">
        <v>452</v>
      </c>
      <c r="B134" s="159" t="s">
        <v>85</v>
      </c>
      <c r="C134" s="161">
        <v>1979</v>
      </c>
      <c r="D134" s="161">
        <v>988</v>
      </c>
      <c r="E134" s="161">
        <v>104</v>
      </c>
      <c r="F134" s="161">
        <v>44</v>
      </c>
      <c r="G134" s="161">
        <v>1948</v>
      </c>
      <c r="H134" s="161">
        <v>983</v>
      </c>
      <c r="I134" s="161">
        <v>104</v>
      </c>
      <c r="J134" s="161">
        <v>44</v>
      </c>
      <c r="K134" s="161">
        <v>31</v>
      </c>
      <c r="L134" s="161">
        <v>5</v>
      </c>
      <c r="M134" s="161" t="s">
        <v>86</v>
      </c>
      <c r="N134" s="161" t="s">
        <v>86</v>
      </c>
    </row>
    <row r="135" spans="1:14" ht="15" customHeight="1" x14ac:dyDescent="0.25">
      <c r="A135" s="158">
        <v>452</v>
      </c>
      <c r="B135" s="159" t="s">
        <v>89</v>
      </c>
      <c r="C135" s="161">
        <v>178</v>
      </c>
      <c r="D135" s="161">
        <v>68</v>
      </c>
      <c r="E135" s="161">
        <v>24</v>
      </c>
      <c r="F135" s="161">
        <v>12</v>
      </c>
      <c r="G135" s="161">
        <v>170</v>
      </c>
      <c r="H135" s="161">
        <v>68</v>
      </c>
      <c r="I135" s="161">
        <v>24</v>
      </c>
      <c r="J135" s="161">
        <v>12</v>
      </c>
      <c r="K135" s="161">
        <v>8</v>
      </c>
      <c r="L135" s="161" t="s">
        <v>86</v>
      </c>
      <c r="M135" s="161" t="s">
        <v>86</v>
      </c>
      <c r="N135" s="161" t="s">
        <v>86</v>
      </c>
    </row>
    <row r="136" spans="1:14" x14ac:dyDescent="0.25">
      <c r="A136" s="158">
        <v>453</v>
      </c>
      <c r="B136" s="160" t="s">
        <v>130</v>
      </c>
      <c r="C136" s="162"/>
      <c r="D136" s="162"/>
      <c r="E136" s="162"/>
      <c r="F136" s="162"/>
      <c r="G136" s="162"/>
      <c r="H136" s="162"/>
      <c r="I136" s="162"/>
      <c r="J136" s="162"/>
      <c r="K136" s="162"/>
      <c r="L136" s="162"/>
      <c r="M136" s="162"/>
      <c r="N136" s="163"/>
    </row>
    <row r="137" spans="1:14" x14ac:dyDescent="0.25">
      <c r="A137" s="158">
        <v>453</v>
      </c>
      <c r="B137" s="159" t="s">
        <v>85</v>
      </c>
      <c r="C137" s="161">
        <v>2134</v>
      </c>
      <c r="D137" s="161">
        <v>993</v>
      </c>
      <c r="E137" s="161">
        <v>175</v>
      </c>
      <c r="F137" s="161">
        <v>79</v>
      </c>
      <c r="G137" s="161">
        <v>1892</v>
      </c>
      <c r="H137" s="161">
        <v>880</v>
      </c>
      <c r="I137" s="161">
        <v>171</v>
      </c>
      <c r="J137" s="161">
        <v>76</v>
      </c>
      <c r="K137" s="161">
        <v>242</v>
      </c>
      <c r="L137" s="161">
        <v>113</v>
      </c>
      <c r="M137" s="161">
        <v>4</v>
      </c>
      <c r="N137" s="161">
        <v>3</v>
      </c>
    </row>
    <row r="138" spans="1:14" ht="15" customHeight="1" x14ac:dyDescent="0.25">
      <c r="A138" s="158">
        <v>453</v>
      </c>
      <c r="B138" s="159" t="s">
        <v>89</v>
      </c>
      <c r="C138" s="161">
        <v>208</v>
      </c>
      <c r="D138" s="161">
        <v>74</v>
      </c>
      <c r="E138" s="161">
        <v>61</v>
      </c>
      <c r="F138" s="161">
        <v>25</v>
      </c>
      <c r="G138" s="161">
        <v>189</v>
      </c>
      <c r="H138" s="161">
        <v>69</v>
      </c>
      <c r="I138" s="161">
        <v>61</v>
      </c>
      <c r="J138" s="161">
        <v>25</v>
      </c>
      <c r="K138" s="161">
        <v>19</v>
      </c>
      <c r="L138" s="161">
        <v>5</v>
      </c>
      <c r="M138" s="161" t="s">
        <v>86</v>
      </c>
      <c r="N138" s="161" t="s">
        <v>86</v>
      </c>
    </row>
    <row r="139" spans="1:14" x14ac:dyDescent="0.25">
      <c r="A139" s="158">
        <v>454</v>
      </c>
      <c r="B139" s="160" t="s">
        <v>131</v>
      </c>
      <c r="C139" s="162"/>
      <c r="D139" s="162"/>
      <c r="E139" s="162"/>
      <c r="F139" s="162"/>
      <c r="G139" s="162"/>
      <c r="H139" s="162"/>
      <c r="I139" s="162"/>
      <c r="J139" s="162"/>
      <c r="K139" s="162"/>
      <c r="L139" s="162"/>
      <c r="M139" s="162"/>
      <c r="N139" s="163"/>
    </row>
    <row r="140" spans="1:14" x14ac:dyDescent="0.25">
      <c r="A140" s="158">
        <v>454</v>
      </c>
      <c r="B140" s="159" t="s">
        <v>85</v>
      </c>
      <c r="C140" s="161">
        <v>3589</v>
      </c>
      <c r="D140" s="161">
        <v>1747</v>
      </c>
      <c r="E140" s="161">
        <v>243</v>
      </c>
      <c r="F140" s="161">
        <v>104</v>
      </c>
      <c r="G140" s="161">
        <v>2634</v>
      </c>
      <c r="H140" s="161">
        <v>1222</v>
      </c>
      <c r="I140" s="161">
        <v>222</v>
      </c>
      <c r="J140" s="161">
        <v>94</v>
      </c>
      <c r="K140" s="161">
        <v>955</v>
      </c>
      <c r="L140" s="161">
        <v>525</v>
      </c>
      <c r="M140" s="161">
        <v>21</v>
      </c>
      <c r="N140" s="161">
        <v>10</v>
      </c>
    </row>
    <row r="141" spans="1:14" ht="15" customHeight="1" x14ac:dyDescent="0.25">
      <c r="A141" s="158">
        <v>454</v>
      </c>
      <c r="B141" s="159" t="s">
        <v>89</v>
      </c>
      <c r="C141" s="161">
        <v>284</v>
      </c>
      <c r="D141" s="161">
        <v>97</v>
      </c>
      <c r="E141" s="161">
        <v>88</v>
      </c>
      <c r="F141" s="161">
        <v>35</v>
      </c>
      <c r="G141" s="161">
        <v>240</v>
      </c>
      <c r="H141" s="161">
        <v>89</v>
      </c>
      <c r="I141" s="161">
        <v>82</v>
      </c>
      <c r="J141" s="161">
        <v>33</v>
      </c>
      <c r="K141" s="161">
        <v>44</v>
      </c>
      <c r="L141" s="161">
        <v>8</v>
      </c>
      <c r="M141" s="161">
        <v>6</v>
      </c>
      <c r="N141" s="161">
        <v>2</v>
      </c>
    </row>
    <row r="142" spans="1:14" x14ac:dyDescent="0.25">
      <c r="A142" s="158">
        <v>455</v>
      </c>
      <c r="B142" s="160" t="s">
        <v>132</v>
      </c>
      <c r="C142" s="162"/>
      <c r="D142" s="162"/>
      <c r="E142" s="162"/>
      <c r="F142" s="162"/>
      <c r="G142" s="162"/>
      <c r="H142" s="162"/>
      <c r="I142" s="162"/>
      <c r="J142" s="162"/>
      <c r="K142" s="162"/>
      <c r="L142" s="162"/>
      <c r="M142" s="162"/>
      <c r="N142" s="163"/>
    </row>
    <row r="143" spans="1:14" x14ac:dyDescent="0.25">
      <c r="A143" s="158">
        <v>455</v>
      </c>
      <c r="B143" s="159" t="s">
        <v>85</v>
      </c>
      <c r="C143" s="161">
        <v>893</v>
      </c>
      <c r="D143" s="161">
        <v>442</v>
      </c>
      <c r="E143" s="161">
        <v>56</v>
      </c>
      <c r="F143" s="161">
        <v>26</v>
      </c>
      <c r="G143" s="161">
        <v>883</v>
      </c>
      <c r="H143" s="161">
        <v>439</v>
      </c>
      <c r="I143" s="161">
        <v>56</v>
      </c>
      <c r="J143" s="161">
        <v>26</v>
      </c>
      <c r="K143" s="161">
        <v>10</v>
      </c>
      <c r="L143" s="161">
        <v>3</v>
      </c>
      <c r="M143" s="161" t="s">
        <v>86</v>
      </c>
      <c r="N143" s="161" t="s">
        <v>86</v>
      </c>
    </row>
    <row r="144" spans="1:14" ht="15" customHeight="1" x14ac:dyDescent="0.25">
      <c r="A144" s="158">
        <v>455</v>
      </c>
      <c r="B144" s="159" t="s">
        <v>89</v>
      </c>
      <c r="C144" s="161">
        <v>79</v>
      </c>
      <c r="D144" s="161">
        <v>25</v>
      </c>
      <c r="E144" s="161">
        <v>14</v>
      </c>
      <c r="F144" s="161">
        <v>5</v>
      </c>
      <c r="G144" s="161">
        <v>75</v>
      </c>
      <c r="H144" s="161">
        <v>24</v>
      </c>
      <c r="I144" s="161">
        <v>14</v>
      </c>
      <c r="J144" s="161">
        <v>5</v>
      </c>
      <c r="K144" s="161">
        <v>4</v>
      </c>
      <c r="L144" s="161">
        <v>1</v>
      </c>
      <c r="M144" s="161" t="s">
        <v>86</v>
      </c>
      <c r="N144" s="161" t="s">
        <v>86</v>
      </c>
    </row>
    <row r="145" spans="1:14" x14ac:dyDescent="0.25">
      <c r="A145" s="158">
        <v>456</v>
      </c>
      <c r="B145" s="160" t="s">
        <v>133</v>
      </c>
      <c r="C145" s="162"/>
      <c r="D145" s="162"/>
      <c r="E145" s="162"/>
      <c r="F145" s="162"/>
      <c r="G145" s="162"/>
      <c r="H145" s="162"/>
      <c r="I145" s="162"/>
      <c r="J145" s="162"/>
      <c r="K145" s="162"/>
      <c r="L145" s="162"/>
      <c r="M145" s="162"/>
      <c r="N145" s="163"/>
    </row>
    <row r="146" spans="1:14" x14ac:dyDescent="0.25">
      <c r="A146" s="158">
        <v>456</v>
      </c>
      <c r="B146" s="159" t="s">
        <v>85</v>
      </c>
      <c r="C146" s="161">
        <v>1536</v>
      </c>
      <c r="D146" s="161">
        <v>731</v>
      </c>
      <c r="E146" s="161">
        <v>178</v>
      </c>
      <c r="F146" s="161">
        <v>80</v>
      </c>
      <c r="G146" s="161">
        <v>1340</v>
      </c>
      <c r="H146" s="161">
        <v>644</v>
      </c>
      <c r="I146" s="161">
        <v>151</v>
      </c>
      <c r="J146" s="161">
        <v>69</v>
      </c>
      <c r="K146" s="161">
        <v>196</v>
      </c>
      <c r="L146" s="161">
        <v>87</v>
      </c>
      <c r="M146" s="161">
        <v>27</v>
      </c>
      <c r="N146" s="161">
        <v>11</v>
      </c>
    </row>
    <row r="147" spans="1:14" ht="15" customHeight="1" x14ac:dyDescent="0.25">
      <c r="A147" s="158">
        <v>456</v>
      </c>
      <c r="B147" s="159" t="s">
        <v>89</v>
      </c>
      <c r="C147" s="161">
        <v>105</v>
      </c>
      <c r="D147" s="161">
        <v>42</v>
      </c>
      <c r="E147" s="161">
        <v>33</v>
      </c>
      <c r="F147" s="161">
        <v>14</v>
      </c>
      <c r="G147" s="161">
        <v>87</v>
      </c>
      <c r="H147" s="161">
        <v>37</v>
      </c>
      <c r="I147" s="161">
        <v>30</v>
      </c>
      <c r="J147" s="161">
        <v>14</v>
      </c>
      <c r="K147" s="161">
        <v>18</v>
      </c>
      <c r="L147" s="161">
        <v>5</v>
      </c>
      <c r="M147" s="161">
        <v>3</v>
      </c>
      <c r="N147" s="161" t="s">
        <v>86</v>
      </c>
    </row>
    <row r="148" spans="1:14" x14ac:dyDescent="0.25">
      <c r="A148" s="158">
        <v>457</v>
      </c>
      <c r="B148" s="160" t="s">
        <v>134</v>
      </c>
      <c r="C148" s="162"/>
      <c r="D148" s="162"/>
      <c r="E148" s="162"/>
      <c r="F148" s="162"/>
      <c r="G148" s="162"/>
      <c r="H148" s="162"/>
      <c r="I148" s="162"/>
      <c r="J148" s="162"/>
      <c r="K148" s="162"/>
      <c r="L148" s="162"/>
      <c r="M148" s="162"/>
      <c r="N148" s="163"/>
    </row>
    <row r="149" spans="1:14" x14ac:dyDescent="0.25">
      <c r="A149" s="158">
        <v>457</v>
      </c>
      <c r="B149" s="159" t="s">
        <v>85</v>
      </c>
      <c r="C149" s="161">
        <v>1724</v>
      </c>
      <c r="D149" s="161">
        <v>741</v>
      </c>
      <c r="E149" s="161">
        <v>118</v>
      </c>
      <c r="F149" s="161">
        <v>47</v>
      </c>
      <c r="G149" s="161">
        <v>1564</v>
      </c>
      <c r="H149" s="161">
        <v>662</v>
      </c>
      <c r="I149" s="161">
        <v>115</v>
      </c>
      <c r="J149" s="161">
        <v>47</v>
      </c>
      <c r="K149" s="161">
        <v>160</v>
      </c>
      <c r="L149" s="161">
        <v>79</v>
      </c>
      <c r="M149" s="161">
        <v>3</v>
      </c>
      <c r="N149" s="161" t="s">
        <v>86</v>
      </c>
    </row>
    <row r="150" spans="1:14" ht="15" customHeight="1" x14ac:dyDescent="0.25">
      <c r="A150" s="158">
        <v>457</v>
      </c>
      <c r="B150" s="159" t="s">
        <v>89</v>
      </c>
      <c r="C150" s="161">
        <v>132</v>
      </c>
      <c r="D150" s="161">
        <v>53</v>
      </c>
      <c r="E150" s="161">
        <v>34</v>
      </c>
      <c r="F150" s="161">
        <v>11</v>
      </c>
      <c r="G150" s="161">
        <v>125</v>
      </c>
      <c r="H150" s="161">
        <v>49</v>
      </c>
      <c r="I150" s="161">
        <v>34</v>
      </c>
      <c r="J150" s="161">
        <v>11</v>
      </c>
      <c r="K150" s="161">
        <v>7</v>
      </c>
      <c r="L150" s="161">
        <v>4</v>
      </c>
      <c r="M150" s="161" t="s">
        <v>86</v>
      </c>
      <c r="N150" s="161" t="s">
        <v>86</v>
      </c>
    </row>
    <row r="151" spans="1:14" x14ac:dyDescent="0.25">
      <c r="A151" s="158">
        <v>458</v>
      </c>
      <c r="B151" s="160" t="s">
        <v>135</v>
      </c>
      <c r="C151" s="162"/>
      <c r="D151" s="162"/>
      <c r="E151" s="162"/>
      <c r="F151" s="162"/>
      <c r="G151" s="162"/>
      <c r="H151" s="162"/>
      <c r="I151" s="162"/>
      <c r="J151" s="162"/>
      <c r="K151" s="162"/>
      <c r="L151" s="162"/>
      <c r="M151" s="162"/>
      <c r="N151" s="163"/>
    </row>
    <row r="152" spans="1:14" x14ac:dyDescent="0.25">
      <c r="A152" s="158">
        <v>458</v>
      </c>
      <c r="B152" s="159" t="s">
        <v>85</v>
      </c>
      <c r="C152" s="161">
        <v>1241</v>
      </c>
      <c r="D152" s="161">
        <v>587</v>
      </c>
      <c r="E152" s="161">
        <v>101</v>
      </c>
      <c r="F152" s="161">
        <v>46</v>
      </c>
      <c r="G152" s="161">
        <v>1165</v>
      </c>
      <c r="H152" s="161">
        <v>564</v>
      </c>
      <c r="I152" s="161">
        <v>101</v>
      </c>
      <c r="J152" s="161">
        <v>46</v>
      </c>
      <c r="K152" s="161">
        <v>76</v>
      </c>
      <c r="L152" s="161">
        <v>23</v>
      </c>
      <c r="M152" s="161" t="s">
        <v>86</v>
      </c>
      <c r="N152" s="161" t="s">
        <v>86</v>
      </c>
    </row>
    <row r="153" spans="1:14" ht="15" customHeight="1" x14ac:dyDescent="0.25">
      <c r="A153" s="158">
        <v>458</v>
      </c>
      <c r="B153" s="159" t="s">
        <v>89</v>
      </c>
      <c r="C153" s="161">
        <v>61</v>
      </c>
      <c r="D153" s="161">
        <v>30</v>
      </c>
      <c r="E153" s="161">
        <v>15</v>
      </c>
      <c r="F153" s="161">
        <v>10</v>
      </c>
      <c r="G153" s="161">
        <v>58</v>
      </c>
      <c r="H153" s="161">
        <v>29</v>
      </c>
      <c r="I153" s="161">
        <v>15</v>
      </c>
      <c r="J153" s="161">
        <v>10</v>
      </c>
      <c r="K153" s="161">
        <v>3</v>
      </c>
      <c r="L153" s="161">
        <v>1</v>
      </c>
      <c r="M153" s="161" t="s">
        <v>86</v>
      </c>
      <c r="N153" s="161" t="s">
        <v>86</v>
      </c>
    </row>
    <row r="154" spans="1:14" x14ac:dyDescent="0.25">
      <c r="A154" s="158">
        <v>459</v>
      </c>
      <c r="B154" s="160" t="s">
        <v>136</v>
      </c>
      <c r="C154" s="162"/>
      <c r="D154" s="162"/>
      <c r="E154" s="162"/>
      <c r="F154" s="162"/>
      <c r="G154" s="162"/>
      <c r="H154" s="162"/>
      <c r="I154" s="162"/>
      <c r="J154" s="162"/>
      <c r="K154" s="162"/>
      <c r="L154" s="162"/>
      <c r="M154" s="162"/>
      <c r="N154" s="163"/>
    </row>
    <row r="155" spans="1:14" x14ac:dyDescent="0.25">
      <c r="A155" s="158">
        <v>459</v>
      </c>
      <c r="B155" s="159" t="s">
        <v>85</v>
      </c>
      <c r="C155" s="161">
        <v>3181</v>
      </c>
      <c r="D155" s="161">
        <v>1531</v>
      </c>
      <c r="E155" s="161">
        <v>194</v>
      </c>
      <c r="F155" s="161">
        <v>89</v>
      </c>
      <c r="G155" s="161">
        <v>3071</v>
      </c>
      <c r="H155" s="161">
        <v>1476</v>
      </c>
      <c r="I155" s="161">
        <v>194</v>
      </c>
      <c r="J155" s="161">
        <v>89</v>
      </c>
      <c r="K155" s="161">
        <v>110</v>
      </c>
      <c r="L155" s="161">
        <v>55</v>
      </c>
      <c r="M155" s="161" t="s">
        <v>86</v>
      </c>
      <c r="N155" s="161" t="s">
        <v>86</v>
      </c>
    </row>
    <row r="156" spans="1:14" ht="15" customHeight="1" x14ac:dyDescent="0.25">
      <c r="A156" s="158">
        <v>459</v>
      </c>
      <c r="B156" s="159" t="s">
        <v>89</v>
      </c>
      <c r="C156" s="161">
        <v>201</v>
      </c>
      <c r="D156" s="161">
        <v>78</v>
      </c>
      <c r="E156" s="161">
        <v>51</v>
      </c>
      <c r="F156" s="161">
        <v>14</v>
      </c>
      <c r="G156" s="161">
        <v>197</v>
      </c>
      <c r="H156" s="161">
        <v>77</v>
      </c>
      <c r="I156" s="161">
        <v>51</v>
      </c>
      <c r="J156" s="161">
        <v>14</v>
      </c>
      <c r="K156" s="161">
        <v>4</v>
      </c>
      <c r="L156" s="161">
        <v>1</v>
      </c>
      <c r="M156" s="161" t="s">
        <v>86</v>
      </c>
      <c r="N156" s="161" t="s">
        <v>86</v>
      </c>
    </row>
    <row r="157" spans="1:14" x14ac:dyDescent="0.25">
      <c r="A157" s="158">
        <v>460</v>
      </c>
      <c r="B157" s="160" t="s">
        <v>137</v>
      </c>
      <c r="C157" s="162"/>
      <c r="D157" s="162"/>
      <c r="E157" s="162"/>
      <c r="F157" s="162"/>
      <c r="G157" s="162"/>
      <c r="H157" s="162"/>
      <c r="I157" s="162"/>
      <c r="J157" s="162"/>
      <c r="K157" s="162"/>
      <c r="L157" s="162"/>
      <c r="M157" s="162"/>
      <c r="N157" s="163"/>
    </row>
    <row r="158" spans="1:14" x14ac:dyDescent="0.25">
      <c r="A158" s="158">
        <v>460</v>
      </c>
      <c r="B158" s="159" t="s">
        <v>85</v>
      </c>
      <c r="C158" s="161">
        <v>1730</v>
      </c>
      <c r="D158" s="161">
        <v>847</v>
      </c>
      <c r="E158" s="161">
        <v>134</v>
      </c>
      <c r="F158" s="161">
        <v>69</v>
      </c>
      <c r="G158" s="161">
        <v>1409</v>
      </c>
      <c r="H158" s="161">
        <v>674</v>
      </c>
      <c r="I158" s="161">
        <v>130</v>
      </c>
      <c r="J158" s="161">
        <v>68</v>
      </c>
      <c r="K158" s="161">
        <v>321</v>
      </c>
      <c r="L158" s="161">
        <v>173</v>
      </c>
      <c r="M158" s="161">
        <v>4</v>
      </c>
      <c r="N158" s="161">
        <v>1</v>
      </c>
    </row>
    <row r="159" spans="1:14" ht="15" customHeight="1" x14ac:dyDescent="0.25">
      <c r="A159" s="158">
        <v>460</v>
      </c>
      <c r="B159" s="159" t="s">
        <v>89</v>
      </c>
      <c r="C159" s="161">
        <v>129</v>
      </c>
      <c r="D159" s="161">
        <v>59</v>
      </c>
      <c r="E159" s="161">
        <v>40</v>
      </c>
      <c r="F159" s="161">
        <v>17</v>
      </c>
      <c r="G159" s="161">
        <v>98</v>
      </c>
      <c r="H159" s="161">
        <v>48</v>
      </c>
      <c r="I159" s="161">
        <v>38</v>
      </c>
      <c r="J159" s="161">
        <v>17</v>
      </c>
      <c r="K159" s="161">
        <v>31</v>
      </c>
      <c r="L159" s="161">
        <v>11</v>
      </c>
      <c r="M159" s="161">
        <v>2</v>
      </c>
      <c r="N159" s="161" t="s">
        <v>86</v>
      </c>
    </row>
    <row r="160" spans="1:14" x14ac:dyDescent="0.25">
      <c r="A160" s="158">
        <v>461</v>
      </c>
      <c r="B160" s="160" t="s">
        <v>138</v>
      </c>
      <c r="C160" s="162"/>
      <c r="D160" s="162"/>
      <c r="E160" s="162"/>
      <c r="F160" s="162"/>
      <c r="G160" s="162"/>
      <c r="H160" s="162"/>
      <c r="I160" s="162"/>
      <c r="J160" s="162"/>
      <c r="K160" s="162"/>
      <c r="L160" s="162"/>
      <c r="M160" s="162"/>
      <c r="N160" s="163"/>
    </row>
    <row r="161" spans="1:14" x14ac:dyDescent="0.25">
      <c r="A161" s="158">
        <v>461</v>
      </c>
      <c r="B161" s="159" t="s">
        <v>85</v>
      </c>
      <c r="C161" s="161">
        <v>948</v>
      </c>
      <c r="D161" s="161">
        <v>461</v>
      </c>
      <c r="E161" s="161">
        <v>93</v>
      </c>
      <c r="F161" s="161">
        <v>46</v>
      </c>
      <c r="G161" s="161">
        <v>763</v>
      </c>
      <c r="H161" s="161">
        <v>371</v>
      </c>
      <c r="I161" s="161">
        <v>87</v>
      </c>
      <c r="J161" s="161">
        <v>44</v>
      </c>
      <c r="K161" s="161">
        <v>185</v>
      </c>
      <c r="L161" s="161">
        <v>90</v>
      </c>
      <c r="M161" s="161">
        <v>6</v>
      </c>
      <c r="N161" s="161">
        <v>2</v>
      </c>
    </row>
    <row r="162" spans="1:14" ht="15" customHeight="1" x14ac:dyDescent="0.25">
      <c r="A162" s="158">
        <v>461</v>
      </c>
      <c r="B162" s="159" t="s">
        <v>89</v>
      </c>
      <c r="C162" s="161">
        <v>47</v>
      </c>
      <c r="D162" s="161">
        <v>23</v>
      </c>
      <c r="E162" s="161">
        <v>11</v>
      </c>
      <c r="F162" s="161">
        <v>5</v>
      </c>
      <c r="G162" s="161">
        <v>41</v>
      </c>
      <c r="H162" s="161">
        <v>22</v>
      </c>
      <c r="I162" s="161">
        <v>11</v>
      </c>
      <c r="J162" s="161">
        <v>5</v>
      </c>
      <c r="K162" s="161">
        <v>6</v>
      </c>
      <c r="L162" s="161">
        <v>1</v>
      </c>
      <c r="M162" s="161" t="s">
        <v>86</v>
      </c>
      <c r="N162" s="161" t="s">
        <v>86</v>
      </c>
    </row>
    <row r="163" spans="1:14" x14ac:dyDescent="0.25">
      <c r="A163" s="158">
        <v>462</v>
      </c>
      <c r="B163" s="160" t="s">
        <v>139</v>
      </c>
      <c r="C163" s="162"/>
      <c r="D163" s="162"/>
      <c r="E163" s="162"/>
      <c r="F163" s="162"/>
      <c r="G163" s="162"/>
      <c r="H163" s="162"/>
      <c r="I163" s="162"/>
      <c r="J163" s="162"/>
      <c r="K163" s="162"/>
      <c r="L163" s="162"/>
      <c r="M163" s="162"/>
      <c r="N163" s="163"/>
    </row>
    <row r="164" spans="1:14" x14ac:dyDescent="0.25">
      <c r="A164" s="158">
        <v>462</v>
      </c>
      <c r="B164" s="159" t="s">
        <v>85</v>
      </c>
      <c r="C164" s="161">
        <v>685</v>
      </c>
      <c r="D164" s="161">
        <v>332</v>
      </c>
      <c r="E164" s="161">
        <v>32</v>
      </c>
      <c r="F164" s="161">
        <v>11</v>
      </c>
      <c r="G164" s="161">
        <v>655</v>
      </c>
      <c r="H164" s="161">
        <v>321</v>
      </c>
      <c r="I164" s="161">
        <v>30</v>
      </c>
      <c r="J164" s="161">
        <v>11</v>
      </c>
      <c r="K164" s="161">
        <v>30</v>
      </c>
      <c r="L164" s="161">
        <v>11</v>
      </c>
      <c r="M164" s="161">
        <v>2</v>
      </c>
      <c r="N164" s="161" t="s">
        <v>86</v>
      </c>
    </row>
    <row r="165" spans="1:14" x14ac:dyDescent="0.25">
      <c r="A165" s="158">
        <v>462</v>
      </c>
      <c r="B165" s="159" t="s">
        <v>89</v>
      </c>
      <c r="C165" s="161">
        <v>38</v>
      </c>
      <c r="D165" s="161">
        <v>14</v>
      </c>
      <c r="E165" s="161">
        <v>11</v>
      </c>
      <c r="F165" s="161">
        <v>2</v>
      </c>
      <c r="G165" s="161">
        <v>38</v>
      </c>
      <c r="H165" s="161">
        <v>14</v>
      </c>
      <c r="I165" s="161">
        <v>11</v>
      </c>
      <c r="J165" s="161">
        <v>2</v>
      </c>
      <c r="K165" s="161" t="s">
        <v>86</v>
      </c>
      <c r="L165" s="161" t="s">
        <v>86</v>
      </c>
      <c r="M165" s="161" t="s">
        <v>86</v>
      </c>
      <c r="N165" s="161" t="s">
        <v>86</v>
      </c>
    </row>
  </sheetData>
  <mergeCells count="13">
    <mergeCell ref="K4:K6"/>
    <mergeCell ref="L4:L6"/>
    <mergeCell ref="M4:M6"/>
    <mergeCell ref="C1:N2"/>
    <mergeCell ref="C3:F3"/>
    <mergeCell ref="G3:J3"/>
    <mergeCell ref="K3:N3"/>
    <mergeCell ref="C4:C6"/>
    <mergeCell ref="D4:D6"/>
    <mergeCell ref="E4:E6"/>
    <mergeCell ref="G4:G6"/>
    <mergeCell ref="H4:H6"/>
    <mergeCell ref="I4:I6"/>
  </mergeCells>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sheetPr>
  <dimension ref="A1:J66"/>
  <sheetViews>
    <sheetView workbookViewId="0">
      <selection activeCell="C10" sqref="C10:J63"/>
    </sheetView>
  </sheetViews>
  <sheetFormatPr baseColWidth="10" defaultRowHeight="15" x14ac:dyDescent="0.25"/>
  <sheetData>
    <row r="1" spans="1:10" ht="30" customHeight="1" x14ac:dyDescent="0.25">
      <c r="A1" s="73" t="s">
        <v>170</v>
      </c>
      <c r="B1" s="87"/>
      <c r="C1" s="87"/>
      <c r="D1" s="87"/>
      <c r="E1" s="87"/>
      <c r="F1" s="87"/>
      <c r="H1" s="73"/>
      <c r="I1" s="73"/>
      <c r="J1" s="38"/>
    </row>
    <row r="2" spans="1:10" ht="30" customHeight="1" x14ac:dyDescent="0.25">
      <c r="A2" s="88" t="s">
        <v>179</v>
      </c>
      <c r="B2" s="38"/>
      <c r="C2" s="38"/>
      <c r="D2" s="38"/>
      <c r="E2" s="38"/>
      <c r="F2" s="38"/>
      <c r="H2" s="38"/>
      <c r="I2" s="38"/>
      <c r="J2" s="38"/>
    </row>
    <row r="3" spans="1:10" x14ac:dyDescent="0.25">
      <c r="B3" s="74"/>
      <c r="C3" s="75"/>
      <c r="D3" s="75"/>
      <c r="E3" s="75"/>
      <c r="F3" s="75"/>
      <c r="G3" s="75"/>
      <c r="H3" s="38"/>
      <c r="I3" s="38"/>
      <c r="J3" s="38"/>
    </row>
    <row r="4" spans="1:10" x14ac:dyDescent="0.25">
      <c r="B4" s="28"/>
      <c r="C4" s="58"/>
      <c r="D4" s="58"/>
      <c r="E4" s="58"/>
      <c r="F4" s="58"/>
      <c r="G4" s="58"/>
      <c r="H4" s="58"/>
      <c r="I4" s="58"/>
      <c r="J4" s="59"/>
    </row>
    <row r="5" spans="1:10" ht="8.25" customHeight="1" x14ac:dyDescent="0.25">
      <c r="A5" s="119" t="s">
        <v>180</v>
      </c>
      <c r="B5" s="122" t="s">
        <v>173</v>
      </c>
      <c r="C5" s="125" t="s">
        <v>1</v>
      </c>
      <c r="D5" s="125"/>
      <c r="E5" s="125"/>
      <c r="F5" s="125"/>
      <c r="G5" s="125"/>
      <c r="H5" s="125"/>
      <c r="I5" s="125"/>
      <c r="J5" s="125"/>
    </row>
    <row r="6" spans="1:10" ht="8.25" customHeight="1" x14ac:dyDescent="0.25">
      <c r="A6" s="120"/>
      <c r="B6" s="123"/>
      <c r="C6" s="128">
        <v>2005</v>
      </c>
      <c r="D6" s="129"/>
      <c r="E6" s="129"/>
      <c r="F6" s="126"/>
      <c r="G6" s="127">
        <v>2018</v>
      </c>
      <c r="H6" s="127"/>
      <c r="I6" s="127"/>
      <c r="J6" s="128"/>
    </row>
    <row r="7" spans="1:10" ht="8.25" customHeight="1" x14ac:dyDescent="0.25">
      <c r="A7" s="120"/>
      <c r="B7" s="123"/>
      <c r="C7" s="1" t="s">
        <v>2</v>
      </c>
      <c r="D7" s="2" t="s">
        <v>3</v>
      </c>
      <c r="E7" s="2" t="s">
        <v>2</v>
      </c>
      <c r="F7" s="2" t="s">
        <v>3</v>
      </c>
      <c r="G7" s="2" t="s">
        <v>2</v>
      </c>
      <c r="H7" s="2" t="s">
        <v>3</v>
      </c>
      <c r="I7" s="2" t="s">
        <v>2</v>
      </c>
      <c r="J7" s="3" t="s">
        <v>3</v>
      </c>
    </row>
    <row r="8" spans="1:10" ht="8.25" customHeight="1" x14ac:dyDescent="0.25">
      <c r="A8" s="121"/>
      <c r="B8" s="123"/>
      <c r="C8" s="122" t="s">
        <v>4</v>
      </c>
      <c r="D8" s="130"/>
      <c r="E8" s="130" t="s">
        <v>165</v>
      </c>
      <c r="F8" s="130"/>
      <c r="G8" s="130" t="s">
        <v>4</v>
      </c>
      <c r="H8" s="130"/>
      <c r="I8" s="130" t="s">
        <v>165</v>
      </c>
      <c r="J8" s="131"/>
    </row>
    <row r="9" spans="1:10" ht="8.25" customHeight="1" x14ac:dyDescent="0.25">
      <c r="A9" s="4" t="s">
        <v>5</v>
      </c>
      <c r="B9" s="76" t="s">
        <v>6</v>
      </c>
      <c r="C9" s="77" t="s">
        <v>7</v>
      </c>
      <c r="D9" s="76" t="s">
        <v>8</v>
      </c>
      <c r="E9" s="77" t="s">
        <v>9</v>
      </c>
      <c r="F9" s="76" t="s">
        <v>10</v>
      </c>
      <c r="G9" s="77" t="s">
        <v>11</v>
      </c>
      <c r="H9" s="76" t="s">
        <v>174</v>
      </c>
      <c r="I9" s="77" t="s">
        <v>175</v>
      </c>
      <c r="J9" s="76" t="s">
        <v>182</v>
      </c>
    </row>
    <row r="10" spans="1:10" ht="8.25" customHeight="1" x14ac:dyDescent="0.25">
      <c r="A10" s="85">
        <v>101</v>
      </c>
      <c r="B10" s="78" t="s">
        <v>12</v>
      </c>
      <c r="C10" s="105">
        <v>202</v>
      </c>
      <c r="D10" s="105">
        <v>44</v>
      </c>
      <c r="E10" s="106">
        <v>7.2246065808297564</v>
      </c>
      <c r="F10" s="106">
        <v>20.465116279069768</v>
      </c>
      <c r="G10" s="107">
        <v>103</v>
      </c>
      <c r="H10" s="108">
        <v>32</v>
      </c>
      <c r="I10" s="109">
        <v>4.6396396396396398</v>
      </c>
      <c r="J10" s="109">
        <v>17.297297297297298</v>
      </c>
    </row>
    <row r="11" spans="1:10" ht="8.25" customHeight="1" x14ac:dyDescent="0.25">
      <c r="A11" s="85">
        <v>102</v>
      </c>
      <c r="B11" s="78" t="s">
        <v>13</v>
      </c>
      <c r="C11" s="105">
        <v>61</v>
      </c>
      <c r="D11" s="105">
        <v>30</v>
      </c>
      <c r="E11" s="106">
        <v>5.5656934306569346</v>
      </c>
      <c r="F11" s="106">
        <v>16.483516483516482</v>
      </c>
      <c r="G11" s="107">
        <v>68</v>
      </c>
      <c r="H11" s="108">
        <v>58</v>
      </c>
      <c r="I11" s="109">
        <v>8.0473372781065091</v>
      </c>
      <c r="J11" s="109">
        <v>32.044198895027627</v>
      </c>
    </row>
    <row r="12" spans="1:10" ht="8.25" customHeight="1" x14ac:dyDescent="0.25">
      <c r="A12" s="85">
        <v>103</v>
      </c>
      <c r="B12" s="78" t="s">
        <v>14</v>
      </c>
      <c r="C12" s="105">
        <v>87</v>
      </c>
      <c r="D12" s="105">
        <v>36</v>
      </c>
      <c r="E12" s="106">
        <v>5.9589041095890405</v>
      </c>
      <c r="F12" s="106">
        <v>18.367346938775512</v>
      </c>
      <c r="G12" s="107">
        <v>39</v>
      </c>
      <c r="H12" s="108">
        <v>20</v>
      </c>
      <c r="I12" s="109">
        <v>2.8803545051698669</v>
      </c>
      <c r="J12" s="109">
        <v>10.695187165775401</v>
      </c>
    </row>
    <row r="13" spans="1:10" ht="8.25" customHeight="1" x14ac:dyDescent="0.25">
      <c r="A13" s="85">
        <v>151</v>
      </c>
      <c r="B13" s="78" t="s">
        <v>15</v>
      </c>
      <c r="C13" s="105">
        <v>116</v>
      </c>
      <c r="D13" s="105">
        <v>34</v>
      </c>
      <c r="E13" s="106">
        <v>5.8913153885220924</v>
      </c>
      <c r="F13" s="106">
        <v>38.202247191011232</v>
      </c>
      <c r="G13" s="107">
        <v>80</v>
      </c>
      <c r="H13" s="108">
        <v>23</v>
      </c>
      <c r="I13" s="109">
        <v>5.4945054945054945</v>
      </c>
      <c r="J13" s="109">
        <v>21.495327102803738</v>
      </c>
    </row>
    <row r="14" spans="1:10" ht="8.25" customHeight="1" x14ac:dyDescent="0.25">
      <c r="A14" s="85">
        <v>152</v>
      </c>
      <c r="B14" s="80" t="s">
        <v>176</v>
      </c>
      <c r="C14" s="105">
        <v>194</v>
      </c>
      <c r="D14" s="105">
        <v>56</v>
      </c>
      <c r="E14" s="106">
        <v>7.0213536011581619</v>
      </c>
      <c r="F14" s="106">
        <v>28.140703517587941</v>
      </c>
      <c r="G14" s="110" t="s">
        <v>86</v>
      </c>
      <c r="H14" s="108" t="s">
        <v>86</v>
      </c>
      <c r="I14" s="111" t="s">
        <v>86</v>
      </c>
      <c r="J14" s="111" t="s">
        <v>86</v>
      </c>
    </row>
    <row r="15" spans="1:10" ht="8.25" customHeight="1" x14ac:dyDescent="0.25">
      <c r="A15" s="85">
        <v>153</v>
      </c>
      <c r="B15" s="78" t="s">
        <v>17</v>
      </c>
      <c r="C15" s="105">
        <v>158</v>
      </c>
      <c r="D15" s="105">
        <v>33</v>
      </c>
      <c r="E15" s="106">
        <v>10.68289384719405</v>
      </c>
      <c r="F15" s="106">
        <v>34.736842105263158</v>
      </c>
      <c r="G15" s="107">
        <v>63</v>
      </c>
      <c r="H15" s="108">
        <v>13</v>
      </c>
      <c r="I15" s="109">
        <v>5.6350626118067977</v>
      </c>
      <c r="J15" s="109">
        <v>14.772727272727273</v>
      </c>
    </row>
    <row r="16" spans="1:10" ht="8.25" customHeight="1" x14ac:dyDescent="0.25">
      <c r="A16" s="85">
        <v>154</v>
      </c>
      <c r="B16" s="78" t="s">
        <v>18</v>
      </c>
      <c r="C16" s="105">
        <v>73</v>
      </c>
      <c r="D16" s="105">
        <v>6</v>
      </c>
      <c r="E16" s="106">
        <v>7.0873786407766994</v>
      </c>
      <c r="F16" s="106">
        <v>12.76595744680851</v>
      </c>
      <c r="G16" s="107">
        <v>52</v>
      </c>
      <c r="H16" s="108">
        <v>9</v>
      </c>
      <c r="I16" s="109">
        <v>7.3342736248236946</v>
      </c>
      <c r="J16" s="109">
        <v>20.454545454545457</v>
      </c>
    </row>
    <row r="17" spans="1:10" ht="8.25" customHeight="1" x14ac:dyDescent="0.25">
      <c r="A17" s="85">
        <v>155</v>
      </c>
      <c r="B17" s="78" t="s">
        <v>19</v>
      </c>
      <c r="C17" s="105">
        <v>136</v>
      </c>
      <c r="D17" s="105">
        <v>23</v>
      </c>
      <c r="E17" s="106">
        <v>8.596713021491782</v>
      </c>
      <c r="F17" s="106">
        <v>28.39506172839506</v>
      </c>
      <c r="G17" s="107">
        <v>43</v>
      </c>
      <c r="H17" s="108">
        <v>16</v>
      </c>
      <c r="I17" s="109">
        <v>3.2526475037821481</v>
      </c>
      <c r="J17" s="109">
        <v>18.823529411764707</v>
      </c>
    </row>
    <row r="18" spans="1:10" ht="8.25" customHeight="1" x14ac:dyDescent="0.25">
      <c r="A18" s="85">
        <v>156</v>
      </c>
      <c r="B18" s="80" t="s">
        <v>177</v>
      </c>
      <c r="C18" s="105">
        <v>89</v>
      </c>
      <c r="D18" s="105">
        <v>16</v>
      </c>
      <c r="E18" s="106">
        <v>10.385064177362894</v>
      </c>
      <c r="F18" s="106">
        <v>27.586206896551722</v>
      </c>
      <c r="G18" s="107" t="s">
        <v>86</v>
      </c>
      <c r="H18" s="107" t="s">
        <v>86</v>
      </c>
      <c r="I18" s="109" t="s">
        <v>86</v>
      </c>
      <c r="J18" s="109" t="s">
        <v>86</v>
      </c>
    </row>
    <row r="19" spans="1:10" ht="8.25" customHeight="1" x14ac:dyDescent="0.25">
      <c r="A19" s="85">
        <v>157</v>
      </c>
      <c r="B19" s="78" t="s">
        <v>21</v>
      </c>
      <c r="C19" s="105">
        <v>111</v>
      </c>
      <c r="D19" s="105">
        <v>28</v>
      </c>
      <c r="E19" s="106">
        <v>8.5450346420323324</v>
      </c>
      <c r="F19" s="106">
        <v>22.76422764227642</v>
      </c>
      <c r="G19" s="107">
        <v>52</v>
      </c>
      <c r="H19" s="108">
        <v>25</v>
      </c>
      <c r="I19" s="109">
        <v>3.9664378337147213</v>
      </c>
      <c r="J19" s="109">
        <v>18.939393939393938</v>
      </c>
    </row>
    <row r="20" spans="1:10" ht="8.25" customHeight="1" x14ac:dyDescent="0.25">
      <c r="A20" s="85">
        <v>158</v>
      </c>
      <c r="B20" s="78" t="s">
        <v>22</v>
      </c>
      <c r="C20" s="105">
        <v>70</v>
      </c>
      <c r="D20" s="105">
        <v>10</v>
      </c>
      <c r="E20" s="106">
        <v>6.487488415199258</v>
      </c>
      <c r="F20" s="106">
        <v>16.393442622950818</v>
      </c>
      <c r="G20" s="107">
        <v>42</v>
      </c>
      <c r="H20" s="108">
        <v>19</v>
      </c>
      <c r="I20" s="109">
        <v>4.844290657439446</v>
      </c>
      <c r="J20" s="109">
        <v>43.18181818181818</v>
      </c>
    </row>
    <row r="21" spans="1:10" ht="8.25" customHeight="1" x14ac:dyDescent="0.25">
      <c r="A21" s="85">
        <v>159</v>
      </c>
      <c r="B21" s="80" t="s">
        <v>178</v>
      </c>
      <c r="C21" s="112" t="s">
        <v>86</v>
      </c>
      <c r="D21" s="112" t="s">
        <v>86</v>
      </c>
      <c r="E21" s="111" t="s">
        <v>86</v>
      </c>
      <c r="F21" s="111" t="s">
        <v>86</v>
      </c>
      <c r="G21" s="107">
        <v>118</v>
      </c>
      <c r="H21" s="108">
        <v>62</v>
      </c>
      <c r="I21" s="109">
        <v>4.4095665171898357</v>
      </c>
      <c r="J21" s="109">
        <v>29.383886255924168</v>
      </c>
    </row>
    <row r="22" spans="1:10" s="26" customFormat="1" ht="16.5" customHeight="1" x14ac:dyDescent="0.25">
      <c r="A22" s="86">
        <v>1</v>
      </c>
      <c r="B22" s="81" t="s">
        <v>23</v>
      </c>
      <c r="C22" s="113">
        <v>1297</v>
      </c>
      <c r="D22" s="113">
        <v>316</v>
      </c>
      <c r="E22" s="114">
        <v>7.4497415278575536</v>
      </c>
      <c r="F22" s="114">
        <v>23.476968796433876</v>
      </c>
      <c r="G22" s="102">
        <v>660</v>
      </c>
      <c r="H22" s="103">
        <v>277</v>
      </c>
      <c r="I22" s="104">
        <v>4.7557284911370514</v>
      </c>
      <c r="J22" s="104">
        <v>21.914556962025316</v>
      </c>
    </row>
    <row r="23" spans="1:10" ht="8.25" customHeight="1" x14ac:dyDescent="0.25">
      <c r="A23" s="85">
        <v>241</v>
      </c>
      <c r="B23" s="82" t="s">
        <v>24</v>
      </c>
      <c r="C23" s="115">
        <v>674</v>
      </c>
      <c r="D23" s="115">
        <v>311</v>
      </c>
      <c r="E23" s="116">
        <v>6.6007247086475376</v>
      </c>
      <c r="F23" s="116">
        <v>19.961489088575096</v>
      </c>
      <c r="G23" s="107">
        <v>413</v>
      </c>
      <c r="H23" s="108">
        <v>240</v>
      </c>
      <c r="I23" s="109">
        <v>4.1975810549852621</v>
      </c>
      <c r="J23" s="109">
        <v>17.278617710583152</v>
      </c>
    </row>
    <row r="24" spans="1:10" ht="8.25" customHeight="1" x14ac:dyDescent="0.25">
      <c r="A24" s="85">
        <v>241001</v>
      </c>
      <c r="B24" s="78" t="s">
        <v>25</v>
      </c>
      <c r="C24" s="105">
        <v>297</v>
      </c>
      <c r="D24" s="105">
        <v>182</v>
      </c>
      <c r="E24" s="106">
        <v>7.3026801081878538</v>
      </c>
      <c r="F24" s="106">
        <v>17.948717948717949</v>
      </c>
      <c r="G24" s="107">
        <v>222</v>
      </c>
      <c r="H24" s="108">
        <v>126</v>
      </c>
      <c r="I24" s="109">
        <v>5.4146341463414638</v>
      </c>
      <c r="J24" s="109">
        <v>17.427385892116181</v>
      </c>
    </row>
    <row r="25" spans="1:10" ht="8.25" customHeight="1" x14ac:dyDescent="0.25">
      <c r="A25" s="85" t="s">
        <v>181</v>
      </c>
      <c r="B25" s="78" t="s">
        <v>26</v>
      </c>
      <c r="C25" s="105">
        <v>377</v>
      </c>
      <c r="D25" s="105">
        <v>129</v>
      </c>
      <c r="E25" s="106">
        <v>6.1360677083333339</v>
      </c>
      <c r="F25" s="106">
        <v>23.713235294117645</v>
      </c>
      <c r="G25" s="107">
        <v>191</v>
      </c>
      <c r="H25" s="107">
        <v>114</v>
      </c>
      <c r="I25" s="109">
        <v>3.3281059418017076</v>
      </c>
      <c r="J25" s="109">
        <v>17.117117117117118</v>
      </c>
    </row>
    <row r="26" spans="1:10" ht="8.25" customHeight="1" x14ac:dyDescent="0.25">
      <c r="A26" s="85">
        <v>251</v>
      </c>
      <c r="B26" s="78" t="s">
        <v>27</v>
      </c>
      <c r="C26" s="105">
        <v>128</v>
      </c>
      <c r="D26" s="105">
        <v>30</v>
      </c>
      <c r="E26" s="106">
        <v>5.3489343919765986</v>
      </c>
      <c r="F26" s="106">
        <v>23.809523809523807</v>
      </c>
      <c r="G26" s="107">
        <v>64</v>
      </c>
      <c r="H26" s="108">
        <v>41</v>
      </c>
      <c r="I26" s="109">
        <v>3.0032848427968091</v>
      </c>
      <c r="J26" s="109">
        <v>28.27586206896552</v>
      </c>
    </row>
    <row r="27" spans="1:10" ht="8.25" customHeight="1" x14ac:dyDescent="0.25">
      <c r="A27" s="85">
        <v>252</v>
      </c>
      <c r="B27" s="78" t="s">
        <v>28</v>
      </c>
      <c r="C27" s="105">
        <v>151</v>
      </c>
      <c r="D27" s="105">
        <v>47</v>
      </c>
      <c r="E27" s="106">
        <v>9.8307291666666679</v>
      </c>
      <c r="F27" s="106">
        <v>30.519480519480517</v>
      </c>
      <c r="G27" s="107">
        <v>68</v>
      </c>
      <c r="H27" s="108">
        <v>33</v>
      </c>
      <c r="I27" s="109">
        <v>5.4662379421221869</v>
      </c>
      <c r="J27" s="109">
        <v>23.404255319148938</v>
      </c>
    </row>
    <row r="28" spans="1:10" ht="8.25" customHeight="1" x14ac:dyDescent="0.25">
      <c r="A28" s="85">
        <v>254</v>
      </c>
      <c r="B28" s="78" t="s">
        <v>29</v>
      </c>
      <c r="C28" s="105">
        <v>244</v>
      </c>
      <c r="D28" s="105">
        <v>82</v>
      </c>
      <c r="E28" s="106">
        <v>8.3077970718420158</v>
      </c>
      <c r="F28" s="106">
        <v>28.87323943661972</v>
      </c>
      <c r="G28" s="107">
        <v>129</v>
      </c>
      <c r="H28" s="108">
        <v>54</v>
      </c>
      <c r="I28" s="109">
        <v>4.6789989118607185</v>
      </c>
      <c r="J28" s="109">
        <v>27.692307692307693</v>
      </c>
    </row>
    <row r="29" spans="1:10" ht="8.25" customHeight="1" x14ac:dyDescent="0.25">
      <c r="A29" s="85">
        <v>255</v>
      </c>
      <c r="B29" s="78" t="s">
        <v>30</v>
      </c>
      <c r="C29" s="105">
        <v>55</v>
      </c>
      <c r="D29" s="105">
        <v>6</v>
      </c>
      <c r="E29" s="106">
        <v>7.7355836849507735</v>
      </c>
      <c r="F29" s="106">
        <v>14.634146341463413</v>
      </c>
      <c r="G29" s="107">
        <v>50</v>
      </c>
      <c r="H29" s="108">
        <v>12</v>
      </c>
      <c r="I29" s="109">
        <v>9.8619329388560164</v>
      </c>
      <c r="J29" s="109">
        <v>19.35483870967742</v>
      </c>
    </row>
    <row r="30" spans="1:10" ht="8.25" customHeight="1" x14ac:dyDescent="0.25">
      <c r="A30" s="85">
        <v>256</v>
      </c>
      <c r="B30" s="78" t="s">
        <v>31</v>
      </c>
      <c r="C30" s="105">
        <v>102</v>
      </c>
      <c r="D30" s="105">
        <v>34</v>
      </c>
      <c r="E30" s="106">
        <v>7.7039274924471295</v>
      </c>
      <c r="F30" s="106">
        <v>29.82456140350877</v>
      </c>
      <c r="G30" s="107">
        <v>80</v>
      </c>
      <c r="H30" s="108">
        <v>57</v>
      </c>
      <c r="I30" s="109">
        <v>6.7226890756302522</v>
      </c>
      <c r="J30" s="109">
        <v>43.846153846153847</v>
      </c>
    </row>
    <row r="31" spans="1:10" ht="8.25" customHeight="1" x14ac:dyDescent="0.25">
      <c r="A31" s="85">
        <v>257</v>
      </c>
      <c r="B31" s="78" t="s">
        <v>32</v>
      </c>
      <c r="C31" s="105">
        <v>141</v>
      </c>
      <c r="D31" s="105">
        <v>23</v>
      </c>
      <c r="E31" s="106">
        <v>9.1617933723196874</v>
      </c>
      <c r="F31" s="106">
        <v>13.450292397660817</v>
      </c>
      <c r="G31" s="107">
        <v>55</v>
      </c>
      <c r="H31" s="108">
        <v>25</v>
      </c>
      <c r="I31" s="109">
        <v>3.9173789173789171</v>
      </c>
      <c r="J31" s="109">
        <v>15.527950310559005</v>
      </c>
    </row>
    <row r="32" spans="1:10" s="26" customFormat="1" ht="16.5" customHeight="1" x14ac:dyDescent="0.25">
      <c r="A32" s="86">
        <v>2</v>
      </c>
      <c r="B32" s="81" t="s">
        <v>33</v>
      </c>
      <c r="C32" s="117">
        <v>1495</v>
      </c>
      <c r="D32" s="117">
        <v>533</v>
      </c>
      <c r="E32" s="118">
        <v>7.2393588688199113</v>
      </c>
      <c r="F32" s="118">
        <v>21.772875816993466</v>
      </c>
      <c r="G32" s="102">
        <v>859</v>
      </c>
      <c r="H32" s="103">
        <v>462</v>
      </c>
      <c r="I32" s="104">
        <v>4.5039848993288594</v>
      </c>
      <c r="J32" s="104">
        <v>20.78272604588394</v>
      </c>
    </row>
    <row r="33" spans="1:10" ht="8.25" customHeight="1" x14ac:dyDescent="0.25">
      <c r="A33" s="85">
        <v>351</v>
      </c>
      <c r="B33" s="78" t="s">
        <v>34</v>
      </c>
      <c r="C33" s="105">
        <v>181</v>
      </c>
      <c r="D33" s="105">
        <v>50</v>
      </c>
      <c r="E33" s="106">
        <v>8.8163662932294198</v>
      </c>
      <c r="F33" s="106">
        <v>27.027027027027028</v>
      </c>
      <c r="G33" s="107">
        <v>118</v>
      </c>
      <c r="H33" s="108">
        <v>32</v>
      </c>
      <c r="I33" s="109">
        <v>6.9575471698113205</v>
      </c>
      <c r="J33" s="109">
        <v>30.476190476190478</v>
      </c>
    </row>
    <row r="34" spans="1:10" ht="8.25" customHeight="1" x14ac:dyDescent="0.25">
      <c r="A34" s="85">
        <v>352</v>
      </c>
      <c r="B34" s="78" t="s">
        <v>35</v>
      </c>
      <c r="C34" s="105">
        <v>180</v>
      </c>
      <c r="D34" s="105">
        <v>42</v>
      </c>
      <c r="E34" s="106">
        <v>9.0771558245083206</v>
      </c>
      <c r="F34" s="106">
        <v>35</v>
      </c>
      <c r="G34" s="107">
        <v>118</v>
      </c>
      <c r="H34" s="108">
        <v>23</v>
      </c>
      <c r="I34" s="109">
        <v>7.0279928528886249</v>
      </c>
      <c r="J34" s="109">
        <v>19.166666666666668</v>
      </c>
    </row>
    <row r="35" spans="1:10" ht="8.25" customHeight="1" x14ac:dyDescent="0.25">
      <c r="A35" s="85">
        <v>353</v>
      </c>
      <c r="B35" s="78" t="s">
        <v>36</v>
      </c>
      <c r="C35" s="105">
        <v>159</v>
      </c>
      <c r="D35" s="105">
        <v>41</v>
      </c>
      <c r="E35" s="106">
        <v>6.8475452196382429</v>
      </c>
      <c r="F35" s="106">
        <v>37.962962962962962</v>
      </c>
      <c r="G35" s="107">
        <v>63</v>
      </c>
      <c r="H35" s="108">
        <v>18</v>
      </c>
      <c r="I35" s="109">
        <v>2.734375</v>
      </c>
      <c r="J35" s="109">
        <v>21.176470588235293</v>
      </c>
    </row>
    <row r="36" spans="1:10" ht="8.25" customHeight="1" x14ac:dyDescent="0.25">
      <c r="A36" s="85">
        <v>354</v>
      </c>
      <c r="B36" s="78" t="s">
        <v>37</v>
      </c>
      <c r="C36" s="105">
        <v>63</v>
      </c>
      <c r="D36" s="105">
        <v>8</v>
      </c>
      <c r="E36" s="106">
        <v>9.5599393019726868</v>
      </c>
      <c r="F36" s="106">
        <v>57.142857142857139</v>
      </c>
      <c r="G36" s="107">
        <v>31</v>
      </c>
      <c r="H36" s="108">
        <v>7</v>
      </c>
      <c r="I36" s="109">
        <v>6.0903732809430258</v>
      </c>
      <c r="J36" s="109">
        <v>28.000000000000004</v>
      </c>
    </row>
    <row r="37" spans="1:10" ht="8.25" customHeight="1" x14ac:dyDescent="0.25">
      <c r="A37" s="85">
        <v>355</v>
      </c>
      <c r="B37" s="78" t="s">
        <v>38</v>
      </c>
      <c r="C37" s="105">
        <v>105</v>
      </c>
      <c r="D37" s="105">
        <v>22</v>
      </c>
      <c r="E37" s="106">
        <v>5.8430717863105182</v>
      </c>
      <c r="F37" s="106">
        <v>26.506024096385545</v>
      </c>
      <c r="G37" s="107">
        <v>84</v>
      </c>
      <c r="H37" s="108">
        <v>15</v>
      </c>
      <c r="I37" s="109">
        <v>4.7430830039525684</v>
      </c>
      <c r="J37" s="109">
        <v>12.096774193548388</v>
      </c>
    </row>
    <row r="38" spans="1:10" ht="8.25" customHeight="1" x14ac:dyDescent="0.25">
      <c r="A38" s="85">
        <v>356</v>
      </c>
      <c r="B38" s="78" t="s">
        <v>39</v>
      </c>
      <c r="C38" s="105">
        <v>63</v>
      </c>
      <c r="D38" s="105">
        <v>21</v>
      </c>
      <c r="E38" s="106">
        <v>5.5360281195079093</v>
      </c>
      <c r="F38" s="106">
        <v>37.5</v>
      </c>
      <c r="G38" s="107">
        <v>29</v>
      </c>
      <c r="H38" s="108">
        <v>9</v>
      </c>
      <c r="I38" s="109">
        <v>2.8100775193798451</v>
      </c>
      <c r="J38" s="109">
        <v>16.666666666666664</v>
      </c>
    </row>
    <row r="39" spans="1:10" ht="8.25" customHeight="1" x14ac:dyDescent="0.25">
      <c r="A39" s="85">
        <v>357</v>
      </c>
      <c r="B39" s="78" t="s">
        <v>40</v>
      </c>
      <c r="C39" s="105">
        <v>218</v>
      </c>
      <c r="D39" s="105">
        <v>18</v>
      </c>
      <c r="E39" s="106">
        <v>11.266149870801033</v>
      </c>
      <c r="F39" s="106">
        <v>20.224719101123593</v>
      </c>
      <c r="G39" s="107">
        <v>108</v>
      </c>
      <c r="H39" s="108">
        <v>19</v>
      </c>
      <c r="I39" s="109">
        <v>5.7355284121083381</v>
      </c>
      <c r="J39" s="109">
        <v>21.839080459770116</v>
      </c>
    </row>
    <row r="40" spans="1:10" ht="8.25" customHeight="1" x14ac:dyDescent="0.25">
      <c r="A40" s="85">
        <v>358</v>
      </c>
      <c r="B40" s="78" t="s">
        <v>41</v>
      </c>
      <c r="C40" s="105">
        <v>143</v>
      </c>
      <c r="D40" s="105">
        <v>33</v>
      </c>
      <c r="E40" s="106">
        <v>9.1666666666666661</v>
      </c>
      <c r="F40" s="106">
        <v>28.695652173913043</v>
      </c>
      <c r="G40" s="107">
        <v>88</v>
      </c>
      <c r="H40" s="108">
        <v>16</v>
      </c>
      <c r="I40" s="109">
        <v>6.197183098591549</v>
      </c>
      <c r="J40" s="109">
        <v>25</v>
      </c>
    </row>
    <row r="41" spans="1:10" ht="8.25" customHeight="1" x14ac:dyDescent="0.25">
      <c r="A41" s="85">
        <v>359</v>
      </c>
      <c r="B41" s="78" t="s">
        <v>42</v>
      </c>
      <c r="C41" s="105">
        <v>193</v>
      </c>
      <c r="D41" s="105">
        <v>28</v>
      </c>
      <c r="E41" s="106">
        <v>9.2036242250834519</v>
      </c>
      <c r="F41" s="106">
        <v>25.688073394495415</v>
      </c>
      <c r="G41" s="107">
        <v>125</v>
      </c>
      <c r="H41" s="108">
        <v>37</v>
      </c>
      <c r="I41" s="109">
        <v>6.4399793920659452</v>
      </c>
      <c r="J41" s="109">
        <v>30.081300813008134</v>
      </c>
    </row>
    <row r="42" spans="1:10" ht="8.25" customHeight="1" x14ac:dyDescent="0.25">
      <c r="A42" s="85">
        <v>360</v>
      </c>
      <c r="B42" s="78" t="s">
        <v>43</v>
      </c>
      <c r="C42" s="105">
        <v>111</v>
      </c>
      <c r="D42" s="105">
        <v>19</v>
      </c>
      <c r="E42" s="106">
        <v>9.9195710455764079</v>
      </c>
      <c r="F42" s="106">
        <v>45.238095238095241</v>
      </c>
      <c r="G42" s="107">
        <v>46</v>
      </c>
      <c r="H42" s="108">
        <v>8</v>
      </c>
      <c r="I42" s="109">
        <v>5.5023923444976077</v>
      </c>
      <c r="J42" s="109">
        <v>26.666666666666668</v>
      </c>
    </row>
    <row r="43" spans="1:10" ht="8.25" customHeight="1" x14ac:dyDescent="0.25">
      <c r="A43" s="85">
        <v>361</v>
      </c>
      <c r="B43" s="78" t="s">
        <v>44</v>
      </c>
      <c r="C43" s="105">
        <v>125</v>
      </c>
      <c r="D43" s="105">
        <v>47</v>
      </c>
      <c r="E43" s="106">
        <v>8.1645983017635544</v>
      </c>
      <c r="F43" s="106">
        <v>35.606060606060609</v>
      </c>
      <c r="G43" s="107">
        <v>39</v>
      </c>
      <c r="H43" s="108">
        <v>14</v>
      </c>
      <c r="I43" s="109">
        <v>3.181076672104405</v>
      </c>
      <c r="J43" s="109">
        <v>17.948717948717949</v>
      </c>
    </row>
    <row r="44" spans="1:10" s="26" customFormat="1" ht="16.5" customHeight="1" x14ac:dyDescent="0.25">
      <c r="A44" s="86">
        <v>3</v>
      </c>
      <c r="B44" s="81" t="s">
        <v>45</v>
      </c>
      <c r="C44" s="117">
        <v>1541</v>
      </c>
      <c r="D44" s="117">
        <v>329</v>
      </c>
      <c r="E44" s="118">
        <v>8.4698252171045407</v>
      </c>
      <c r="F44" s="118">
        <v>31.244064577397911</v>
      </c>
      <c r="G44" s="102">
        <v>849</v>
      </c>
      <c r="H44" s="103">
        <v>198</v>
      </c>
      <c r="I44" s="104">
        <v>5.2095477695281343</v>
      </c>
      <c r="J44" s="104">
        <v>22.122905027932958</v>
      </c>
    </row>
    <row r="45" spans="1:10" ht="8.25" customHeight="1" x14ac:dyDescent="0.25">
      <c r="A45" s="85">
        <v>401</v>
      </c>
      <c r="B45" s="78" t="s">
        <v>46</v>
      </c>
      <c r="C45" s="105">
        <v>77</v>
      </c>
      <c r="D45" s="105">
        <v>34</v>
      </c>
      <c r="E45" s="106">
        <v>10.131578947368421</v>
      </c>
      <c r="F45" s="106">
        <v>25.563909774436087</v>
      </c>
      <c r="G45" s="107">
        <v>36</v>
      </c>
      <c r="H45" s="108">
        <v>37</v>
      </c>
      <c r="I45" s="109">
        <v>5.3097345132743365</v>
      </c>
      <c r="J45" s="109">
        <v>24.025974025974026</v>
      </c>
    </row>
    <row r="46" spans="1:10" ht="8.25" customHeight="1" x14ac:dyDescent="0.25">
      <c r="A46" s="85">
        <v>402</v>
      </c>
      <c r="B46" s="78" t="s">
        <v>47</v>
      </c>
      <c r="C46" s="105">
        <v>58</v>
      </c>
      <c r="D46" s="105">
        <v>20</v>
      </c>
      <c r="E46" s="106">
        <v>9.9485420240137223</v>
      </c>
      <c r="F46" s="106">
        <v>45.454545454545453</v>
      </c>
      <c r="G46" s="107">
        <v>41</v>
      </c>
      <c r="H46" s="108">
        <v>8</v>
      </c>
      <c r="I46" s="109">
        <v>9.8557692307692299</v>
      </c>
      <c r="J46" s="109">
        <v>20</v>
      </c>
    </row>
    <row r="47" spans="1:10" ht="8.25" customHeight="1" x14ac:dyDescent="0.25">
      <c r="A47" s="85">
        <v>403</v>
      </c>
      <c r="B47" s="78" t="s">
        <v>48</v>
      </c>
      <c r="C47" s="105">
        <v>118</v>
      </c>
      <c r="D47" s="105">
        <v>26</v>
      </c>
      <c r="E47" s="106">
        <v>6.7894131185270421</v>
      </c>
      <c r="F47" s="106">
        <v>29.545454545454547</v>
      </c>
      <c r="G47" s="107">
        <v>79</v>
      </c>
      <c r="H47" s="108">
        <v>24</v>
      </c>
      <c r="I47" s="109">
        <v>4.2818428184281849</v>
      </c>
      <c r="J47" s="109">
        <v>25.263157894736842</v>
      </c>
    </row>
    <row r="48" spans="1:10" ht="8.25" customHeight="1" x14ac:dyDescent="0.25">
      <c r="A48" s="85">
        <v>404</v>
      </c>
      <c r="B48" s="78" t="s">
        <v>49</v>
      </c>
      <c r="C48" s="105">
        <v>76</v>
      </c>
      <c r="D48" s="105">
        <v>36</v>
      </c>
      <c r="E48" s="106">
        <v>3.9707419017763845</v>
      </c>
      <c r="F48" s="106">
        <v>16.513761467889911</v>
      </c>
      <c r="G48" s="107">
        <v>64</v>
      </c>
      <c r="H48" s="108">
        <v>28</v>
      </c>
      <c r="I48" s="109">
        <v>3.3701948393891521</v>
      </c>
      <c r="J48" s="109">
        <v>20.437956204379564</v>
      </c>
    </row>
    <row r="49" spans="1:10" ht="8.25" customHeight="1" x14ac:dyDescent="0.25">
      <c r="A49" s="85">
        <v>405</v>
      </c>
      <c r="B49" s="78" t="s">
        <v>50</v>
      </c>
      <c r="C49" s="105">
        <v>80</v>
      </c>
      <c r="D49" s="105">
        <v>20</v>
      </c>
      <c r="E49" s="106">
        <v>8.0402010050251249</v>
      </c>
      <c r="F49" s="106">
        <v>27.027027027027028</v>
      </c>
      <c r="G49" s="107">
        <v>41</v>
      </c>
      <c r="H49" s="108">
        <v>3</v>
      </c>
      <c r="I49" s="109">
        <v>5.774647887323944</v>
      </c>
      <c r="J49" s="109">
        <v>7.8947368421052628</v>
      </c>
    </row>
    <row r="50" spans="1:10" ht="8.25" customHeight="1" x14ac:dyDescent="0.25">
      <c r="A50" s="85">
        <v>451</v>
      </c>
      <c r="B50" s="78" t="s">
        <v>51</v>
      </c>
      <c r="C50" s="105">
        <v>117</v>
      </c>
      <c r="D50" s="105">
        <v>15</v>
      </c>
      <c r="E50" s="106">
        <v>9.0347490347490336</v>
      </c>
      <c r="F50" s="106">
        <v>30.612244897959183</v>
      </c>
      <c r="G50" s="107">
        <v>38</v>
      </c>
      <c r="H50" s="108">
        <v>2</v>
      </c>
      <c r="I50" s="109">
        <v>3.2203389830508473</v>
      </c>
      <c r="J50" s="109">
        <v>3.0769230769230771</v>
      </c>
    </row>
    <row r="51" spans="1:10" ht="8.25" customHeight="1" x14ac:dyDescent="0.25">
      <c r="A51" s="85">
        <v>452</v>
      </c>
      <c r="B51" s="78" t="s">
        <v>52</v>
      </c>
      <c r="C51" s="105">
        <v>279</v>
      </c>
      <c r="D51" s="105">
        <v>24</v>
      </c>
      <c r="E51" s="106">
        <v>11.683417085427136</v>
      </c>
      <c r="F51" s="106">
        <v>30</v>
      </c>
      <c r="G51" s="107">
        <v>166</v>
      </c>
      <c r="H51" s="108">
        <v>18</v>
      </c>
      <c r="I51" s="109">
        <v>8.6054950751684824</v>
      </c>
      <c r="J51" s="109">
        <v>21.686746987951807</v>
      </c>
    </row>
    <row r="52" spans="1:10" ht="8.25" customHeight="1" x14ac:dyDescent="0.25">
      <c r="A52" s="85">
        <v>453</v>
      </c>
      <c r="B52" s="78" t="s">
        <v>53</v>
      </c>
      <c r="C52" s="105">
        <v>176</v>
      </c>
      <c r="D52" s="105">
        <v>24</v>
      </c>
      <c r="E52" s="106">
        <v>8.4983099951714145</v>
      </c>
      <c r="F52" s="106">
        <v>36.363636363636367</v>
      </c>
      <c r="G52" s="107">
        <v>91</v>
      </c>
      <c r="H52" s="108">
        <v>30</v>
      </c>
      <c r="I52" s="109">
        <v>4.6858908341915546</v>
      </c>
      <c r="J52" s="109">
        <v>29.702970297029701</v>
      </c>
    </row>
    <row r="53" spans="1:10" ht="8.25" customHeight="1" x14ac:dyDescent="0.25">
      <c r="A53" s="85">
        <v>454</v>
      </c>
      <c r="B53" s="78" t="s">
        <v>54</v>
      </c>
      <c r="C53" s="105">
        <v>319</v>
      </c>
      <c r="D53" s="105">
        <v>38</v>
      </c>
      <c r="E53" s="106">
        <v>7.3468447719944718</v>
      </c>
      <c r="F53" s="106">
        <v>37.623762376237622</v>
      </c>
      <c r="G53" s="107">
        <v>143</v>
      </c>
      <c r="H53" s="108">
        <v>86</v>
      </c>
      <c r="I53" s="109">
        <v>4.2420646692376147</v>
      </c>
      <c r="J53" s="109">
        <v>36.752136752136757</v>
      </c>
    </row>
    <row r="54" spans="1:10" ht="8.25" customHeight="1" x14ac:dyDescent="0.25">
      <c r="A54" s="85">
        <v>455</v>
      </c>
      <c r="B54" s="78" t="s">
        <v>55</v>
      </c>
      <c r="C54" s="105">
        <v>103</v>
      </c>
      <c r="D54" s="105">
        <v>11</v>
      </c>
      <c r="E54" s="106">
        <v>10.269192422731804</v>
      </c>
      <c r="F54" s="106">
        <v>32.352941176470587</v>
      </c>
      <c r="G54" s="107">
        <v>90</v>
      </c>
      <c r="H54" s="108">
        <v>10</v>
      </c>
      <c r="I54" s="109">
        <v>9.4438614900314803</v>
      </c>
      <c r="J54" s="109">
        <v>25.641025641025639</v>
      </c>
    </row>
    <row r="55" spans="1:10" ht="8.25" customHeight="1" x14ac:dyDescent="0.25">
      <c r="A55" s="85">
        <v>456</v>
      </c>
      <c r="B55" s="78" t="s">
        <v>56</v>
      </c>
      <c r="C55" s="105">
        <v>159</v>
      </c>
      <c r="D55" s="105">
        <v>28</v>
      </c>
      <c r="E55" s="106">
        <v>10.291262135922331</v>
      </c>
      <c r="F55" s="106">
        <v>27.450980392156865</v>
      </c>
      <c r="G55" s="107">
        <v>70</v>
      </c>
      <c r="H55" s="108">
        <v>22</v>
      </c>
      <c r="I55" s="109">
        <v>5.0179211469534053</v>
      </c>
      <c r="J55" s="109">
        <v>15.714285714285714</v>
      </c>
    </row>
    <row r="56" spans="1:10" ht="8.25" customHeight="1" x14ac:dyDescent="0.25">
      <c r="A56" s="85">
        <v>457</v>
      </c>
      <c r="B56" s="78" t="s">
        <v>57</v>
      </c>
      <c r="C56" s="105">
        <v>192</v>
      </c>
      <c r="D56" s="105">
        <v>23</v>
      </c>
      <c r="E56" s="106">
        <v>9.8613251155624049</v>
      </c>
      <c r="F56" s="106">
        <v>34.848484848484851</v>
      </c>
      <c r="G56" s="107">
        <v>77</v>
      </c>
      <c r="H56" s="108">
        <v>31</v>
      </c>
      <c r="I56" s="109">
        <v>4.9741602067183459</v>
      </c>
      <c r="J56" s="109">
        <v>33.695652173913047</v>
      </c>
    </row>
    <row r="57" spans="1:10" ht="8.25" customHeight="1" x14ac:dyDescent="0.25">
      <c r="A57" s="85">
        <v>458</v>
      </c>
      <c r="B57" s="78" t="s">
        <v>58</v>
      </c>
      <c r="C57" s="105">
        <v>78</v>
      </c>
      <c r="D57" s="105">
        <v>15</v>
      </c>
      <c r="E57" s="106">
        <v>6.30048465266559</v>
      </c>
      <c r="F57" s="106">
        <v>27.777777777777779</v>
      </c>
      <c r="G57" s="107">
        <v>53</v>
      </c>
      <c r="H57" s="108">
        <v>23</v>
      </c>
      <c r="I57" s="109">
        <v>4.1085271317829459</v>
      </c>
      <c r="J57" s="109">
        <v>25</v>
      </c>
    </row>
    <row r="58" spans="1:10" ht="8.25" customHeight="1" x14ac:dyDescent="0.25">
      <c r="A58" s="85">
        <v>459</v>
      </c>
      <c r="B58" s="78" t="s">
        <v>59</v>
      </c>
      <c r="C58" s="105">
        <v>273</v>
      </c>
      <c r="D58" s="105">
        <v>68</v>
      </c>
      <c r="E58" s="106">
        <v>7.1447265113844542</v>
      </c>
      <c r="F58" s="106">
        <v>27.983539094650205</v>
      </c>
      <c r="G58" s="107">
        <v>146</v>
      </c>
      <c r="H58" s="108">
        <v>78</v>
      </c>
      <c r="I58" s="109">
        <v>4.6437659033078882</v>
      </c>
      <c r="J58" s="109">
        <v>31.578947368421051</v>
      </c>
    </row>
    <row r="59" spans="1:10" ht="8.25" customHeight="1" x14ac:dyDescent="0.25">
      <c r="A59" s="85">
        <v>460</v>
      </c>
      <c r="B59" s="78" t="s">
        <v>60</v>
      </c>
      <c r="C59" s="105">
        <v>142</v>
      </c>
      <c r="D59" s="105">
        <v>30</v>
      </c>
      <c r="E59" s="106">
        <v>7.8626799557032108</v>
      </c>
      <c r="F59" s="106">
        <v>23.622047244094489</v>
      </c>
      <c r="G59" s="107">
        <v>91</v>
      </c>
      <c r="H59" s="108">
        <v>66</v>
      </c>
      <c r="I59" s="109">
        <v>5.4654654654654653</v>
      </c>
      <c r="J59" s="109">
        <v>37.714285714285715</v>
      </c>
    </row>
    <row r="60" spans="1:10" ht="8.25" customHeight="1" x14ac:dyDescent="0.25">
      <c r="A60" s="85">
        <v>461</v>
      </c>
      <c r="B60" s="78" t="s">
        <v>61</v>
      </c>
      <c r="C60" s="105">
        <v>91</v>
      </c>
      <c r="D60" s="105">
        <v>10</v>
      </c>
      <c r="E60" s="106">
        <v>7.3327961321514907</v>
      </c>
      <c r="F60" s="106">
        <v>14.492753623188406</v>
      </c>
      <c r="G60" s="107">
        <v>40</v>
      </c>
      <c r="H60" s="108">
        <v>23</v>
      </c>
      <c r="I60" s="109">
        <v>4.1972717733473237</v>
      </c>
      <c r="J60" s="109">
        <v>23</v>
      </c>
    </row>
    <row r="61" spans="1:10" ht="8.25" customHeight="1" x14ac:dyDescent="0.25">
      <c r="A61" s="85">
        <v>462</v>
      </c>
      <c r="B61" s="78" t="s">
        <v>62</v>
      </c>
      <c r="C61" s="105">
        <v>67</v>
      </c>
      <c r="D61" s="105">
        <v>7</v>
      </c>
      <c r="E61" s="106">
        <v>9.7810218978102181</v>
      </c>
      <c r="F61" s="106">
        <v>25.925925925925924</v>
      </c>
      <c r="G61" s="107">
        <v>32</v>
      </c>
      <c r="H61" s="108">
        <v>1</v>
      </c>
      <c r="I61" s="109">
        <v>4.885496183206107</v>
      </c>
      <c r="J61" s="109">
        <v>3.3333333333333335</v>
      </c>
    </row>
    <row r="62" spans="1:10" s="26" customFormat="1" ht="16.5" customHeight="1" x14ac:dyDescent="0.25">
      <c r="A62" s="86">
        <v>4</v>
      </c>
      <c r="B62" s="81" t="s">
        <v>63</v>
      </c>
      <c r="C62" s="117">
        <v>2405</v>
      </c>
      <c r="D62" s="117">
        <v>429</v>
      </c>
      <c r="E62" s="118">
        <v>8.1880702710064011</v>
      </c>
      <c r="F62" s="118">
        <v>27.238095238095241</v>
      </c>
      <c r="G62" s="102">
        <v>1298</v>
      </c>
      <c r="H62" s="103">
        <v>490</v>
      </c>
      <c r="I62" s="104">
        <v>5.0756657412114343</v>
      </c>
      <c r="J62" s="104">
        <v>26.315789473684209</v>
      </c>
    </row>
    <row r="63" spans="1:10" s="26" customFormat="1" ht="16.5" customHeight="1" x14ac:dyDescent="0.25">
      <c r="A63" s="86">
        <v>0</v>
      </c>
      <c r="B63" s="81" t="s">
        <v>64</v>
      </c>
      <c r="C63" s="117">
        <v>6738</v>
      </c>
      <c r="D63" s="117">
        <v>1607</v>
      </c>
      <c r="E63" s="118">
        <v>7.8690132785219618</v>
      </c>
      <c r="F63" s="118">
        <v>25.023357209592028</v>
      </c>
      <c r="G63" s="102">
        <v>3666</v>
      </c>
      <c r="H63" s="103">
        <v>1427</v>
      </c>
      <c r="I63" s="104">
        <v>4.8997594226142738</v>
      </c>
      <c r="J63" s="104">
        <v>22.853939782190906</v>
      </c>
    </row>
    <row r="64" spans="1:10" ht="8.25" customHeight="1" x14ac:dyDescent="0.25">
      <c r="A64" s="83" t="s">
        <v>65</v>
      </c>
      <c r="C64" s="79"/>
      <c r="D64" s="79"/>
      <c r="E64" s="79"/>
      <c r="F64" s="79"/>
      <c r="G64" s="79"/>
      <c r="H64" s="79"/>
      <c r="I64" s="84"/>
      <c r="J64" s="84"/>
    </row>
    <row r="65" spans="1:10" ht="8.25" customHeight="1" x14ac:dyDescent="0.25">
      <c r="A65" s="12"/>
      <c r="C65" s="79"/>
      <c r="D65" s="79"/>
      <c r="E65" s="79"/>
      <c r="F65" s="79"/>
      <c r="G65" s="79"/>
      <c r="H65" s="79"/>
      <c r="I65" s="84"/>
      <c r="J65" s="84"/>
    </row>
    <row r="66" spans="1:10" ht="8.25" customHeight="1" x14ac:dyDescent="0.25">
      <c r="A66" s="12" t="s">
        <v>66</v>
      </c>
      <c r="C66" s="79"/>
      <c r="D66" s="79"/>
      <c r="E66" s="79"/>
      <c r="F66" s="79"/>
      <c r="G66" s="79"/>
      <c r="H66" s="79"/>
      <c r="I66" s="84"/>
      <c r="J66" s="84"/>
    </row>
  </sheetData>
  <mergeCells count="9">
    <mergeCell ref="A5:A8"/>
    <mergeCell ref="B5:B8"/>
    <mergeCell ref="C5:J5"/>
    <mergeCell ref="C6:F6"/>
    <mergeCell ref="G6:J6"/>
    <mergeCell ref="C8:D8"/>
    <mergeCell ref="E8:F8"/>
    <mergeCell ref="G8:H8"/>
    <mergeCell ref="I8:J8"/>
  </mergeCells>
  <pageMargins left="0.7" right="0.7" top="0.78740157499999996" bottom="0.78740157499999996" header="0.3" footer="0.3"/>
  <ignoredErrors>
    <ignoredError sqref="A9" numberStoredAsText="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7"/>
  </sheetPr>
  <dimension ref="A1:J18"/>
  <sheetViews>
    <sheetView zoomScale="205" zoomScaleNormal="205" workbookViewId="0">
      <selection activeCell="E22" sqref="E22"/>
    </sheetView>
  </sheetViews>
  <sheetFormatPr baseColWidth="10" defaultRowHeight="15" x14ac:dyDescent="0.25"/>
  <cols>
    <col min="2" max="2" width="14.7109375" customWidth="1"/>
  </cols>
  <sheetData>
    <row r="1" spans="1:10" ht="30" customHeight="1" x14ac:dyDescent="0.25">
      <c r="A1" s="73" t="s">
        <v>170</v>
      </c>
      <c r="B1" s="57"/>
      <c r="C1" s="57"/>
      <c r="D1" s="57"/>
      <c r="E1" s="57"/>
      <c r="F1" s="57"/>
      <c r="G1" s="57"/>
      <c r="H1" s="57"/>
      <c r="J1" s="27"/>
    </row>
    <row r="2" spans="1:10" ht="30" customHeight="1" x14ac:dyDescent="0.25">
      <c r="A2" s="28" t="s">
        <v>172</v>
      </c>
      <c r="B2" s="58"/>
      <c r="C2" s="58"/>
      <c r="D2" s="58"/>
      <c r="E2" s="58"/>
      <c r="F2" s="58"/>
      <c r="G2" s="58"/>
      <c r="H2" s="58"/>
      <c r="J2" s="59"/>
    </row>
    <row r="3" spans="1:10" x14ac:dyDescent="0.25">
      <c r="B3" s="28"/>
      <c r="C3" s="58"/>
      <c r="D3" s="58"/>
      <c r="E3" s="58"/>
      <c r="F3" s="58"/>
      <c r="G3" s="58"/>
      <c r="H3" s="58"/>
      <c r="I3" s="58"/>
      <c r="J3" s="59"/>
    </row>
    <row r="4" spans="1:10" s="34" customFormat="1" ht="8.25" customHeight="1" x14ac:dyDescent="0.15">
      <c r="A4" s="119" t="s">
        <v>180</v>
      </c>
      <c r="B4" s="122" t="s">
        <v>171</v>
      </c>
      <c r="C4" s="125" t="s">
        <v>1</v>
      </c>
      <c r="D4" s="125"/>
      <c r="E4" s="125"/>
      <c r="F4" s="125"/>
      <c r="G4" s="125"/>
      <c r="H4" s="125"/>
      <c r="I4" s="125"/>
      <c r="J4" s="125"/>
    </row>
    <row r="5" spans="1:10" s="34" customFormat="1" ht="8.25" customHeight="1" x14ac:dyDescent="0.15">
      <c r="A5" s="120"/>
      <c r="B5" s="123"/>
      <c r="C5" s="128">
        <v>2005</v>
      </c>
      <c r="D5" s="129"/>
      <c r="E5" s="129"/>
      <c r="F5" s="126"/>
      <c r="G5" s="127">
        <v>2018</v>
      </c>
      <c r="H5" s="127"/>
      <c r="I5" s="127"/>
      <c r="J5" s="128"/>
    </row>
    <row r="6" spans="1:10" s="34" customFormat="1" ht="8.25" customHeight="1" x14ac:dyDescent="0.15">
      <c r="A6" s="120"/>
      <c r="B6" s="123"/>
      <c r="C6" s="1" t="s">
        <v>2</v>
      </c>
      <c r="D6" s="2" t="s">
        <v>3</v>
      </c>
      <c r="E6" s="2" t="s">
        <v>2</v>
      </c>
      <c r="F6" s="2" t="s">
        <v>3</v>
      </c>
      <c r="G6" s="2" t="s">
        <v>2</v>
      </c>
      <c r="H6" s="2" t="s">
        <v>3</v>
      </c>
      <c r="I6" s="2" t="s">
        <v>2</v>
      </c>
      <c r="J6" s="3" t="s">
        <v>3</v>
      </c>
    </row>
    <row r="7" spans="1:10" s="34" customFormat="1" ht="8.25" customHeight="1" x14ac:dyDescent="0.15">
      <c r="A7" s="121"/>
      <c r="B7" s="124"/>
      <c r="C7" s="126" t="s">
        <v>4</v>
      </c>
      <c r="D7" s="127"/>
      <c r="E7" s="127" t="s">
        <v>165</v>
      </c>
      <c r="F7" s="127"/>
      <c r="G7" s="127" t="s">
        <v>4</v>
      </c>
      <c r="H7" s="127"/>
      <c r="I7" s="127" t="s">
        <v>165</v>
      </c>
      <c r="J7" s="128"/>
    </row>
    <row r="8" spans="1:10" s="34" customFormat="1" ht="8.25" customHeight="1" x14ac:dyDescent="0.15">
      <c r="A8" s="4">
        <v>1</v>
      </c>
      <c r="B8" s="60">
        <v>2</v>
      </c>
      <c r="C8" s="60">
        <v>3</v>
      </c>
      <c r="D8" s="60">
        <v>4</v>
      </c>
      <c r="E8" s="60">
        <v>5</v>
      </c>
      <c r="F8" s="60">
        <v>6</v>
      </c>
      <c r="G8" s="60">
        <v>7</v>
      </c>
      <c r="H8" s="60">
        <v>8</v>
      </c>
      <c r="I8" s="60">
        <v>9</v>
      </c>
      <c r="J8" s="60">
        <v>10</v>
      </c>
    </row>
    <row r="9" spans="1:10" s="34" customFormat="1" ht="8.25" customHeight="1" x14ac:dyDescent="0.15">
      <c r="A9" s="86">
        <v>1</v>
      </c>
      <c r="B9" s="6" t="s">
        <v>23</v>
      </c>
      <c r="C9" s="7">
        <v>1297</v>
      </c>
      <c r="D9" s="7">
        <v>316</v>
      </c>
      <c r="E9" s="32">
        <v>7.4497415278575536</v>
      </c>
      <c r="F9" s="32">
        <v>23.476968796433876</v>
      </c>
      <c r="G9" s="99">
        <v>660</v>
      </c>
      <c r="H9" s="100">
        <v>277</v>
      </c>
      <c r="I9" s="101">
        <v>4.7557284911370514</v>
      </c>
      <c r="J9" s="101">
        <v>21.914556962025316</v>
      </c>
    </row>
    <row r="10" spans="1:10" s="34" customFormat="1" ht="8.25" customHeight="1" x14ac:dyDescent="0.15">
      <c r="A10" s="86">
        <v>2</v>
      </c>
      <c r="B10" s="6" t="s">
        <v>33</v>
      </c>
      <c r="C10" s="7">
        <v>1495</v>
      </c>
      <c r="D10" s="7">
        <v>533</v>
      </c>
      <c r="E10" s="32">
        <v>7.2393588688199113</v>
      </c>
      <c r="F10" s="32">
        <v>21.772875816993466</v>
      </c>
      <c r="G10" s="99">
        <v>859</v>
      </c>
      <c r="H10" s="100">
        <v>462</v>
      </c>
      <c r="I10" s="101">
        <v>4.5039848993288594</v>
      </c>
      <c r="J10" s="101">
        <v>20.78272604588394</v>
      </c>
    </row>
    <row r="11" spans="1:10" s="34" customFormat="1" ht="8.25" customHeight="1" x14ac:dyDescent="0.15">
      <c r="A11" s="86">
        <v>3</v>
      </c>
      <c r="B11" s="6" t="s">
        <v>45</v>
      </c>
      <c r="C11" s="7">
        <v>1541</v>
      </c>
      <c r="D11" s="7">
        <v>329</v>
      </c>
      <c r="E11" s="32">
        <v>8.4698252171045407</v>
      </c>
      <c r="F11" s="32">
        <v>31.244064577397911</v>
      </c>
      <c r="G11" s="99">
        <v>849</v>
      </c>
      <c r="H11" s="100">
        <v>198</v>
      </c>
      <c r="I11" s="101">
        <v>5.2095477695281343</v>
      </c>
      <c r="J11" s="101">
        <v>22.122905027932958</v>
      </c>
    </row>
    <row r="12" spans="1:10" s="34" customFormat="1" ht="8.25" customHeight="1" x14ac:dyDescent="0.15">
      <c r="A12" s="85">
        <v>4</v>
      </c>
      <c r="B12" s="6" t="s">
        <v>63</v>
      </c>
      <c r="C12" s="7">
        <v>2405</v>
      </c>
      <c r="D12" s="7">
        <v>429</v>
      </c>
      <c r="E12" s="32">
        <v>8.1880702710064011</v>
      </c>
      <c r="F12" s="32">
        <v>27.238095238095241</v>
      </c>
      <c r="G12" s="99">
        <v>1298</v>
      </c>
      <c r="H12" s="100">
        <v>490</v>
      </c>
      <c r="I12" s="101">
        <v>5.0756657412114343</v>
      </c>
      <c r="J12" s="101">
        <v>26.315789473684209</v>
      </c>
    </row>
    <row r="13" spans="1:10" s="35" customFormat="1" ht="16.5" customHeight="1" x14ac:dyDescent="0.15">
      <c r="A13" s="85">
        <v>0</v>
      </c>
      <c r="B13" s="54" t="s">
        <v>64</v>
      </c>
      <c r="C13" s="61">
        <v>6738</v>
      </c>
      <c r="D13" s="61">
        <v>1607</v>
      </c>
      <c r="E13" s="62">
        <v>7.8690132785219618</v>
      </c>
      <c r="F13" s="62">
        <v>25.023357209592028</v>
      </c>
      <c r="G13" s="102">
        <v>3666</v>
      </c>
      <c r="H13" s="103">
        <v>1427</v>
      </c>
      <c r="I13" s="104">
        <v>4.8997594226142738</v>
      </c>
      <c r="J13" s="104">
        <v>22.853939782190906</v>
      </c>
    </row>
    <row r="14" spans="1:10" s="34" customFormat="1" ht="8.25" customHeight="1" x14ac:dyDescent="0.15">
      <c r="A14" s="85" t="s">
        <v>183</v>
      </c>
      <c r="B14" s="63"/>
      <c r="C14" s="12"/>
      <c r="D14" s="12"/>
      <c r="E14" s="12"/>
      <c r="F14" s="12"/>
      <c r="G14" s="12"/>
      <c r="H14" s="12"/>
      <c r="I14" s="12"/>
      <c r="J14" s="12"/>
    </row>
    <row r="15" spans="1:10" s="34" customFormat="1" ht="8.25" customHeight="1" x14ac:dyDescent="0.15">
      <c r="A15" s="85" t="s">
        <v>183</v>
      </c>
      <c r="B15" s="64"/>
      <c r="C15" s="12"/>
      <c r="D15" s="12"/>
      <c r="E15" s="12"/>
      <c r="F15" s="12"/>
      <c r="G15" s="12"/>
      <c r="H15" s="12"/>
      <c r="I15" s="12"/>
      <c r="J15" s="12"/>
    </row>
    <row r="16" spans="1:10" s="34" customFormat="1" ht="8.25" customHeight="1" x14ac:dyDescent="0.15">
      <c r="A16" s="11" t="s">
        <v>65</v>
      </c>
      <c r="C16" s="12"/>
      <c r="D16" s="12"/>
      <c r="E16" s="12"/>
      <c r="F16" s="12"/>
      <c r="G16" s="12"/>
      <c r="H16" s="12"/>
      <c r="I16" s="12"/>
      <c r="J16" s="12"/>
    </row>
    <row r="17" spans="1:10" s="34" customFormat="1" ht="8.25" customHeight="1" x14ac:dyDescent="0.15">
      <c r="A17" s="12"/>
      <c r="C17" s="12"/>
      <c r="D17" s="12"/>
      <c r="E17" s="12"/>
      <c r="F17" s="12"/>
      <c r="G17" s="12"/>
      <c r="H17" s="12"/>
      <c r="I17" s="12"/>
      <c r="J17" s="12"/>
    </row>
    <row r="18" spans="1:10" s="34" customFormat="1" ht="8.25" customHeight="1" x14ac:dyDescent="0.15">
      <c r="A18" s="12" t="s">
        <v>66</v>
      </c>
      <c r="C18" s="12"/>
      <c r="D18" s="12"/>
      <c r="E18" s="12"/>
      <c r="F18" s="12"/>
      <c r="G18" s="12"/>
      <c r="H18" s="12"/>
      <c r="I18" s="12"/>
      <c r="J18" s="12"/>
    </row>
  </sheetData>
  <autoFilter ref="B8:J8" xr:uid="{00000000-0009-0000-0000-000002000000}"/>
  <mergeCells count="9">
    <mergeCell ref="A4:A7"/>
    <mergeCell ref="B4:B7"/>
    <mergeCell ref="C4:J4"/>
    <mergeCell ref="C5:F5"/>
    <mergeCell ref="G5:J5"/>
    <mergeCell ref="C7:D7"/>
    <mergeCell ref="E7:F7"/>
    <mergeCell ref="G7:H7"/>
    <mergeCell ref="I7:J7"/>
  </mergeCells>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1"/>
  <sheetViews>
    <sheetView workbookViewId="0">
      <selection activeCell="B18" sqref="B18"/>
    </sheetView>
  </sheetViews>
  <sheetFormatPr baseColWidth="10" defaultRowHeight="15" x14ac:dyDescent="0.25"/>
  <cols>
    <col min="2" max="2" width="18.7109375" bestFit="1" customWidth="1"/>
  </cols>
  <sheetData>
    <row r="1" spans="1:9" x14ac:dyDescent="0.25">
      <c r="A1" t="s">
        <v>180</v>
      </c>
      <c r="B1" t="s">
        <v>184</v>
      </c>
      <c r="C1" t="s">
        <v>185</v>
      </c>
    </row>
    <row r="2" spans="1:9" x14ac:dyDescent="0.25">
      <c r="A2">
        <v>3101</v>
      </c>
      <c r="B2" t="s">
        <v>12</v>
      </c>
      <c r="C2" s="89">
        <v>17.297297297297298</v>
      </c>
      <c r="G2">
        <v>30</v>
      </c>
      <c r="H2" t="s">
        <v>64</v>
      </c>
      <c r="I2" s="89">
        <v>22.853939782190906</v>
      </c>
    </row>
    <row r="3" spans="1:9" x14ac:dyDescent="0.25">
      <c r="A3">
        <v>3102</v>
      </c>
      <c r="B3" t="s">
        <v>13</v>
      </c>
      <c r="C3" s="89">
        <v>32.044198895027627</v>
      </c>
      <c r="G3">
        <v>3241</v>
      </c>
      <c r="H3" t="s">
        <v>24</v>
      </c>
      <c r="I3" s="89">
        <v>17.278617710583152</v>
      </c>
    </row>
    <row r="4" spans="1:9" x14ac:dyDescent="0.25">
      <c r="A4">
        <v>3103</v>
      </c>
      <c r="B4" t="s">
        <v>14</v>
      </c>
      <c r="C4" s="89">
        <v>10.695187165775401</v>
      </c>
    </row>
    <row r="5" spans="1:9" x14ac:dyDescent="0.25">
      <c r="A5">
        <v>3151</v>
      </c>
      <c r="B5" t="s">
        <v>15</v>
      </c>
      <c r="C5" s="89">
        <v>21.495327102803738</v>
      </c>
    </row>
    <row r="6" spans="1:9" x14ac:dyDescent="0.25">
      <c r="A6">
        <v>3153</v>
      </c>
      <c r="B6" t="s">
        <v>17</v>
      </c>
      <c r="C6" s="89">
        <v>14.772727272727273</v>
      </c>
    </row>
    <row r="7" spans="1:9" x14ac:dyDescent="0.25">
      <c r="A7">
        <v>3154</v>
      </c>
      <c r="B7" t="s">
        <v>18</v>
      </c>
      <c r="C7" s="89">
        <v>20.454545454545457</v>
      </c>
    </row>
    <row r="8" spans="1:9" x14ac:dyDescent="0.25">
      <c r="A8">
        <v>3155</v>
      </c>
      <c r="B8" t="s">
        <v>19</v>
      </c>
      <c r="C8" s="89">
        <v>18.823529411764707</v>
      </c>
    </row>
    <row r="9" spans="1:9" x14ac:dyDescent="0.25">
      <c r="A9">
        <v>3157</v>
      </c>
      <c r="B9" t="s">
        <v>21</v>
      </c>
      <c r="C9" s="89">
        <v>18.939393939393938</v>
      </c>
    </row>
    <row r="10" spans="1:9" x14ac:dyDescent="0.25">
      <c r="A10">
        <v>3158</v>
      </c>
      <c r="B10" t="s">
        <v>22</v>
      </c>
      <c r="C10" s="89">
        <v>43.18181818181818</v>
      </c>
    </row>
    <row r="11" spans="1:9" x14ac:dyDescent="0.25">
      <c r="A11">
        <v>3159</v>
      </c>
      <c r="B11" t="s">
        <v>178</v>
      </c>
      <c r="C11" s="89">
        <v>29.383886255924168</v>
      </c>
    </row>
    <row r="12" spans="1:9" x14ac:dyDescent="0.25">
      <c r="A12">
        <v>31</v>
      </c>
      <c r="B12" t="s">
        <v>23</v>
      </c>
      <c r="C12" s="89">
        <v>21.914556962025316</v>
      </c>
    </row>
    <row r="13" spans="1:9" x14ac:dyDescent="0.25">
      <c r="A13">
        <v>3241001</v>
      </c>
      <c r="B13" t="s">
        <v>25</v>
      </c>
      <c r="C13" s="89">
        <v>17.427385892116181</v>
      </c>
    </row>
    <row r="14" spans="1:9" x14ac:dyDescent="0.25">
      <c r="A14">
        <v>3241999</v>
      </c>
      <c r="B14" t="s">
        <v>26</v>
      </c>
      <c r="C14" s="89">
        <v>17.117117117117118</v>
      </c>
    </row>
    <row r="15" spans="1:9" x14ac:dyDescent="0.25">
      <c r="A15">
        <v>3251</v>
      </c>
      <c r="B15" t="s">
        <v>27</v>
      </c>
      <c r="C15" s="89">
        <v>28.27586206896552</v>
      </c>
    </row>
    <row r="16" spans="1:9" x14ac:dyDescent="0.25">
      <c r="A16">
        <v>3252</v>
      </c>
      <c r="B16" t="s">
        <v>28</v>
      </c>
      <c r="C16" s="89">
        <v>23.404255319148938</v>
      </c>
    </row>
    <row r="17" spans="1:3" x14ac:dyDescent="0.25">
      <c r="A17">
        <v>3254</v>
      </c>
      <c r="B17" t="s">
        <v>29</v>
      </c>
      <c r="C17" s="89">
        <v>27.692307692307693</v>
      </c>
    </row>
    <row r="18" spans="1:3" x14ac:dyDescent="0.25">
      <c r="A18">
        <v>3255</v>
      </c>
      <c r="B18" t="s">
        <v>30</v>
      </c>
      <c r="C18" s="89">
        <v>19.35483870967742</v>
      </c>
    </row>
    <row r="19" spans="1:3" x14ac:dyDescent="0.25">
      <c r="A19">
        <v>3256</v>
      </c>
      <c r="B19" t="s">
        <v>31</v>
      </c>
      <c r="C19" s="89">
        <v>43.846153846153847</v>
      </c>
    </row>
    <row r="20" spans="1:3" x14ac:dyDescent="0.25">
      <c r="A20">
        <v>3257</v>
      </c>
      <c r="B20" t="s">
        <v>32</v>
      </c>
      <c r="C20" s="89">
        <v>15.527950310559005</v>
      </c>
    </row>
    <row r="21" spans="1:3" x14ac:dyDescent="0.25">
      <c r="A21">
        <v>32</v>
      </c>
      <c r="B21" t="s">
        <v>33</v>
      </c>
      <c r="C21" s="89">
        <v>20.78272604588394</v>
      </c>
    </row>
    <row r="22" spans="1:3" x14ac:dyDescent="0.25">
      <c r="A22">
        <v>3351</v>
      </c>
      <c r="B22" t="s">
        <v>34</v>
      </c>
      <c r="C22" s="89">
        <v>30.476190476190478</v>
      </c>
    </row>
    <row r="23" spans="1:3" x14ac:dyDescent="0.25">
      <c r="A23">
        <v>3352</v>
      </c>
      <c r="B23" t="s">
        <v>35</v>
      </c>
      <c r="C23" s="89">
        <v>19.166666666666668</v>
      </c>
    </row>
    <row r="24" spans="1:3" x14ac:dyDescent="0.25">
      <c r="A24">
        <v>3353</v>
      </c>
      <c r="B24" t="s">
        <v>36</v>
      </c>
      <c r="C24" s="89">
        <v>21.176470588235293</v>
      </c>
    </row>
    <row r="25" spans="1:3" x14ac:dyDescent="0.25">
      <c r="A25">
        <v>3354</v>
      </c>
      <c r="B25" t="s">
        <v>37</v>
      </c>
      <c r="C25" s="89">
        <v>28.000000000000004</v>
      </c>
    </row>
    <row r="26" spans="1:3" x14ac:dyDescent="0.25">
      <c r="A26">
        <v>3355</v>
      </c>
      <c r="B26" t="s">
        <v>38</v>
      </c>
      <c r="C26" s="89">
        <v>12.096774193548388</v>
      </c>
    </row>
    <row r="27" spans="1:3" x14ac:dyDescent="0.25">
      <c r="A27">
        <v>3356</v>
      </c>
      <c r="B27" t="s">
        <v>39</v>
      </c>
      <c r="C27" s="89">
        <v>16.666666666666664</v>
      </c>
    </row>
    <row r="28" spans="1:3" x14ac:dyDescent="0.25">
      <c r="A28">
        <v>3357</v>
      </c>
      <c r="B28" t="s">
        <v>40</v>
      </c>
      <c r="C28" s="89">
        <v>21.839080459770116</v>
      </c>
    </row>
    <row r="29" spans="1:3" x14ac:dyDescent="0.25">
      <c r="A29">
        <v>3358</v>
      </c>
      <c r="B29" t="s">
        <v>41</v>
      </c>
      <c r="C29" s="89">
        <v>25</v>
      </c>
    </row>
    <row r="30" spans="1:3" x14ac:dyDescent="0.25">
      <c r="A30">
        <v>3359</v>
      </c>
      <c r="B30" t="s">
        <v>42</v>
      </c>
      <c r="C30" s="89">
        <v>30.081300813008134</v>
      </c>
    </row>
    <row r="31" spans="1:3" x14ac:dyDescent="0.25">
      <c r="A31">
        <v>3360</v>
      </c>
      <c r="B31" t="s">
        <v>43</v>
      </c>
      <c r="C31" s="89">
        <v>26.666666666666668</v>
      </c>
    </row>
    <row r="32" spans="1:3" x14ac:dyDescent="0.25">
      <c r="A32">
        <v>3361</v>
      </c>
      <c r="B32" t="s">
        <v>44</v>
      </c>
      <c r="C32" s="89">
        <v>17.948717948717949</v>
      </c>
    </row>
    <row r="33" spans="1:3" x14ac:dyDescent="0.25">
      <c r="A33">
        <v>33</v>
      </c>
      <c r="B33" t="s">
        <v>45</v>
      </c>
      <c r="C33" s="89">
        <v>22.122905027932958</v>
      </c>
    </row>
    <row r="34" spans="1:3" x14ac:dyDescent="0.25">
      <c r="A34">
        <v>3401</v>
      </c>
      <c r="B34" t="s">
        <v>46</v>
      </c>
      <c r="C34" s="89">
        <v>24.025974025974026</v>
      </c>
    </row>
    <row r="35" spans="1:3" x14ac:dyDescent="0.25">
      <c r="A35">
        <v>3402</v>
      </c>
      <c r="B35" t="s">
        <v>47</v>
      </c>
      <c r="C35" s="89">
        <v>20</v>
      </c>
    </row>
    <row r="36" spans="1:3" x14ac:dyDescent="0.25">
      <c r="A36">
        <v>3403</v>
      </c>
      <c r="B36" t="s">
        <v>48</v>
      </c>
      <c r="C36" s="89">
        <v>25.263157894736842</v>
      </c>
    </row>
    <row r="37" spans="1:3" x14ac:dyDescent="0.25">
      <c r="A37">
        <v>3404</v>
      </c>
      <c r="B37" t="s">
        <v>49</v>
      </c>
      <c r="C37" s="89">
        <v>20.437956204379564</v>
      </c>
    </row>
    <row r="38" spans="1:3" x14ac:dyDescent="0.25">
      <c r="A38">
        <v>3405</v>
      </c>
      <c r="B38" t="s">
        <v>50</v>
      </c>
      <c r="C38" s="89">
        <v>7.8947368421052628</v>
      </c>
    </row>
    <row r="39" spans="1:3" x14ac:dyDescent="0.25">
      <c r="A39">
        <v>3451</v>
      </c>
      <c r="B39" t="s">
        <v>51</v>
      </c>
      <c r="C39" s="89">
        <v>3.0769230769230771</v>
      </c>
    </row>
    <row r="40" spans="1:3" x14ac:dyDescent="0.25">
      <c r="A40">
        <v>3452</v>
      </c>
      <c r="B40" t="s">
        <v>52</v>
      </c>
      <c r="C40" s="89">
        <v>21.686746987951807</v>
      </c>
    </row>
    <row r="41" spans="1:3" x14ac:dyDescent="0.25">
      <c r="A41">
        <v>3453</v>
      </c>
      <c r="B41" t="s">
        <v>53</v>
      </c>
      <c r="C41" s="89">
        <v>29.702970297029701</v>
      </c>
    </row>
    <row r="42" spans="1:3" x14ac:dyDescent="0.25">
      <c r="A42">
        <v>3454</v>
      </c>
      <c r="B42" t="s">
        <v>54</v>
      </c>
      <c r="C42" s="89">
        <v>36.752136752136757</v>
      </c>
    </row>
    <row r="43" spans="1:3" x14ac:dyDescent="0.25">
      <c r="A43">
        <v>3455</v>
      </c>
      <c r="B43" t="s">
        <v>55</v>
      </c>
      <c r="C43" s="89">
        <v>25.641025641025639</v>
      </c>
    </row>
    <row r="44" spans="1:3" x14ac:dyDescent="0.25">
      <c r="A44">
        <v>3456</v>
      </c>
      <c r="B44" t="s">
        <v>56</v>
      </c>
      <c r="C44" s="89">
        <v>15.714285714285714</v>
      </c>
    </row>
    <row r="45" spans="1:3" x14ac:dyDescent="0.25">
      <c r="A45">
        <v>3457</v>
      </c>
      <c r="B45" t="s">
        <v>57</v>
      </c>
      <c r="C45" s="89">
        <v>33.695652173913047</v>
      </c>
    </row>
    <row r="46" spans="1:3" x14ac:dyDescent="0.25">
      <c r="A46">
        <v>3458</v>
      </c>
      <c r="B46" t="s">
        <v>58</v>
      </c>
      <c r="C46" s="89">
        <v>25</v>
      </c>
    </row>
    <row r="47" spans="1:3" x14ac:dyDescent="0.25">
      <c r="A47">
        <v>3459</v>
      </c>
      <c r="B47" t="s">
        <v>59</v>
      </c>
      <c r="C47" s="89">
        <v>31.578947368421051</v>
      </c>
    </row>
    <row r="48" spans="1:3" x14ac:dyDescent="0.25">
      <c r="A48">
        <v>3460</v>
      </c>
      <c r="B48" t="s">
        <v>60</v>
      </c>
      <c r="C48" s="89">
        <v>37.714285714285715</v>
      </c>
    </row>
    <row r="49" spans="1:3" x14ac:dyDescent="0.25">
      <c r="A49">
        <v>3461</v>
      </c>
      <c r="B49" t="s">
        <v>61</v>
      </c>
      <c r="C49" s="89">
        <v>23</v>
      </c>
    </row>
    <row r="50" spans="1:3" x14ac:dyDescent="0.25">
      <c r="A50">
        <v>3462</v>
      </c>
      <c r="B50" t="s">
        <v>62</v>
      </c>
      <c r="C50" s="89">
        <v>3.3333333333333335</v>
      </c>
    </row>
    <row r="51" spans="1:3" x14ac:dyDescent="0.25">
      <c r="A51">
        <v>34</v>
      </c>
      <c r="B51" t="s">
        <v>63</v>
      </c>
      <c r="C51" s="89">
        <v>26.315789473684209</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330"/>
  <sheetViews>
    <sheetView tabSelected="1" workbookViewId="0">
      <selection activeCell="E279" sqref="E279"/>
    </sheetView>
  </sheetViews>
  <sheetFormatPr baseColWidth="10" defaultRowHeight="15" x14ac:dyDescent="0.25"/>
  <cols>
    <col min="3" max="3" width="32.85546875" customWidth="1"/>
    <col min="9" max="10" width="11.42578125" style="41"/>
    <col min="15" max="15" width="10.85546875" bestFit="1" customWidth="1"/>
  </cols>
  <sheetData>
    <row r="1" spans="1:16" ht="15" customHeight="1" x14ac:dyDescent="0.25"/>
    <row r="2" spans="1:16" x14ac:dyDescent="0.25">
      <c r="C2" s="14" t="s">
        <v>67</v>
      </c>
      <c r="D2" s="14"/>
    </row>
    <row r="4" spans="1:16" x14ac:dyDescent="0.25">
      <c r="C4" t="s">
        <v>68</v>
      </c>
    </row>
    <row r="5" spans="1:16" x14ac:dyDescent="0.25">
      <c r="C5" t="s">
        <v>69</v>
      </c>
    </row>
    <row r="6" spans="1:16" x14ac:dyDescent="0.25">
      <c r="C6" t="s">
        <v>70</v>
      </c>
    </row>
    <row r="7" spans="1:16" ht="15" customHeight="1" x14ac:dyDescent="0.25"/>
    <row r="8" spans="1:16" x14ac:dyDescent="0.25">
      <c r="C8" t="s">
        <v>152</v>
      </c>
    </row>
    <row r="9" spans="1:16" x14ac:dyDescent="0.25">
      <c r="C9" t="s">
        <v>193</v>
      </c>
    </row>
    <row r="11" spans="1:16" ht="15" customHeight="1" x14ac:dyDescent="0.25">
      <c r="A11" s="136" t="s">
        <v>180</v>
      </c>
      <c r="B11" s="92"/>
      <c r="C11" s="136" t="s">
        <v>166</v>
      </c>
      <c r="D11" s="147" t="s">
        <v>162</v>
      </c>
      <c r="E11" s="139" t="s">
        <v>167</v>
      </c>
      <c r="F11" s="140"/>
      <c r="G11" s="147"/>
      <c r="H11" s="139" t="s">
        <v>168</v>
      </c>
      <c r="I11" s="140"/>
      <c r="J11" s="140"/>
      <c r="K11" s="135" t="s">
        <v>169</v>
      </c>
      <c r="L11" s="135"/>
    </row>
    <row r="12" spans="1:16" x14ac:dyDescent="0.25">
      <c r="A12" s="137"/>
      <c r="B12" s="93"/>
      <c r="C12" s="137"/>
      <c r="D12" s="148"/>
      <c r="E12" s="141"/>
      <c r="F12" s="142"/>
      <c r="G12" s="148"/>
      <c r="H12" s="141"/>
      <c r="I12" s="142"/>
      <c r="J12" s="142"/>
      <c r="K12" s="135"/>
      <c r="L12" s="135"/>
    </row>
    <row r="13" spans="1:16" ht="15" customHeight="1" x14ac:dyDescent="0.25">
      <c r="A13" s="137"/>
      <c r="B13" s="93"/>
      <c r="C13" s="137"/>
      <c r="D13" s="148"/>
      <c r="E13" s="143"/>
      <c r="F13" s="144"/>
      <c r="G13" s="149"/>
      <c r="H13" s="143"/>
      <c r="I13" s="144"/>
      <c r="J13" s="144"/>
      <c r="K13" s="135"/>
      <c r="L13" s="135"/>
    </row>
    <row r="14" spans="1:16" ht="15" customHeight="1" x14ac:dyDescent="0.25">
      <c r="A14" s="137"/>
      <c r="B14" s="93"/>
      <c r="C14" s="137"/>
      <c r="D14" s="148"/>
      <c r="E14" s="145" t="s">
        <v>80</v>
      </c>
      <c r="F14" s="145" t="s">
        <v>82</v>
      </c>
      <c r="G14" s="146" t="s">
        <v>2</v>
      </c>
      <c r="H14" s="145" t="s">
        <v>80</v>
      </c>
      <c r="I14" s="145" t="s">
        <v>82</v>
      </c>
      <c r="J14" s="146" t="s">
        <v>2</v>
      </c>
      <c r="K14" s="132" t="s">
        <v>82</v>
      </c>
      <c r="L14" s="134" t="s">
        <v>2</v>
      </c>
    </row>
    <row r="15" spans="1:16" x14ac:dyDescent="0.25">
      <c r="A15" s="137"/>
      <c r="B15" s="93"/>
      <c r="C15" s="137"/>
      <c r="D15" s="148"/>
      <c r="E15" s="132"/>
      <c r="F15" s="132"/>
      <c r="G15" s="134"/>
      <c r="H15" s="132"/>
      <c r="I15" s="132"/>
      <c r="J15" s="134"/>
      <c r="K15" s="132"/>
      <c r="L15" s="134"/>
    </row>
    <row r="16" spans="1:16" x14ac:dyDescent="0.25">
      <c r="A16" s="137"/>
      <c r="B16" s="93"/>
      <c r="C16" s="137"/>
      <c r="D16" s="148"/>
      <c r="E16" s="133"/>
      <c r="F16" s="133"/>
      <c r="G16" s="134"/>
      <c r="H16" s="133"/>
      <c r="I16" s="133"/>
      <c r="J16" s="134"/>
      <c r="K16" s="133"/>
      <c r="L16" s="134"/>
      <c r="O16" s="159" t="str">
        <f>'2019_B5_bearbeitet'!B12</f>
        <v>  ohne Hauptschulabschluss</v>
      </c>
      <c r="P16" s="159" t="str">
        <f>'2019_B5_bearbeitet'!B11</f>
        <v>Insgesamt</v>
      </c>
    </row>
    <row r="17" spans="1:12" x14ac:dyDescent="0.25">
      <c r="A17" s="138"/>
      <c r="B17" s="94"/>
      <c r="C17" s="138"/>
      <c r="D17" s="149"/>
      <c r="E17" s="18">
        <v>1</v>
      </c>
      <c r="F17" s="22">
        <v>2</v>
      </c>
      <c r="G17" s="42">
        <v>3</v>
      </c>
      <c r="H17" s="18">
        <v>1</v>
      </c>
      <c r="I17" s="22">
        <v>2</v>
      </c>
      <c r="J17" s="42">
        <v>3</v>
      </c>
      <c r="K17" s="22">
        <v>1</v>
      </c>
      <c r="L17" s="42">
        <v>2</v>
      </c>
    </row>
    <row r="18" spans="1:12" x14ac:dyDescent="0.25">
      <c r="A18" t="s">
        <v>195</v>
      </c>
      <c r="B18" t="s">
        <v>206</v>
      </c>
      <c r="C18" s="45" t="s">
        <v>196</v>
      </c>
      <c r="D18" s="45" t="s">
        <v>197</v>
      </c>
      <c r="E18" s="45" t="s">
        <v>198</v>
      </c>
      <c r="F18" s="45" t="s">
        <v>199</v>
      </c>
      <c r="G18" s="25" t="s">
        <v>200</v>
      </c>
      <c r="H18" s="43" t="s">
        <v>201</v>
      </c>
      <c r="I18" s="43" t="s">
        <v>202</v>
      </c>
      <c r="J18" s="25" t="s">
        <v>203</v>
      </c>
      <c r="K18" s="46" t="s">
        <v>204</v>
      </c>
      <c r="L18" s="46" t="s">
        <v>205</v>
      </c>
    </row>
    <row r="19" spans="1:12" hidden="1" x14ac:dyDescent="0.25">
      <c r="A19" t="str">
        <f>LEFT(C19,LEN(C9)-(LEN(C9)-1))</f>
        <v>0</v>
      </c>
      <c r="C19" s="45" t="s">
        <v>84</v>
      </c>
      <c r="D19" s="45">
        <v>2013</v>
      </c>
      <c r="E19" s="45">
        <v>4372</v>
      </c>
      <c r="F19" s="45">
        <v>649</v>
      </c>
      <c r="G19" s="25">
        <f t="shared" ref="G19:G33" si="0">E19-F19</f>
        <v>3723</v>
      </c>
      <c r="H19" s="43">
        <v>86460</v>
      </c>
      <c r="I19" s="43">
        <v>4740</v>
      </c>
      <c r="J19" s="25">
        <f t="shared" ref="J19:J50" si="1">H19-I19</f>
        <v>81720</v>
      </c>
      <c r="K19" s="46">
        <f t="shared" ref="K19:K50" si="2">F19/I19*100</f>
        <v>13.691983122362869</v>
      </c>
      <c r="L19" s="46">
        <f t="shared" ref="L19:L50" si="3">G19/J19*100</f>
        <v>4.5558002936857562</v>
      </c>
    </row>
    <row r="20" spans="1:12" hidden="1" x14ac:dyDescent="0.25">
      <c r="A20" t="str">
        <f>LEFT(C20,LEN(C10)-(LEN(C10)-1))</f>
        <v>1</v>
      </c>
      <c r="C20" s="45" t="s">
        <v>90</v>
      </c>
      <c r="D20" s="45">
        <v>2013</v>
      </c>
      <c r="E20" s="45">
        <v>765</v>
      </c>
      <c r="F20" s="45">
        <v>110</v>
      </c>
      <c r="G20" s="25">
        <f t="shared" si="0"/>
        <v>655</v>
      </c>
      <c r="H20" s="43">
        <v>16402</v>
      </c>
      <c r="I20" s="43">
        <v>965</v>
      </c>
      <c r="J20" s="25">
        <f t="shared" si="1"/>
        <v>15437</v>
      </c>
      <c r="K20" s="46">
        <f t="shared" si="2"/>
        <v>11.398963730569948</v>
      </c>
      <c r="L20" s="46">
        <f t="shared" si="3"/>
        <v>4.2430524065556776</v>
      </c>
    </row>
    <row r="21" spans="1:12" hidden="1" x14ac:dyDescent="0.25">
      <c r="A21" t="str">
        <f>LEFT(C21,LEN(C11)-(LEN(C11)-3))</f>
        <v>101</v>
      </c>
      <c r="C21" s="45" t="s">
        <v>91</v>
      </c>
      <c r="D21" s="45">
        <v>2013</v>
      </c>
      <c r="E21" s="45">
        <v>151</v>
      </c>
      <c r="F21" s="45">
        <v>25</v>
      </c>
      <c r="G21" s="25">
        <f t="shared" si="0"/>
        <v>126</v>
      </c>
      <c r="H21" s="43">
        <v>2578</v>
      </c>
      <c r="I21" s="43">
        <v>151</v>
      </c>
      <c r="J21" s="25">
        <f t="shared" si="1"/>
        <v>2427</v>
      </c>
      <c r="K21" s="46">
        <f t="shared" si="2"/>
        <v>16.556291390728479</v>
      </c>
      <c r="L21" s="46">
        <f t="shared" si="3"/>
        <v>5.1915945611866503</v>
      </c>
    </row>
    <row r="22" spans="1:12" hidden="1" x14ac:dyDescent="0.25">
      <c r="A22" t="str">
        <f>LEFT(C22,LEN(C12)-(LEN(C12)-3))</f>
        <v>102</v>
      </c>
      <c r="C22" s="45" t="s">
        <v>92</v>
      </c>
      <c r="D22" s="45">
        <v>2013</v>
      </c>
      <c r="E22" s="45">
        <v>37</v>
      </c>
      <c r="F22" s="45">
        <v>9</v>
      </c>
      <c r="G22" s="25">
        <f t="shared" si="0"/>
        <v>28</v>
      </c>
      <c r="H22" s="43">
        <v>1114</v>
      </c>
      <c r="I22" s="43">
        <v>149</v>
      </c>
      <c r="J22" s="25">
        <f t="shared" si="1"/>
        <v>965</v>
      </c>
      <c r="K22" s="46">
        <f t="shared" si="2"/>
        <v>6.0402684563758395</v>
      </c>
      <c r="L22" s="46">
        <f t="shared" si="3"/>
        <v>2.9015544041450778</v>
      </c>
    </row>
    <row r="23" spans="1:12" hidden="1" x14ac:dyDescent="0.25">
      <c r="A23" t="str">
        <f>LEFT(C23,LEN(C13)-(LEN(C13)-3))</f>
        <v>103</v>
      </c>
      <c r="C23" s="45" t="s">
        <v>93</v>
      </c>
      <c r="D23" s="45">
        <v>2013</v>
      </c>
      <c r="E23" s="45">
        <v>61</v>
      </c>
      <c r="F23" s="45">
        <v>10</v>
      </c>
      <c r="G23" s="25">
        <f t="shared" si="0"/>
        <v>51</v>
      </c>
      <c r="H23" s="43">
        <v>1519</v>
      </c>
      <c r="I23" s="43">
        <v>125</v>
      </c>
      <c r="J23" s="25">
        <f t="shared" si="1"/>
        <v>1394</v>
      </c>
      <c r="K23" s="46">
        <f t="shared" si="2"/>
        <v>8</v>
      </c>
      <c r="L23" s="46">
        <f t="shared" si="3"/>
        <v>3.6585365853658534</v>
      </c>
    </row>
    <row r="24" spans="1:12" ht="15" hidden="1" customHeight="1" x14ac:dyDescent="0.25">
      <c r="A24" t="str">
        <f>LEFT(C24,LEN(C14)-(LEN(C14)-3))</f>
        <v>151</v>
      </c>
      <c r="C24" s="45" t="s">
        <v>94</v>
      </c>
      <c r="D24" s="45">
        <v>2013</v>
      </c>
      <c r="E24" s="45">
        <v>81</v>
      </c>
      <c r="F24" s="45">
        <v>5</v>
      </c>
      <c r="G24" s="25">
        <f t="shared" si="0"/>
        <v>76</v>
      </c>
      <c r="H24" s="43">
        <v>1722</v>
      </c>
      <c r="I24" s="43">
        <v>43</v>
      </c>
      <c r="J24" s="25">
        <f t="shared" si="1"/>
        <v>1679</v>
      </c>
      <c r="K24" s="46">
        <f t="shared" si="2"/>
        <v>11.627906976744185</v>
      </c>
      <c r="L24" s="46">
        <f t="shared" si="3"/>
        <v>4.5265038713519949</v>
      </c>
    </row>
    <row r="25" spans="1:12" hidden="1" x14ac:dyDescent="0.25">
      <c r="A25" t="str">
        <f>LEFT(C25,LEN(C15)-(LEN(C15)-3))</f>
        <v>153</v>
      </c>
      <c r="C25" s="45" t="s">
        <v>95</v>
      </c>
      <c r="D25" s="45">
        <v>2013</v>
      </c>
      <c r="E25" s="45">
        <v>80</v>
      </c>
      <c r="F25" s="45">
        <v>2</v>
      </c>
      <c r="G25" s="25">
        <f t="shared" si="0"/>
        <v>78</v>
      </c>
      <c r="H25" s="43">
        <v>1376</v>
      </c>
      <c r="I25" s="43">
        <v>45</v>
      </c>
      <c r="J25" s="25">
        <f t="shared" si="1"/>
        <v>1331</v>
      </c>
      <c r="K25" s="46">
        <f t="shared" si="2"/>
        <v>4.4444444444444446</v>
      </c>
      <c r="L25" s="46">
        <f t="shared" si="3"/>
        <v>5.8602554470323067</v>
      </c>
    </row>
    <row r="26" spans="1:12" hidden="1" x14ac:dyDescent="0.25">
      <c r="A26" t="str">
        <f>LEFT(C26,LEN(C16)-(LEN(C16)-3))</f>
        <v>154</v>
      </c>
      <c r="C26" s="45" t="s">
        <v>96</v>
      </c>
      <c r="D26" s="45">
        <v>2013</v>
      </c>
      <c r="E26" s="45">
        <v>54</v>
      </c>
      <c r="F26" s="45">
        <v>4</v>
      </c>
      <c r="G26" s="25">
        <f t="shared" si="0"/>
        <v>50</v>
      </c>
      <c r="H26" s="43">
        <v>901</v>
      </c>
      <c r="I26" s="43">
        <v>22</v>
      </c>
      <c r="J26" s="25">
        <f t="shared" si="1"/>
        <v>879</v>
      </c>
      <c r="K26" s="46">
        <f t="shared" si="2"/>
        <v>18.181818181818183</v>
      </c>
      <c r="L26" s="46">
        <f t="shared" si="3"/>
        <v>5.6882821387940838</v>
      </c>
    </row>
    <row r="27" spans="1:12" hidden="1" x14ac:dyDescent="0.25">
      <c r="A27" t="str">
        <f>LEFT(C27,LEN(C17)-(LEN(C17)-3))</f>
        <v>155</v>
      </c>
      <c r="C27" s="45" t="s">
        <v>97</v>
      </c>
      <c r="D27" s="45">
        <v>2013</v>
      </c>
      <c r="E27" s="45">
        <v>64</v>
      </c>
      <c r="F27" s="45">
        <v>9</v>
      </c>
      <c r="G27" s="25">
        <f t="shared" si="0"/>
        <v>55</v>
      </c>
      <c r="H27" s="43">
        <v>1482</v>
      </c>
      <c r="I27" s="43">
        <v>54</v>
      </c>
      <c r="J27" s="25">
        <f t="shared" si="1"/>
        <v>1428</v>
      </c>
      <c r="K27" s="46">
        <f t="shared" si="2"/>
        <v>16.666666666666664</v>
      </c>
      <c r="L27" s="46">
        <f t="shared" si="3"/>
        <v>3.8515406162464987</v>
      </c>
    </row>
    <row r="28" spans="1:12" hidden="1" x14ac:dyDescent="0.25">
      <c r="A28" t="str">
        <f>LEFT(C28,LEN(C19)-(LEN(C19)-3))</f>
        <v>157</v>
      </c>
      <c r="C28" s="45" t="s">
        <v>98</v>
      </c>
      <c r="D28" s="45">
        <v>2013</v>
      </c>
      <c r="E28" s="45">
        <v>59</v>
      </c>
      <c r="F28" s="45">
        <v>11</v>
      </c>
      <c r="G28" s="25">
        <f t="shared" si="0"/>
        <v>48</v>
      </c>
      <c r="H28" s="43">
        <v>1396</v>
      </c>
      <c r="I28" s="43">
        <v>158</v>
      </c>
      <c r="J28" s="25">
        <f t="shared" si="1"/>
        <v>1238</v>
      </c>
      <c r="K28" s="46">
        <f t="shared" si="2"/>
        <v>6.962025316455696</v>
      </c>
      <c r="L28" s="46">
        <f t="shared" si="3"/>
        <v>3.877221324717286</v>
      </c>
    </row>
    <row r="29" spans="1:12" hidden="1" x14ac:dyDescent="0.25">
      <c r="A29" t="str">
        <f>LEFT(C29,LEN(C20)-(LEN(C20)-3))</f>
        <v>158</v>
      </c>
      <c r="C29" s="45" t="s">
        <v>99</v>
      </c>
      <c r="D29" s="45">
        <v>2013</v>
      </c>
      <c r="E29" s="45">
        <v>45</v>
      </c>
      <c r="F29" s="45">
        <v>4</v>
      </c>
      <c r="G29" s="25">
        <f t="shared" si="0"/>
        <v>41</v>
      </c>
      <c r="H29" s="43">
        <v>1126</v>
      </c>
      <c r="I29" s="43">
        <v>54</v>
      </c>
      <c r="J29" s="25">
        <f t="shared" si="1"/>
        <v>1072</v>
      </c>
      <c r="K29" s="46">
        <f t="shared" si="2"/>
        <v>7.4074074074074066</v>
      </c>
      <c r="L29" s="46">
        <f t="shared" si="3"/>
        <v>3.8246268656716418</v>
      </c>
    </row>
    <row r="30" spans="1:12" hidden="1" x14ac:dyDescent="0.25">
      <c r="A30" t="str">
        <f>LEFT(C30,LEN(C21)-(LEN(C21)-3))</f>
        <v>159</v>
      </c>
      <c r="C30" s="45" t="s">
        <v>100</v>
      </c>
      <c r="D30" s="45">
        <v>2013</v>
      </c>
      <c r="E30" s="45">
        <v>133</v>
      </c>
      <c r="F30" s="45">
        <v>31</v>
      </c>
      <c r="G30" s="25">
        <f t="shared" si="0"/>
        <v>102</v>
      </c>
      <c r="H30" s="43">
        <v>3188</v>
      </c>
      <c r="I30" s="43">
        <v>164</v>
      </c>
      <c r="J30" s="25">
        <f t="shared" si="1"/>
        <v>3024</v>
      </c>
      <c r="K30" s="46">
        <f t="shared" si="2"/>
        <v>18.902439024390244</v>
      </c>
      <c r="L30" s="46">
        <f t="shared" si="3"/>
        <v>3.373015873015873</v>
      </c>
    </row>
    <row r="31" spans="1:12" hidden="1" x14ac:dyDescent="0.25">
      <c r="A31" t="str">
        <f>LEFT(C31,LEN(C22)-(LEN(C22)-1))</f>
        <v>2</v>
      </c>
      <c r="C31" s="45" t="s">
        <v>101</v>
      </c>
      <c r="D31" s="45">
        <v>2013</v>
      </c>
      <c r="E31" s="45">
        <v>1110</v>
      </c>
      <c r="F31" s="45">
        <v>228</v>
      </c>
      <c r="G31" s="25">
        <f t="shared" si="0"/>
        <v>882</v>
      </c>
      <c r="H31" s="43">
        <v>22259</v>
      </c>
      <c r="I31" s="43">
        <v>1802</v>
      </c>
      <c r="J31" s="25">
        <f t="shared" si="1"/>
        <v>20457</v>
      </c>
      <c r="K31" s="46">
        <f t="shared" si="2"/>
        <v>12.652608213096558</v>
      </c>
      <c r="L31" s="46">
        <f t="shared" si="3"/>
        <v>4.3114826220853502</v>
      </c>
    </row>
    <row r="32" spans="1:12" hidden="1" x14ac:dyDescent="0.25">
      <c r="A32" t="str">
        <f>LEFT(C32,LEN(C23)-(LEN(C23)-3))</f>
        <v>241</v>
      </c>
      <c r="C32" s="45" t="s">
        <v>102</v>
      </c>
      <c r="D32" s="45">
        <v>2013</v>
      </c>
      <c r="E32" s="45">
        <v>544</v>
      </c>
      <c r="F32" s="45">
        <v>144</v>
      </c>
      <c r="G32" s="25">
        <f t="shared" si="0"/>
        <v>400</v>
      </c>
      <c r="H32" s="43">
        <v>11202</v>
      </c>
      <c r="I32" s="43">
        <v>1163</v>
      </c>
      <c r="J32" s="25">
        <f t="shared" si="1"/>
        <v>10039</v>
      </c>
      <c r="K32" s="46">
        <f t="shared" si="2"/>
        <v>12.381771281169389</v>
      </c>
      <c r="L32" s="46">
        <f t="shared" si="3"/>
        <v>3.9844606036457813</v>
      </c>
    </row>
    <row r="33" spans="1:12" ht="15" hidden="1" customHeight="1" x14ac:dyDescent="0.25">
      <c r="A33" t="str">
        <f>LEFT(C33,LEN(C24)-(LEN(C24)-6))</f>
        <v>241001</v>
      </c>
      <c r="C33" s="45" t="s">
        <v>103</v>
      </c>
      <c r="D33" s="45">
        <v>2013</v>
      </c>
      <c r="E33" s="45">
        <v>267</v>
      </c>
      <c r="F33" s="45">
        <v>71</v>
      </c>
      <c r="G33" s="25">
        <f t="shared" si="0"/>
        <v>196</v>
      </c>
      <c r="H33" s="43">
        <v>4743</v>
      </c>
      <c r="I33" s="43">
        <v>707</v>
      </c>
      <c r="J33" s="25">
        <f t="shared" si="1"/>
        <v>4036</v>
      </c>
      <c r="K33" s="46">
        <f t="shared" si="2"/>
        <v>10.042432814710041</v>
      </c>
      <c r="L33" s="46">
        <f t="shared" si="3"/>
        <v>4.8562933597621409</v>
      </c>
    </row>
    <row r="34" spans="1:12" hidden="1" x14ac:dyDescent="0.25">
      <c r="A34" t="str">
        <f>LEFT(C34,LEN(C25)-(LEN(C25)-6))</f>
        <v>241999</v>
      </c>
      <c r="C34" s="43" t="s">
        <v>194</v>
      </c>
      <c r="D34" s="45">
        <v>2013</v>
      </c>
      <c r="E34" s="45">
        <f>E32-E33</f>
        <v>277</v>
      </c>
      <c r="F34" s="25">
        <f>F32-F33</f>
        <v>73</v>
      </c>
      <c r="G34" s="25">
        <f>G32-G33</f>
        <v>204</v>
      </c>
      <c r="H34" s="44">
        <f>H32-H33</f>
        <v>6459</v>
      </c>
      <c r="I34" s="44">
        <f>I32-I33</f>
        <v>456</v>
      </c>
      <c r="J34" s="25">
        <f t="shared" si="1"/>
        <v>6003</v>
      </c>
      <c r="K34" s="46">
        <f t="shared" si="2"/>
        <v>16.008771929824562</v>
      </c>
      <c r="L34" s="46">
        <f t="shared" si="3"/>
        <v>3.3983008495752123</v>
      </c>
    </row>
    <row r="35" spans="1:12" hidden="1" x14ac:dyDescent="0.25">
      <c r="A35" t="str">
        <f t="shared" ref="A35:A40" si="4">LEFT(C35,LEN(C26)-(LEN(C26)-3))</f>
        <v>251</v>
      </c>
      <c r="C35" s="45" t="s">
        <v>104</v>
      </c>
      <c r="D35" s="45">
        <v>2013</v>
      </c>
      <c r="E35" s="45">
        <v>83</v>
      </c>
      <c r="F35" s="45">
        <v>14</v>
      </c>
      <c r="G35" s="25">
        <f t="shared" ref="G35:G69" si="5">E35-F35</f>
        <v>69</v>
      </c>
      <c r="H35" s="43">
        <v>2361</v>
      </c>
      <c r="I35" s="43">
        <v>111</v>
      </c>
      <c r="J35" s="25">
        <f t="shared" si="1"/>
        <v>2250</v>
      </c>
      <c r="K35" s="46">
        <f t="shared" si="2"/>
        <v>12.612612612612612</v>
      </c>
      <c r="L35" s="46">
        <f t="shared" si="3"/>
        <v>3.0666666666666664</v>
      </c>
    </row>
    <row r="36" spans="1:12" ht="15" hidden="1" customHeight="1" x14ac:dyDescent="0.25">
      <c r="A36" t="str">
        <f t="shared" si="4"/>
        <v>252</v>
      </c>
      <c r="C36" s="45" t="s">
        <v>105</v>
      </c>
      <c r="D36" s="45">
        <v>2013</v>
      </c>
      <c r="E36" s="45">
        <v>112</v>
      </c>
      <c r="F36" s="45">
        <v>11</v>
      </c>
      <c r="G36" s="25">
        <f t="shared" si="5"/>
        <v>101</v>
      </c>
      <c r="H36" s="43">
        <v>1568</v>
      </c>
      <c r="I36" s="43">
        <v>102</v>
      </c>
      <c r="J36" s="25">
        <f t="shared" si="1"/>
        <v>1466</v>
      </c>
      <c r="K36" s="46">
        <f t="shared" si="2"/>
        <v>10.784313725490197</v>
      </c>
      <c r="L36" s="46">
        <f t="shared" si="3"/>
        <v>6.88949522510232</v>
      </c>
    </row>
    <row r="37" spans="1:12" hidden="1" x14ac:dyDescent="0.25">
      <c r="A37" t="str">
        <f t="shared" si="4"/>
        <v>254</v>
      </c>
      <c r="C37" s="45" t="s">
        <v>106</v>
      </c>
      <c r="D37" s="45">
        <v>2013</v>
      </c>
      <c r="E37" s="45">
        <v>181</v>
      </c>
      <c r="F37" s="45">
        <v>28</v>
      </c>
      <c r="G37" s="25">
        <f t="shared" si="5"/>
        <v>153</v>
      </c>
      <c r="H37" s="43">
        <v>3191</v>
      </c>
      <c r="I37" s="43">
        <v>160</v>
      </c>
      <c r="J37" s="25">
        <f t="shared" si="1"/>
        <v>3031</v>
      </c>
      <c r="K37" s="46">
        <f t="shared" si="2"/>
        <v>17.5</v>
      </c>
      <c r="L37" s="46">
        <f t="shared" si="3"/>
        <v>5.0478389970306825</v>
      </c>
    </row>
    <row r="38" spans="1:12" hidden="1" x14ac:dyDescent="0.25">
      <c r="A38" t="str">
        <f t="shared" si="4"/>
        <v>255</v>
      </c>
      <c r="C38" s="45" t="s">
        <v>107</v>
      </c>
      <c r="D38" s="45">
        <v>2013</v>
      </c>
      <c r="E38" s="45">
        <v>50</v>
      </c>
      <c r="F38" s="45">
        <v>4</v>
      </c>
      <c r="G38" s="25">
        <f t="shared" si="5"/>
        <v>46</v>
      </c>
      <c r="H38" s="43">
        <v>692</v>
      </c>
      <c r="I38" s="43">
        <v>55</v>
      </c>
      <c r="J38" s="25">
        <f t="shared" si="1"/>
        <v>637</v>
      </c>
      <c r="K38" s="46">
        <f t="shared" si="2"/>
        <v>7.2727272727272725</v>
      </c>
      <c r="L38" s="46">
        <f t="shared" si="3"/>
        <v>7.2213500784929359</v>
      </c>
    </row>
    <row r="39" spans="1:12" ht="15" hidden="1" customHeight="1" x14ac:dyDescent="0.25">
      <c r="A39" t="str">
        <f t="shared" si="4"/>
        <v>256</v>
      </c>
      <c r="C39" s="45" t="s">
        <v>108</v>
      </c>
      <c r="D39" s="45">
        <v>2013</v>
      </c>
      <c r="E39" s="45">
        <v>78</v>
      </c>
      <c r="F39" s="45">
        <v>13</v>
      </c>
      <c r="G39" s="25">
        <f t="shared" si="5"/>
        <v>65</v>
      </c>
      <c r="H39" s="43">
        <v>1570</v>
      </c>
      <c r="I39" s="43">
        <v>88</v>
      </c>
      <c r="J39" s="25">
        <f t="shared" si="1"/>
        <v>1482</v>
      </c>
      <c r="K39" s="46">
        <f t="shared" si="2"/>
        <v>14.772727272727273</v>
      </c>
      <c r="L39" s="46">
        <f t="shared" si="3"/>
        <v>4.3859649122807012</v>
      </c>
    </row>
    <row r="40" spans="1:12" hidden="1" x14ac:dyDescent="0.25">
      <c r="A40" t="str">
        <f t="shared" si="4"/>
        <v>257</v>
      </c>
      <c r="C40" s="45" t="s">
        <v>109</v>
      </c>
      <c r="D40" s="45">
        <v>2013</v>
      </c>
      <c r="E40" s="45">
        <v>62</v>
      </c>
      <c r="F40" s="45">
        <v>14</v>
      </c>
      <c r="G40" s="25">
        <f t="shared" si="5"/>
        <v>48</v>
      </c>
      <c r="H40" s="43">
        <v>1675</v>
      </c>
      <c r="I40" s="43">
        <v>123</v>
      </c>
      <c r="J40" s="25">
        <f t="shared" si="1"/>
        <v>1552</v>
      </c>
      <c r="K40" s="46">
        <f t="shared" si="2"/>
        <v>11.38211382113821</v>
      </c>
      <c r="L40" s="46">
        <f t="shared" si="3"/>
        <v>3.0927835051546393</v>
      </c>
    </row>
    <row r="41" spans="1:12" hidden="1" x14ac:dyDescent="0.25">
      <c r="A41" t="str">
        <f>LEFT(C41,LEN(C32)-(LEN(C32)-1))</f>
        <v>3</v>
      </c>
      <c r="C41" s="45" t="s">
        <v>110</v>
      </c>
      <c r="D41" s="45">
        <v>2013</v>
      </c>
      <c r="E41" s="45">
        <v>953</v>
      </c>
      <c r="F41" s="45">
        <v>81</v>
      </c>
      <c r="G41" s="25">
        <f t="shared" si="5"/>
        <v>872</v>
      </c>
      <c r="H41" s="43">
        <v>18699</v>
      </c>
      <c r="I41" s="43">
        <v>727</v>
      </c>
      <c r="J41" s="25">
        <f t="shared" si="1"/>
        <v>17972</v>
      </c>
      <c r="K41" s="46">
        <f t="shared" si="2"/>
        <v>11.141678129298487</v>
      </c>
      <c r="L41" s="46">
        <f t="shared" si="3"/>
        <v>4.8519919875361674</v>
      </c>
    </row>
    <row r="42" spans="1:12" ht="15" hidden="1" customHeight="1" x14ac:dyDescent="0.25">
      <c r="A42" t="str">
        <f t="shared" ref="A42:A52" si="6">LEFT(C42,LEN(C33)-(LEN(C33)-3))</f>
        <v>351</v>
      </c>
      <c r="C42" s="45" t="s">
        <v>111</v>
      </c>
      <c r="D42" s="45">
        <v>2013</v>
      </c>
      <c r="E42" s="45">
        <v>114</v>
      </c>
      <c r="F42" s="45">
        <v>4</v>
      </c>
      <c r="G42" s="25">
        <f t="shared" si="5"/>
        <v>110</v>
      </c>
      <c r="H42" s="43">
        <v>1984</v>
      </c>
      <c r="I42" s="43">
        <v>64</v>
      </c>
      <c r="J42" s="25">
        <f t="shared" si="1"/>
        <v>1920</v>
      </c>
      <c r="K42" s="46">
        <f t="shared" si="2"/>
        <v>6.25</v>
      </c>
      <c r="L42" s="46">
        <f t="shared" si="3"/>
        <v>5.7291666666666661</v>
      </c>
    </row>
    <row r="43" spans="1:12" hidden="1" x14ac:dyDescent="0.25">
      <c r="A43" t="str">
        <f t="shared" si="6"/>
        <v>352</v>
      </c>
      <c r="C43" s="45" t="s">
        <v>112</v>
      </c>
      <c r="D43" s="45">
        <v>2013</v>
      </c>
      <c r="E43" s="45">
        <v>143</v>
      </c>
      <c r="F43" s="45">
        <v>11</v>
      </c>
      <c r="G43" s="25">
        <f t="shared" si="5"/>
        <v>132</v>
      </c>
      <c r="H43" s="43">
        <v>1997</v>
      </c>
      <c r="I43" s="43">
        <v>88</v>
      </c>
      <c r="J43" s="25">
        <f t="shared" si="1"/>
        <v>1909</v>
      </c>
      <c r="K43" s="46">
        <f t="shared" si="2"/>
        <v>12.5</v>
      </c>
      <c r="L43" s="46">
        <f t="shared" si="3"/>
        <v>6.9146149816657942</v>
      </c>
    </row>
    <row r="44" spans="1:12" hidden="1" x14ac:dyDescent="0.25">
      <c r="A44" t="str">
        <f t="shared" si="6"/>
        <v>353</v>
      </c>
      <c r="C44" s="45" t="s">
        <v>113</v>
      </c>
      <c r="D44" s="45">
        <v>2013</v>
      </c>
      <c r="E44" s="45">
        <v>73</v>
      </c>
      <c r="F44" s="45">
        <v>7</v>
      </c>
      <c r="G44" s="25">
        <f t="shared" si="5"/>
        <v>66</v>
      </c>
      <c r="H44" s="43">
        <v>2543</v>
      </c>
      <c r="I44" s="43">
        <v>69</v>
      </c>
      <c r="J44" s="25">
        <f t="shared" si="1"/>
        <v>2474</v>
      </c>
      <c r="K44" s="46">
        <f t="shared" si="2"/>
        <v>10.144927536231885</v>
      </c>
      <c r="L44" s="46">
        <f t="shared" si="3"/>
        <v>2.6677445432497979</v>
      </c>
    </row>
    <row r="45" spans="1:12" ht="15" hidden="1" customHeight="1" x14ac:dyDescent="0.25">
      <c r="A45" t="str">
        <f t="shared" si="6"/>
        <v>354</v>
      </c>
      <c r="C45" s="45" t="s">
        <v>114</v>
      </c>
      <c r="D45" s="45">
        <v>2013</v>
      </c>
      <c r="E45" s="45">
        <v>28</v>
      </c>
      <c r="F45" s="45">
        <v>1</v>
      </c>
      <c r="G45" s="25">
        <f t="shared" si="5"/>
        <v>27</v>
      </c>
      <c r="H45" s="43">
        <v>528</v>
      </c>
      <c r="I45" s="43">
        <v>19</v>
      </c>
      <c r="J45" s="25">
        <f t="shared" si="1"/>
        <v>509</v>
      </c>
      <c r="K45" s="46">
        <f t="shared" si="2"/>
        <v>5.2631578947368416</v>
      </c>
      <c r="L45" s="46">
        <f t="shared" si="3"/>
        <v>5.3045186640471513</v>
      </c>
    </row>
    <row r="46" spans="1:12" hidden="1" x14ac:dyDescent="0.25">
      <c r="A46" t="str">
        <f t="shared" si="6"/>
        <v>355</v>
      </c>
      <c r="C46" s="45" t="s">
        <v>115</v>
      </c>
      <c r="D46" s="45">
        <v>2013</v>
      </c>
      <c r="E46" s="45">
        <v>76</v>
      </c>
      <c r="F46" s="45">
        <v>8</v>
      </c>
      <c r="G46" s="25">
        <f t="shared" si="5"/>
        <v>68</v>
      </c>
      <c r="H46" s="43">
        <v>1910</v>
      </c>
      <c r="I46" s="43">
        <v>67</v>
      </c>
      <c r="J46" s="25">
        <f t="shared" si="1"/>
        <v>1843</v>
      </c>
      <c r="K46" s="46">
        <f t="shared" si="2"/>
        <v>11.940298507462686</v>
      </c>
      <c r="L46" s="46">
        <f t="shared" si="3"/>
        <v>3.6896364622897448</v>
      </c>
    </row>
    <row r="47" spans="1:12" hidden="1" x14ac:dyDescent="0.25">
      <c r="A47" t="str">
        <f t="shared" si="6"/>
        <v>356</v>
      </c>
      <c r="C47" s="45" t="s">
        <v>116</v>
      </c>
      <c r="D47" s="45">
        <v>2013</v>
      </c>
      <c r="E47" s="45">
        <v>75</v>
      </c>
      <c r="F47" s="45">
        <v>3</v>
      </c>
      <c r="G47" s="25">
        <f t="shared" si="5"/>
        <v>72</v>
      </c>
      <c r="H47" s="43">
        <v>1253</v>
      </c>
      <c r="I47" s="43">
        <v>36</v>
      </c>
      <c r="J47" s="25">
        <f t="shared" si="1"/>
        <v>1217</v>
      </c>
      <c r="K47" s="46">
        <f t="shared" si="2"/>
        <v>8.3333333333333321</v>
      </c>
      <c r="L47" s="46">
        <f t="shared" si="3"/>
        <v>5.9161873459326211</v>
      </c>
    </row>
    <row r="48" spans="1:12" hidden="1" x14ac:dyDescent="0.25">
      <c r="A48" t="str">
        <f t="shared" si="6"/>
        <v>357</v>
      </c>
      <c r="C48" s="45" t="s">
        <v>117</v>
      </c>
      <c r="D48" s="45">
        <v>2013</v>
      </c>
      <c r="E48" s="45">
        <v>95</v>
      </c>
      <c r="F48" s="45">
        <v>4</v>
      </c>
      <c r="G48" s="25">
        <f t="shared" si="5"/>
        <v>91</v>
      </c>
      <c r="H48" s="43">
        <v>2002</v>
      </c>
      <c r="I48" s="43">
        <v>69</v>
      </c>
      <c r="J48" s="25">
        <f t="shared" si="1"/>
        <v>1933</v>
      </c>
      <c r="K48" s="46">
        <f t="shared" si="2"/>
        <v>5.7971014492753623</v>
      </c>
      <c r="L48" s="46">
        <f t="shared" si="3"/>
        <v>4.7077082255561304</v>
      </c>
    </row>
    <row r="49" spans="1:12" hidden="1" x14ac:dyDescent="0.25">
      <c r="A49" t="str">
        <f t="shared" si="6"/>
        <v>358</v>
      </c>
      <c r="C49" s="45" t="s">
        <v>118</v>
      </c>
      <c r="D49" s="45">
        <v>2013</v>
      </c>
      <c r="E49" s="45">
        <v>128</v>
      </c>
      <c r="F49" s="45">
        <v>22</v>
      </c>
      <c r="G49" s="25">
        <f t="shared" si="5"/>
        <v>106</v>
      </c>
      <c r="H49" s="43">
        <v>1689</v>
      </c>
      <c r="I49" s="43">
        <v>75</v>
      </c>
      <c r="J49" s="25">
        <f t="shared" si="1"/>
        <v>1614</v>
      </c>
      <c r="K49" s="46">
        <f t="shared" si="2"/>
        <v>29.333333333333332</v>
      </c>
      <c r="L49" s="46">
        <f t="shared" si="3"/>
        <v>6.5675340768277568</v>
      </c>
    </row>
    <row r="50" spans="1:12" hidden="1" x14ac:dyDescent="0.25">
      <c r="A50" t="str">
        <f t="shared" si="6"/>
        <v>359</v>
      </c>
      <c r="C50" s="45" t="s">
        <v>119</v>
      </c>
      <c r="D50" s="45">
        <v>2013</v>
      </c>
      <c r="E50" s="45">
        <v>112</v>
      </c>
      <c r="F50" s="45">
        <v>10</v>
      </c>
      <c r="G50" s="25">
        <f t="shared" si="5"/>
        <v>102</v>
      </c>
      <c r="H50" s="43">
        <v>2206</v>
      </c>
      <c r="I50" s="43">
        <v>98</v>
      </c>
      <c r="J50" s="25">
        <f t="shared" si="1"/>
        <v>2108</v>
      </c>
      <c r="K50" s="46">
        <f t="shared" si="2"/>
        <v>10.204081632653061</v>
      </c>
      <c r="L50" s="46">
        <f t="shared" si="3"/>
        <v>4.838709677419355</v>
      </c>
    </row>
    <row r="51" spans="1:12" hidden="1" x14ac:dyDescent="0.25">
      <c r="A51" t="str">
        <f t="shared" si="6"/>
        <v>360</v>
      </c>
      <c r="C51" s="45" t="s">
        <v>120</v>
      </c>
      <c r="D51" s="45">
        <v>2013</v>
      </c>
      <c r="E51" s="45">
        <v>35</v>
      </c>
      <c r="F51" s="45">
        <v>3</v>
      </c>
      <c r="G51" s="25">
        <f t="shared" si="5"/>
        <v>32</v>
      </c>
      <c r="H51" s="43">
        <v>1050</v>
      </c>
      <c r="I51" s="43">
        <v>25</v>
      </c>
      <c r="J51" s="25">
        <f t="shared" ref="J51:J70" si="7">H51-I51</f>
        <v>1025</v>
      </c>
      <c r="K51" s="46">
        <f t="shared" ref="K51:K69" si="8">F51/I51*100</f>
        <v>12</v>
      </c>
      <c r="L51" s="46">
        <f t="shared" ref="L51:L69" si="9">G51/J51*100</f>
        <v>3.1219512195121952</v>
      </c>
    </row>
    <row r="52" spans="1:12" hidden="1" x14ac:dyDescent="0.25">
      <c r="A52" t="str">
        <f t="shared" si="6"/>
        <v>361</v>
      </c>
      <c r="C52" s="45" t="s">
        <v>121</v>
      </c>
      <c r="D52" s="45">
        <v>2013</v>
      </c>
      <c r="E52" s="45">
        <v>74</v>
      </c>
      <c r="F52" s="45">
        <v>8</v>
      </c>
      <c r="G52" s="25">
        <f t="shared" si="5"/>
        <v>66</v>
      </c>
      <c r="H52" s="43">
        <v>1537</v>
      </c>
      <c r="I52" s="43">
        <v>117</v>
      </c>
      <c r="J52" s="25">
        <f t="shared" si="7"/>
        <v>1420</v>
      </c>
      <c r="K52" s="46">
        <f t="shared" si="8"/>
        <v>6.8376068376068382</v>
      </c>
      <c r="L52" s="46">
        <f t="shared" si="9"/>
        <v>4.647887323943662</v>
      </c>
    </row>
    <row r="53" spans="1:12" hidden="1" x14ac:dyDescent="0.25">
      <c r="A53" t="str">
        <f>LEFT(C53,LEN(C44)-(LEN(C44)-1))</f>
        <v>4</v>
      </c>
      <c r="C53" s="45" t="s">
        <v>122</v>
      </c>
      <c r="D53" s="45">
        <v>2013</v>
      </c>
      <c r="E53" s="45">
        <v>1544</v>
      </c>
      <c r="F53" s="45">
        <v>230</v>
      </c>
      <c r="G53" s="25">
        <f t="shared" si="5"/>
        <v>1314</v>
      </c>
      <c r="H53" s="43">
        <v>29100</v>
      </c>
      <c r="I53" s="43">
        <v>1246</v>
      </c>
      <c r="J53" s="25">
        <f t="shared" si="7"/>
        <v>27854</v>
      </c>
      <c r="K53" s="46">
        <f t="shared" si="8"/>
        <v>18.459069020866771</v>
      </c>
      <c r="L53" s="46">
        <f t="shared" si="9"/>
        <v>4.7174553026495296</v>
      </c>
    </row>
    <row r="54" spans="1:12" ht="15" hidden="1" customHeight="1" x14ac:dyDescent="0.25">
      <c r="A54" t="str">
        <f t="shared" ref="A54:A70" si="10">LEFT(C54,LEN(C45)-(LEN(C45)-3))</f>
        <v>401</v>
      </c>
      <c r="C54" s="45" t="s">
        <v>123</v>
      </c>
      <c r="D54" s="45">
        <v>2013</v>
      </c>
      <c r="E54" s="45">
        <v>59</v>
      </c>
      <c r="F54" s="45">
        <v>16</v>
      </c>
      <c r="G54" s="25">
        <f t="shared" si="5"/>
        <v>43</v>
      </c>
      <c r="H54" s="43">
        <v>868</v>
      </c>
      <c r="I54" s="43">
        <v>138</v>
      </c>
      <c r="J54" s="25">
        <f t="shared" si="7"/>
        <v>730</v>
      </c>
      <c r="K54" s="46">
        <f t="shared" si="8"/>
        <v>11.594202898550725</v>
      </c>
      <c r="L54" s="46">
        <f t="shared" si="9"/>
        <v>5.89041095890411</v>
      </c>
    </row>
    <row r="55" spans="1:12" ht="15" hidden="1" customHeight="1" x14ac:dyDescent="0.25">
      <c r="A55" t="str">
        <f t="shared" si="10"/>
        <v>402</v>
      </c>
      <c r="C55" s="45" t="s">
        <v>124</v>
      </c>
      <c r="D55" s="45">
        <v>2013</v>
      </c>
      <c r="E55" s="45">
        <v>53</v>
      </c>
      <c r="F55" s="45">
        <v>3</v>
      </c>
      <c r="G55" s="25">
        <f t="shared" si="5"/>
        <v>50</v>
      </c>
      <c r="H55" s="43">
        <v>567</v>
      </c>
      <c r="I55" s="43">
        <v>12</v>
      </c>
      <c r="J55" s="25">
        <f t="shared" si="7"/>
        <v>555</v>
      </c>
      <c r="K55" s="46">
        <f t="shared" si="8"/>
        <v>25</v>
      </c>
      <c r="L55" s="46">
        <f t="shared" si="9"/>
        <v>9.0090090090090094</v>
      </c>
    </row>
    <row r="56" spans="1:12" ht="15" hidden="1" customHeight="1" x14ac:dyDescent="0.25">
      <c r="A56" t="str">
        <f t="shared" si="10"/>
        <v>403</v>
      </c>
      <c r="C56" s="45" t="s">
        <v>125</v>
      </c>
      <c r="D56" s="45">
        <v>2013</v>
      </c>
      <c r="E56" s="45">
        <v>114</v>
      </c>
      <c r="F56" s="45">
        <v>18</v>
      </c>
      <c r="G56" s="25">
        <f t="shared" si="5"/>
        <v>96</v>
      </c>
      <c r="H56" s="43">
        <v>1906</v>
      </c>
      <c r="I56" s="43">
        <v>101</v>
      </c>
      <c r="J56" s="25">
        <f t="shared" si="7"/>
        <v>1805</v>
      </c>
      <c r="K56" s="46">
        <f t="shared" si="8"/>
        <v>17.82178217821782</v>
      </c>
      <c r="L56" s="46">
        <f t="shared" si="9"/>
        <v>5.3185595567867034</v>
      </c>
    </row>
    <row r="57" spans="1:12" ht="15" hidden="1" customHeight="1" x14ac:dyDescent="0.25">
      <c r="A57" t="str">
        <f t="shared" si="10"/>
        <v>404</v>
      </c>
      <c r="C57" s="45" t="s">
        <v>126</v>
      </c>
      <c r="D57" s="45">
        <v>2013</v>
      </c>
      <c r="E57" s="45">
        <v>98</v>
      </c>
      <c r="F57" s="45">
        <v>18</v>
      </c>
      <c r="G57" s="25">
        <f t="shared" si="5"/>
        <v>80</v>
      </c>
      <c r="H57" s="43">
        <v>2114</v>
      </c>
      <c r="I57" s="43">
        <v>131</v>
      </c>
      <c r="J57" s="25">
        <f t="shared" si="7"/>
        <v>1983</v>
      </c>
      <c r="K57" s="46">
        <f t="shared" si="8"/>
        <v>13.740458015267176</v>
      </c>
      <c r="L57" s="46">
        <f t="shared" si="9"/>
        <v>4.0342914775592531</v>
      </c>
    </row>
    <row r="58" spans="1:12" ht="15" hidden="1" customHeight="1" x14ac:dyDescent="0.25">
      <c r="A58" t="str">
        <f t="shared" si="10"/>
        <v>405</v>
      </c>
      <c r="C58" s="45" t="s">
        <v>127</v>
      </c>
      <c r="D58" s="45">
        <v>2013</v>
      </c>
      <c r="E58" s="45">
        <v>47</v>
      </c>
      <c r="F58" s="45">
        <v>9</v>
      </c>
      <c r="G58" s="25">
        <f t="shared" si="5"/>
        <v>38</v>
      </c>
      <c r="H58" s="43">
        <v>827</v>
      </c>
      <c r="I58" s="43">
        <v>40</v>
      </c>
      <c r="J58" s="25">
        <f t="shared" si="7"/>
        <v>787</v>
      </c>
      <c r="K58" s="46">
        <f t="shared" si="8"/>
        <v>22.5</v>
      </c>
      <c r="L58" s="46">
        <f t="shared" si="9"/>
        <v>4.8284625158830998</v>
      </c>
    </row>
    <row r="59" spans="1:12" ht="15" hidden="1" customHeight="1" x14ac:dyDescent="0.25">
      <c r="A59" t="str">
        <f t="shared" si="10"/>
        <v>451</v>
      </c>
      <c r="C59" s="45" t="s">
        <v>128</v>
      </c>
      <c r="D59" s="45">
        <v>2013</v>
      </c>
      <c r="E59" s="45">
        <v>36</v>
      </c>
      <c r="F59" s="45">
        <v>1</v>
      </c>
      <c r="G59" s="25">
        <f t="shared" si="5"/>
        <v>35</v>
      </c>
      <c r="H59" s="43">
        <v>1351</v>
      </c>
      <c r="I59" s="43">
        <v>28</v>
      </c>
      <c r="J59" s="25">
        <f t="shared" si="7"/>
        <v>1323</v>
      </c>
      <c r="K59" s="46">
        <f t="shared" si="8"/>
        <v>3.5714285714285712</v>
      </c>
      <c r="L59" s="46">
        <f t="shared" si="9"/>
        <v>2.6455026455026456</v>
      </c>
    </row>
    <row r="60" spans="1:12" ht="15" hidden="1" customHeight="1" x14ac:dyDescent="0.25">
      <c r="A60" t="str">
        <f t="shared" si="10"/>
        <v>452</v>
      </c>
      <c r="C60" s="45" t="s">
        <v>129</v>
      </c>
      <c r="D60" s="45">
        <v>2013</v>
      </c>
      <c r="E60" s="45">
        <v>200</v>
      </c>
      <c r="F60" s="45">
        <v>14</v>
      </c>
      <c r="G60" s="25">
        <f t="shared" si="5"/>
        <v>186</v>
      </c>
      <c r="H60" s="43">
        <v>2436</v>
      </c>
      <c r="I60" s="43">
        <v>47</v>
      </c>
      <c r="J60" s="25">
        <f t="shared" si="7"/>
        <v>2389</v>
      </c>
      <c r="K60" s="46">
        <f t="shared" si="8"/>
        <v>29.787234042553191</v>
      </c>
      <c r="L60" s="46">
        <f t="shared" si="9"/>
        <v>7.7856843867727079</v>
      </c>
    </row>
    <row r="61" spans="1:12" ht="15" hidden="1" customHeight="1" x14ac:dyDescent="0.25">
      <c r="A61" t="str">
        <f t="shared" si="10"/>
        <v>453</v>
      </c>
      <c r="C61" s="45" t="s">
        <v>130</v>
      </c>
      <c r="D61" s="45">
        <v>2013</v>
      </c>
      <c r="E61" s="45">
        <v>104</v>
      </c>
      <c r="F61" s="45">
        <v>10</v>
      </c>
      <c r="G61" s="25">
        <f t="shared" si="5"/>
        <v>94</v>
      </c>
      <c r="H61" s="43">
        <v>2185</v>
      </c>
      <c r="I61" s="43">
        <v>66</v>
      </c>
      <c r="J61" s="25">
        <f t="shared" si="7"/>
        <v>2119</v>
      </c>
      <c r="K61" s="46">
        <f t="shared" si="8"/>
        <v>15.151515151515152</v>
      </c>
      <c r="L61" s="46">
        <f t="shared" si="9"/>
        <v>4.4360547428032087</v>
      </c>
    </row>
    <row r="62" spans="1:12" ht="15" hidden="1" customHeight="1" x14ac:dyDescent="0.25">
      <c r="A62" t="str">
        <f t="shared" si="10"/>
        <v>454</v>
      </c>
      <c r="C62" s="45" t="s">
        <v>131</v>
      </c>
      <c r="D62" s="45">
        <v>2013</v>
      </c>
      <c r="E62" s="45">
        <v>186</v>
      </c>
      <c r="F62" s="45">
        <v>22</v>
      </c>
      <c r="G62" s="25">
        <f t="shared" si="5"/>
        <v>164</v>
      </c>
      <c r="H62" s="43">
        <v>3981</v>
      </c>
      <c r="I62" s="43">
        <v>96</v>
      </c>
      <c r="J62" s="25">
        <f t="shared" si="7"/>
        <v>3885</v>
      </c>
      <c r="K62" s="46">
        <f t="shared" si="8"/>
        <v>22.916666666666664</v>
      </c>
      <c r="L62" s="46">
        <f t="shared" si="9"/>
        <v>4.2213642213642206</v>
      </c>
    </row>
    <row r="63" spans="1:12" ht="15" hidden="1" customHeight="1" x14ac:dyDescent="0.25">
      <c r="A63" t="str">
        <f t="shared" si="10"/>
        <v>455</v>
      </c>
      <c r="C63" s="45" t="s">
        <v>132</v>
      </c>
      <c r="D63" s="45">
        <v>2013</v>
      </c>
      <c r="E63" s="45">
        <v>38</v>
      </c>
      <c r="F63" s="45">
        <v>4</v>
      </c>
      <c r="G63" s="25">
        <f t="shared" si="5"/>
        <v>34</v>
      </c>
      <c r="H63" s="43">
        <v>1070</v>
      </c>
      <c r="I63" s="43">
        <v>32</v>
      </c>
      <c r="J63" s="25">
        <f t="shared" si="7"/>
        <v>1038</v>
      </c>
      <c r="K63" s="46">
        <f t="shared" si="8"/>
        <v>12.5</v>
      </c>
      <c r="L63" s="46">
        <f t="shared" si="9"/>
        <v>3.2755298651252409</v>
      </c>
    </row>
    <row r="64" spans="1:12" ht="15" hidden="1" customHeight="1" x14ac:dyDescent="0.25">
      <c r="A64" t="str">
        <f t="shared" si="10"/>
        <v>456</v>
      </c>
      <c r="C64" s="45" t="s">
        <v>133</v>
      </c>
      <c r="D64" s="45">
        <v>2013</v>
      </c>
      <c r="E64" s="45">
        <v>117</v>
      </c>
      <c r="F64" s="45">
        <v>28</v>
      </c>
      <c r="G64" s="25">
        <f t="shared" si="5"/>
        <v>89</v>
      </c>
      <c r="H64" s="43">
        <v>1705</v>
      </c>
      <c r="I64" s="43">
        <v>102</v>
      </c>
      <c r="J64" s="25">
        <f t="shared" si="7"/>
        <v>1603</v>
      </c>
      <c r="K64" s="46">
        <f t="shared" si="8"/>
        <v>27.450980392156865</v>
      </c>
      <c r="L64" s="46">
        <f t="shared" si="9"/>
        <v>5.552089831565814</v>
      </c>
    </row>
    <row r="65" spans="1:12" ht="15" hidden="1" customHeight="1" x14ac:dyDescent="0.25">
      <c r="A65" t="str">
        <f t="shared" si="10"/>
        <v>457</v>
      </c>
      <c r="C65" s="45" t="s">
        <v>134</v>
      </c>
      <c r="D65" s="45">
        <v>2013</v>
      </c>
      <c r="E65" s="45">
        <v>140</v>
      </c>
      <c r="F65" s="45">
        <v>10</v>
      </c>
      <c r="G65" s="25">
        <f t="shared" si="5"/>
        <v>130</v>
      </c>
      <c r="H65" s="43">
        <v>1870</v>
      </c>
      <c r="I65" s="43">
        <v>83</v>
      </c>
      <c r="J65" s="25">
        <f t="shared" si="7"/>
        <v>1787</v>
      </c>
      <c r="K65" s="46">
        <f t="shared" si="8"/>
        <v>12.048192771084338</v>
      </c>
      <c r="L65" s="46">
        <f t="shared" si="9"/>
        <v>7.2747621712367092</v>
      </c>
    </row>
    <row r="66" spans="1:12" ht="15" hidden="1" customHeight="1" x14ac:dyDescent="0.25">
      <c r="A66" t="str">
        <f t="shared" si="10"/>
        <v>458</v>
      </c>
      <c r="C66" s="45" t="s">
        <v>135</v>
      </c>
      <c r="D66" s="45">
        <v>2013</v>
      </c>
      <c r="E66" s="45">
        <v>51</v>
      </c>
      <c r="F66" s="45">
        <v>7</v>
      </c>
      <c r="G66" s="25">
        <f t="shared" si="5"/>
        <v>44</v>
      </c>
      <c r="H66" s="43">
        <v>1199</v>
      </c>
      <c r="I66" s="43">
        <v>36</v>
      </c>
      <c r="J66" s="25">
        <f t="shared" si="7"/>
        <v>1163</v>
      </c>
      <c r="K66" s="46">
        <f t="shared" si="8"/>
        <v>19.444444444444446</v>
      </c>
      <c r="L66" s="46">
        <f t="shared" si="9"/>
        <v>3.7833190025795354</v>
      </c>
    </row>
    <row r="67" spans="1:12" ht="15" hidden="1" customHeight="1" x14ac:dyDescent="0.25">
      <c r="A67" t="str">
        <f t="shared" si="10"/>
        <v>459</v>
      </c>
      <c r="C67" s="45" t="s">
        <v>136</v>
      </c>
      <c r="D67" s="45">
        <v>2013</v>
      </c>
      <c r="E67" s="45">
        <v>143</v>
      </c>
      <c r="F67" s="45">
        <v>38</v>
      </c>
      <c r="G67" s="25">
        <f t="shared" si="5"/>
        <v>105</v>
      </c>
      <c r="H67" s="43">
        <v>3466</v>
      </c>
      <c r="I67" s="43">
        <v>160</v>
      </c>
      <c r="J67" s="25">
        <f t="shared" si="7"/>
        <v>3306</v>
      </c>
      <c r="K67" s="46">
        <f t="shared" si="8"/>
        <v>23.75</v>
      </c>
      <c r="L67" s="46">
        <f t="shared" si="9"/>
        <v>3.1760435571687839</v>
      </c>
    </row>
    <row r="68" spans="1:12" ht="15" hidden="1" customHeight="1" x14ac:dyDescent="0.25">
      <c r="A68" t="str">
        <f t="shared" si="10"/>
        <v>460</v>
      </c>
      <c r="C68" s="45" t="s">
        <v>137</v>
      </c>
      <c r="D68" s="45">
        <v>2013</v>
      </c>
      <c r="E68" s="45">
        <v>81</v>
      </c>
      <c r="F68" s="45">
        <v>26</v>
      </c>
      <c r="G68" s="25">
        <f t="shared" si="5"/>
        <v>55</v>
      </c>
      <c r="H68" s="43">
        <v>1783</v>
      </c>
      <c r="I68" s="43">
        <v>95</v>
      </c>
      <c r="J68" s="25">
        <f t="shared" si="7"/>
        <v>1688</v>
      </c>
      <c r="K68" s="46">
        <f t="shared" si="8"/>
        <v>27.368421052631582</v>
      </c>
      <c r="L68" s="46">
        <f t="shared" si="9"/>
        <v>3.2582938388625595</v>
      </c>
    </row>
    <row r="69" spans="1:12" s="40" customFormat="1" ht="15" hidden="1" customHeight="1" x14ac:dyDescent="0.25">
      <c r="A69" t="str">
        <f t="shared" si="10"/>
        <v>461</v>
      </c>
      <c r="B69"/>
      <c r="C69" s="45" t="s">
        <v>138</v>
      </c>
      <c r="D69" s="45">
        <v>2013</v>
      </c>
      <c r="E69" s="45">
        <v>44</v>
      </c>
      <c r="F69" s="45">
        <v>6</v>
      </c>
      <c r="G69" s="25">
        <f t="shared" si="5"/>
        <v>38</v>
      </c>
      <c r="H69" s="43">
        <v>1068</v>
      </c>
      <c r="I69" s="43">
        <v>68</v>
      </c>
      <c r="J69" s="25">
        <f t="shared" si="7"/>
        <v>1000</v>
      </c>
      <c r="K69" s="46">
        <f t="shared" si="8"/>
        <v>8.8235294117647065</v>
      </c>
      <c r="L69" s="46">
        <f t="shared" si="9"/>
        <v>3.8</v>
      </c>
    </row>
    <row r="70" spans="1:12" ht="15" hidden="1" customHeight="1" x14ac:dyDescent="0.25">
      <c r="A70" t="str">
        <f t="shared" si="10"/>
        <v>462</v>
      </c>
      <c r="C70" s="45" t="s">
        <v>139</v>
      </c>
      <c r="D70" s="45">
        <v>2013</v>
      </c>
      <c r="E70" s="45">
        <v>33</v>
      </c>
      <c r="F70" s="45" t="s">
        <v>86</v>
      </c>
      <c r="G70" s="39" t="s">
        <v>86</v>
      </c>
      <c r="H70" s="43">
        <v>704</v>
      </c>
      <c r="I70" s="43">
        <v>11</v>
      </c>
      <c r="J70" s="39">
        <f t="shared" si="7"/>
        <v>693</v>
      </c>
      <c r="K70" s="48" t="s">
        <v>86</v>
      </c>
      <c r="L70" s="48" t="s">
        <v>86</v>
      </c>
    </row>
    <row r="71" spans="1:12" ht="15" hidden="1" customHeight="1" x14ac:dyDescent="0.25">
      <c r="A71" t="str">
        <f>LEFT(C71,LEN(C62)-(LEN(C62)-1))</f>
        <v>0</v>
      </c>
      <c r="C71" s="45" t="s">
        <v>84</v>
      </c>
      <c r="D71" s="43">
        <v>2015</v>
      </c>
      <c r="E71" s="45">
        <v>4339</v>
      </c>
      <c r="F71" s="45">
        <v>803</v>
      </c>
      <c r="G71" s="25">
        <f t="shared" ref="G71:G102" si="11">E71-F71</f>
        <v>3536</v>
      </c>
      <c r="H71" s="43">
        <v>85789</v>
      </c>
      <c r="I71" s="43">
        <v>5569</v>
      </c>
      <c r="J71" s="39">
        <f t="shared" ref="J71:J134" si="12">H71-I71</f>
        <v>80220</v>
      </c>
      <c r="K71" s="47">
        <f t="shared" ref="K71:K102" si="13">F71/I71*100</f>
        <v>14.419105764050997</v>
      </c>
      <c r="L71" s="47">
        <f t="shared" ref="L71:L102" si="14">G71/J71*100</f>
        <v>4.4078783345799053</v>
      </c>
    </row>
    <row r="72" spans="1:12" ht="15" hidden="1" customHeight="1" x14ac:dyDescent="0.25">
      <c r="A72" t="str">
        <f>LEFT(C72,LEN(C63)-(LEN(C63)-1))</f>
        <v>1</v>
      </c>
      <c r="C72" s="45" t="s">
        <v>90</v>
      </c>
      <c r="D72" s="43">
        <v>2015</v>
      </c>
      <c r="E72" s="45">
        <v>745</v>
      </c>
      <c r="F72" s="45">
        <v>158</v>
      </c>
      <c r="G72" s="25">
        <f t="shared" si="11"/>
        <v>587</v>
      </c>
      <c r="H72" s="43">
        <v>16167</v>
      </c>
      <c r="I72" s="43">
        <v>1136</v>
      </c>
      <c r="J72" s="39">
        <f t="shared" si="12"/>
        <v>15031</v>
      </c>
      <c r="K72" s="47">
        <f t="shared" si="13"/>
        <v>13.908450704225354</v>
      </c>
      <c r="L72" s="47">
        <f t="shared" si="14"/>
        <v>3.9052624575876522</v>
      </c>
    </row>
    <row r="73" spans="1:12" ht="15" hidden="1" customHeight="1" x14ac:dyDescent="0.25">
      <c r="A73" t="str">
        <f t="shared" ref="A73:A84" si="15">LEFT(C73,LEN(C64)-(LEN(C64)-3))</f>
        <v>101</v>
      </c>
      <c r="C73" s="45" t="s">
        <v>91</v>
      </c>
      <c r="D73" s="43">
        <v>2015</v>
      </c>
      <c r="E73" s="45">
        <v>130</v>
      </c>
      <c r="F73" s="45">
        <v>24</v>
      </c>
      <c r="G73" s="25">
        <f t="shared" si="11"/>
        <v>106</v>
      </c>
      <c r="H73" s="43">
        <v>2612</v>
      </c>
      <c r="I73" s="43">
        <v>208</v>
      </c>
      <c r="J73" s="39">
        <f t="shared" si="12"/>
        <v>2404</v>
      </c>
      <c r="K73" s="47">
        <f t="shared" si="13"/>
        <v>11.538461538461538</v>
      </c>
      <c r="L73" s="47">
        <f t="shared" si="14"/>
        <v>4.4093178036605662</v>
      </c>
    </row>
    <row r="74" spans="1:12" ht="15" hidden="1" customHeight="1" x14ac:dyDescent="0.25">
      <c r="A74" t="str">
        <f t="shared" si="15"/>
        <v>102</v>
      </c>
      <c r="C74" s="45" t="s">
        <v>92</v>
      </c>
      <c r="D74" s="43">
        <v>2015</v>
      </c>
      <c r="E74" s="45">
        <v>49</v>
      </c>
      <c r="F74" s="45">
        <v>19</v>
      </c>
      <c r="G74" s="25">
        <f t="shared" si="11"/>
        <v>30</v>
      </c>
      <c r="H74" s="43">
        <v>1017</v>
      </c>
      <c r="I74" s="43">
        <v>174</v>
      </c>
      <c r="J74" s="39">
        <f t="shared" si="12"/>
        <v>843</v>
      </c>
      <c r="K74" s="47">
        <f t="shared" si="13"/>
        <v>10.919540229885058</v>
      </c>
      <c r="L74" s="47">
        <f t="shared" si="14"/>
        <v>3.5587188612099649</v>
      </c>
    </row>
    <row r="75" spans="1:12" ht="15" hidden="1" customHeight="1" x14ac:dyDescent="0.25">
      <c r="A75" t="str">
        <f t="shared" si="15"/>
        <v>103</v>
      </c>
      <c r="C75" s="45" t="s">
        <v>93</v>
      </c>
      <c r="D75" s="43">
        <v>2015</v>
      </c>
      <c r="E75" s="45">
        <v>41</v>
      </c>
      <c r="F75" s="45">
        <v>6</v>
      </c>
      <c r="G75" s="25">
        <f t="shared" si="11"/>
        <v>35</v>
      </c>
      <c r="H75" s="43">
        <v>1447</v>
      </c>
      <c r="I75" s="43">
        <v>112</v>
      </c>
      <c r="J75" s="39">
        <f t="shared" si="12"/>
        <v>1335</v>
      </c>
      <c r="K75" s="47">
        <f t="shared" si="13"/>
        <v>5.3571428571428568</v>
      </c>
      <c r="L75" s="47">
        <f t="shared" si="14"/>
        <v>2.6217228464419478</v>
      </c>
    </row>
    <row r="76" spans="1:12" ht="15" hidden="1" customHeight="1" x14ac:dyDescent="0.25">
      <c r="A76" t="str">
        <f t="shared" si="15"/>
        <v>151</v>
      </c>
      <c r="C76" s="45" t="s">
        <v>94</v>
      </c>
      <c r="D76" s="43">
        <v>2015</v>
      </c>
      <c r="E76" s="45">
        <v>66</v>
      </c>
      <c r="F76" s="45">
        <v>7</v>
      </c>
      <c r="G76" s="25">
        <f t="shared" si="11"/>
        <v>59</v>
      </c>
      <c r="H76" s="43">
        <v>1664</v>
      </c>
      <c r="I76" s="43">
        <v>79</v>
      </c>
      <c r="J76" s="39">
        <f t="shared" si="12"/>
        <v>1585</v>
      </c>
      <c r="K76" s="47">
        <f t="shared" si="13"/>
        <v>8.8607594936708853</v>
      </c>
      <c r="L76" s="47">
        <f t="shared" si="14"/>
        <v>3.722397476340694</v>
      </c>
    </row>
    <row r="77" spans="1:12" ht="15" hidden="1" customHeight="1" x14ac:dyDescent="0.25">
      <c r="A77" t="str">
        <f t="shared" si="15"/>
        <v>153</v>
      </c>
      <c r="C77" s="45" t="s">
        <v>95</v>
      </c>
      <c r="D77" s="43">
        <v>2015</v>
      </c>
      <c r="E77" s="45">
        <v>54</v>
      </c>
      <c r="F77" s="45">
        <v>9</v>
      </c>
      <c r="G77" s="25">
        <f t="shared" si="11"/>
        <v>45</v>
      </c>
      <c r="H77" s="43">
        <v>1200</v>
      </c>
      <c r="I77" s="43">
        <v>48</v>
      </c>
      <c r="J77" s="39">
        <f t="shared" si="12"/>
        <v>1152</v>
      </c>
      <c r="K77" s="47">
        <f t="shared" si="13"/>
        <v>18.75</v>
      </c>
      <c r="L77" s="47">
        <f t="shared" si="14"/>
        <v>3.90625</v>
      </c>
    </row>
    <row r="78" spans="1:12" ht="15" hidden="1" customHeight="1" x14ac:dyDescent="0.25">
      <c r="A78" t="str">
        <f t="shared" si="15"/>
        <v>154</v>
      </c>
      <c r="C78" s="45" t="s">
        <v>96</v>
      </c>
      <c r="D78" s="43">
        <v>2015</v>
      </c>
      <c r="E78" s="45">
        <v>73</v>
      </c>
      <c r="F78" s="45">
        <v>10</v>
      </c>
      <c r="G78" s="25">
        <f t="shared" si="11"/>
        <v>63</v>
      </c>
      <c r="H78" s="43">
        <v>831</v>
      </c>
      <c r="I78" s="43">
        <v>32</v>
      </c>
      <c r="J78" s="39">
        <f t="shared" si="12"/>
        <v>799</v>
      </c>
      <c r="K78" s="47">
        <f t="shared" si="13"/>
        <v>31.25</v>
      </c>
      <c r="L78" s="47">
        <f t="shared" si="14"/>
        <v>7.8848560700876096</v>
      </c>
    </row>
    <row r="79" spans="1:12" ht="15" hidden="1" customHeight="1" x14ac:dyDescent="0.25">
      <c r="A79" t="str">
        <f t="shared" si="15"/>
        <v>155</v>
      </c>
      <c r="C79" s="45" t="s">
        <v>97</v>
      </c>
      <c r="D79" s="43">
        <v>2015</v>
      </c>
      <c r="E79" s="45">
        <v>71</v>
      </c>
      <c r="F79" s="45">
        <v>18</v>
      </c>
      <c r="G79" s="25">
        <f t="shared" si="11"/>
        <v>53</v>
      </c>
      <c r="H79" s="43">
        <v>1571</v>
      </c>
      <c r="I79" s="43">
        <v>71</v>
      </c>
      <c r="J79" s="39">
        <f t="shared" si="12"/>
        <v>1500</v>
      </c>
      <c r="K79" s="47">
        <f t="shared" si="13"/>
        <v>25.352112676056336</v>
      </c>
      <c r="L79" s="47">
        <f t="shared" si="14"/>
        <v>3.5333333333333337</v>
      </c>
    </row>
    <row r="80" spans="1:12" ht="15" hidden="1" customHeight="1" x14ac:dyDescent="0.25">
      <c r="A80" t="str">
        <f t="shared" si="15"/>
        <v>157</v>
      </c>
      <c r="C80" s="45" t="s">
        <v>98</v>
      </c>
      <c r="D80" s="43">
        <v>2015</v>
      </c>
      <c r="E80" s="45">
        <v>71</v>
      </c>
      <c r="F80" s="45">
        <v>22</v>
      </c>
      <c r="G80" s="25">
        <f t="shared" si="11"/>
        <v>49</v>
      </c>
      <c r="H80" s="43">
        <v>1515</v>
      </c>
      <c r="I80" s="43">
        <v>139</v>
      </c>
      <c r="J80" s="39">
        <f t="shared" si="12"/>
        <v>1376</v>
      </c>
      <c r="K80" s="47">
        <f t="shared" si="13"/>
        <v>15.827338129496402</v>
      </c>
      <c r="L80" s="47">
        <f t="shared" si="14"/>
        <v>3.5610465116279069</v>
      </c>
    </row>
    <row r="81" spans="1:12" ht="15" hidden="1" customHeight="1" x14ac:dyDescent="0.25">
      <c r="A81" t="str">
        <f t="shared" si="15"/>
        <v>158</v>
      </c>
      <c r="C81" s="45" t="s">
        <v>99</v>
      </c>
      <c r="D81" s="43">
        <v>2015</v>
      </c>
      <c r="E81" s="45">
        <v>65</v>
      </c>
      <c r="F81" s="45">
        <v>7</v>
      </c>
      <c r="G81" s="25">
        <f t="shared" si="11"/>
        <v>58</v>
      </c>
      <c r="H81" s="43">
        <v>1168</v>
      </c>
      <c r="I81" s="43">
        <v>51</v>
      </c>
      <c r="J81" s="39">
        <f t="shared" si="12"/>
        <v>1117</v>
      </c>
      <c r="K81" s="47">
        <f t="shared" si="13"/>
        <v>13.725490196078432</v>
      </c>
      <c r="L81" s="47">
        <f t="shared" si="14"/>
        <v>5.192479856759177</v>
      </c>
    </row>
    <row r="82" spans="1:12" ht="15" hidden="1" customHeight="1" x14ac:dyDescent="0.25">
      <c r="A82" t="str">
        <f t="shared" si="15"/>
        <v>159</v>
      </c>
      <c r="C82" s="45" t="s">
        <v>100</v>
      </c>
      <c r="D82" s="43">
        <v>2015</v>
      </c>
      <c r="E82" s="45">
        <v>125</v>
      </c>
      <c r="F82" s="45">
        <v>36</v>
      </c>
      <c r="G82" s="25">
        <f t="shared" si="11"/>
        <v>89</v>
      </c>
      <c r="H82" s="43">
        <v>3142</v>
      </c>
      <c r="I82" s="43">
        <v>222</v>
      </c>
      <c r="J82" s="39">
        <f t="shared" si="12"/>
        <v>2920</v>
      </c>
      <c r="K82" s="47">
        <f t="shared" si="13"/>
        <v>16.216216216216218</v>
      </c>
      <c r="L82" s="47">
        <f t="shared" si="14"/>
        <v>3.047945205479452</v>
      </c>
    </row>
    <row r="83" spans="1:12" ht="15" hidden="1" customHeight="1" x14ac:dyDescent="0.25">
      <c r="A83" t="str">
        <f t="shared" si="15"/>
        <v>2 H</v>
      </c>
      <c r="C83" s="45" t="s">
        <v>101</v>
      </c>
      <c r="D83" s="43">
        <v>2015</v>
      </c>
      <c r="E83" s="45">
        <v>1101</v>
      </c>
      <c r="F83" s="45">
        <v>239</v>
      </c>
      <c r="G83" s="25">
        <f t="shared" si="11"/>
        <v>862</v>
      </c>
      <c r="H83" s="43">
        <v>22250</v>
      </c>
      <c r="I83" s="43">
        <v>2053</v>
      </c>
      <c r="J83" s="39">
        <f t="shared" si="12"/>
        <v>20197</v>
      </c>
      <c r="K83" s="47">
        <f t="shared" si="13"/>
        <v>11.64150024354603</v>
      </c>
      <c r="L83" s="47">
        <f t="shared" si="14"/>
        <v>4.2679605882061686</v>
      </c>
    </row>
    <row r="84" spans="1:12" ht="15" hidden="1" customHeight="1" x14ac:dyDescent="0.25">
      <c r="A84" t="str">
        <f t="shared" si="15"/>
        <v>241</v>
      </c>
      <c r="C84" s="45" t="s">
        <v>102</v>
      </c>
      <c r="D84" s="43">
        <v>2015</v>
      </c>
      <c r="E84" s="45">
        <v>536</v>
      </c>
      <c r="F84" s="45">
        <v>139</v>
      </c>
      <c r="G84" s="25">
        <f t="shared" si="11"/>
        <v>397</v>
      </c>
      <c r="H84" s="43">
        <v>11277</v>
      </c>
      <c r="I84" s="43">
        <v>1329</v>
      </c>
      <c r="J84" s="39">
        <f t="shared" si="12"/>
        <v>9948</v>
      </c>
      <c r="K84" s="47">
        <f t="shared" si="13"/>
        <v>10.458991723100075</v>
      </c>
      <c r="L84" s="47">
        <f t="shared" si="14"/>
        <v>3.9907519099316446</v>
      </c>
    </row>
    <row r="85" spans="1:12" ht="15" hidden="1" customHeight="1" x14ac:dyDescent="0.25">
      <c r="A85" t="str">
        <f>LEFT(C85,LEN(C76)-(LEN(C76)-6))</f>
        <v>241001</v>
      </c>
      <c r="C85" s="45" t="s">
        <v>103</v>
      </c>
      <c r="D85" s="43">
        <v>2015</v>
      </c>
      <c r="E85" s="45">
        <v>277</v>
      </c>
      <c r="F85" s="45">
        <v>72</v>
      </c>
      <c r="G85" s="25">
        <f t="shared" si="11"/>
        <v>205</v>
      </c>
      <c r="H85" s="43">
        <v>4740</v>
      </c>
      <c r="I85" s="43">
        <v>731</v>
      </c>
      <c r="J85" s="39">
        <f t="shared" si="12"/>
        <v>4009</v>
      </c>
      <c r="K85" s="47">
        <f t="shared" si="13"/>
        <v>9.8495212038303688</v>
      </c>
      <c r="L85" s="47">
        <f t="shared" si="14"/>
        <v>5.1134946370665997</v>
      </c>
    </row>
    <row r="86" spans="1:12" ht="15" hidden="1" customHeight="1" x14ac:dyDescent="0.25">
      <c r="A86" t="str">
        <f>LEFT(C86,LEN(C77)-(LEN(C77)-6))</f>
        <v>241999</v>
      </c>
      <c r="C86" s="43" t="s">
        <v>194</v>
      </c>
      <c r="D86" s="43">
        <v>2015</v>
      </c>
      <c r="E86" s="25">
        <f>E84-E85</f>
        <v>259</v>
      </c>
      <c r="F86" s="25">
        <f>F84-F85</f>
        <v>67</v>
      </c>
      <c r="G86" s="25">
        <f t="shared" si="11"/>
        <v>192</v>
      </c>
      <c r="H86" s="44">
        <f>H84-H85</f>
        <v>6537</v>
      </c>
      <c r="I86" s="44">
        <f>I84-I85</f>
        <v>598</v>
      </c>
      <c r="J86" s="39">
        <f t="shared" si="12"/>
        <v>5939</v>
      </c>
      <c r="K86" s="47">
        <f t="shared" si="13"/>
        <v>11.204013377926421</v>
      </c>
      <c r="L86" s="47">
        <f t="shared" si="14"/>
        <v>3.2328674861087725</v>
      </c>
    </row>
    <row r="87" spans="1:12" ht="15" hidden="1" customHeight="1" x14ac:dyDescent="0.25">
      <c r="A87" t="str">
        <f t="shared" ref="A87:A92" si="16">LEFT(C87,LEN(C78)-(LEN(C78)-3))</f>
        <v>251</v>
      </c>
      <c r="C87" s="45" t="s">
        <v>104</v>
      </c>
      <c r="D87" s="43">
        <v>2015</v>
      </c>
      <c r="E87" s="45">
        <v>71</v>
      </c>
      <c r="F87" s="45">
        <v>11</v>
      </c>
      <c r="G87" s="25">
        <f t="shared" si="11"/>
        <v>60</v>
      </c>
      <c r="H87" s="43">
        <v>2414</v>
      </c>
      <c r="I87" s="43">
        <v>143</v>
      </c>
      <c r="J87" s="39">
        <f t="shared" si="12"/>
        <v>2271</v>
      </c>
      <c r="K87" s="47">
        <f t="shared" si="13"/>
        <v>7.6923076923076925</v>
      </c>
      <c r="L87" s="47">
        <f t="shared" si="14"/>
        <v>2.6420079260237781</v>
      </c>
    </row>
    <row r="88" spans="1:12" ht="15" hidden="1" customHeight="1" x14ac:dyDescent="0.25">
      <c r="A88" t="str">
        <f t="shared" si="16"/>
        <v>252</v>
      </c>
      <c r="C88" s="45" t="s">
        <v>105</v>
      </c>
      <c r="D88" s="43">
        <v>2015</v>
      </c>
      <c r="E88" s="45">
        <v>88</v>
      </c>
      <c r="F88" s="45">
        <v>21</v>
      </c>
      <c r="G88" s="25">
        <f t="shared" si="11"/>
        <v>67</v>
      </c>
      <c r="H88" s="43">
        <v>1615</v>
      </c>
      <c r="I88" s="43">
        <v>175</v>
      </c>
      <c r="J88" s="39">
        <f t="shared" si="12"/>
        <v>1440</v>
      </c>
      <c r="K88" s="47">
        <f t="shared" si="13"/>
        <v>12</v>
      </c>
      <c r="L88" s="47">
        <f t="shared" si="14"/>
        <v>4.6527777777777777</v>
      </c>
    </row>
    <row r="89" spans="1:12" ht="15" hidden="1" customHeight="1" x14ac:dyDescent="0.25">
      <c r="A89" t="str">
        <f t="shared" si="16"/>
        <v>254</v>
      </c>
      <c r="C89" s="45" t="s">
        <v>106</v>
      </c>
      <c r="D89" s="43">
        <v>2015</v>
      </c>
      <c r="E89" s="45">
        <v>216</v>
      </c>
      <c r="F89" s="45">
        <v>25</v>
      </c>
      <c r="G89" s="25">
        <f t="shared" si="11"/>
        <v>191</v>
      </c>
      <c r="H89" s="43">
        <v>3133</v>
      </c>
      <c r="I89" s="43">
        <v>155</v>
      </c>
      <c r="J89" s="39">
        <f t="shared" si="12"/>
        <v>2978</v>
      </c>
      <c r="K89" s="47">
        <f t="shared" si="13"/>
        <v>16.129032258064516</v>
      </c>
      <c r="L89" s="47">
        <f t="shared" si="14"/>
        <v>6.4137004701141711</v>
      </c>
    </row>
    <row r="90" spans="1:12" ht="15" hidden="1" customHeight="1" x14ac:dyDescent="0.25">
      <c r="A90" t="str">
        <f t="shared" si="16"/>
        <v>255</v>
      </c>
      <c r="C90" s="45" t="s">
        <v>107</v>
      </c>
      <c r="D90" s="43">
        <v>2015</v>
      </c>
      <c r="E90" s="45">
        <v>57</v>
      </c>
      <c r="F90" s="45">
        <v>6</v>
      </c>
      <c r="G90" s="25">
        <f t="shared" si="11"/>
        <v>51</v>
      </c>
      <c r="H90" s="43">
        <v>668</v>
      </c>
      <c r="I90" s="43">
        <v>58</v>
      </c>
      <c r="J90" s="39">
        <f t="shared" si="12"/>
        <v>610</v>
      </c>
      <c r="K90" s="47">
        <f t="shared" si="13"/>
        <v>10.344827586206897</v>
      </c>
      <c r="L90" s="47">
        <f t="shared" si="14"/>
        <v>8.3606557377049189</v>
      </c>
    </row>
    <row r="91" spans="1:12" ht="15" hidden="1" customHeight="1" x14ac:dyDescent="0.25">
      <c r="A91" t="str">
        <f t="shared" si="16"/>
        <v>256</v>
      </c>
      <c r="C91" s="45" t="s">
        <v>108</v>
      </c>
      <c r="D91" s="43">
        <v>2015</v>
      </c>
      <c r="E91" s="45">
        <v>79</v>
      </c>
      <c r="F91" s="45">
        <v>19</v>
      </c>
      <c r="G91" s="25">
        <f t="shared" si="11"/>
        <v>60</v>
      </c>
      <c r="H91" s="43">
        <v>1470</v>
      </c>
      <c r="I91" s="43">
        <v>83</v>
      </c>
      <c r="J91" s="39">
        <f t="shared" si="12"/>
        <v>1387</v>
      </c>
      <c r="K91" s="47">
        <f t="shared" si="13"/>
        <v>22.891566265060241</v>
      </c>
      <c r="L91" s="47">
        <f t="shared" si="14"/>
        <v>4.3258832011535686</v>
      </c>
    </row>
    <row r="92" spans="1:12" ht="15" hidden="1" customHeight="1" x14ac:dyDescent="0.25">
      <c r="A92" t="str">
        <f t="shared" si="16"/>
        <v>257</v>
      </c>
      <c r="C92" s="45" t="s">
        <v>109</v>
      </c>
      <c r="D92" s="43">
        <v>2015</v>
      </c>
      <c r="E92" s="45">
        <v>54</v>
      </c>
      <c r="F92" s="45">
        <v>18</v>
      </c>
      <c r="G92" s="25">
        <f t="shared" si="11"/>
        <v>36</v>
      </c>
      <c r="H92" s="43">
        <v>1673</v>
      </c>
      <c r="I92" s="43">
        <v>110</v>
      </c>
      <c r="J92" s="39">
        <f t="shared" si="12"/>
        <v>1563</v>
      </c>
      <c r="K92" s="47">
        <f t="shared" si="13"/>
        <v>16.363636363636363</v>
      </c>
      <c r="L92" s="47">
        <f t="shared" si="14"/>
        <v>2.3032629558541267</v>
      </c>
    </row>
    <row r="93" spans="1:12" ht="15" hidden="1" customHeight="1" x14ac:dyDescent="0.25">
      <c r="A93" t="str">
        <f>LEFT(C93,LEN(C84)-(LEN(C84)-1))</f>
        <v>3</v>
      </c>
      <c r="C93" s="45" t="s">
        <v>110</v>
      </c>
      <c r="D93" s="43">
        <v>2015</v>
      </c>
      <c r="E93" s="45">
        <v>805</v>
      </c>
      <c r="F93" s="45">
        <v>124</v>
      </c>
      <c r="G93" s="25">
        <f t="shared" si="11"/>
        <v>681</v>
      </c>
      <c r="H93" s="43">
        <v>18795</v>
      </c>
      <c r="I93" s="43">
        <v>832</v>
      </c>
      <c r="J93" s="39">
        <f t="shared" si="12"/>
        <v>17963</v>
      </c>
      <c r="K93" s="47">
        <f t="shared" si="13"/>
        <v>14.903846153846153</v>
      </c>
      <c r="L93" s="47">
        <f t="shared" si="14"/>
        <v>3.791126203863497</v>
      </c>
    </row>
    <row r="94" spans="1:12" ht="15" hidden="1" customHeight="1" x14ac:dyDescent="0.25">
      <c r="A94" t="str">
        <f t="shared" ref="A94:A104" si="17">LEFT(C94,LEN(C85)-(LEN(C85)-3))</f>
        <v>351</v>
      </c>
      <c r="C94" s="45" t="s">
        <v>111</v>
      </c>
      <c r="D94" s="43">
        <v>2015</v>
      </c>
      <c r="E94" s="45">
        <v>95</v>
      </c>
      <c r="F94" s="45">
        <v>9</v>
      </c>
      <c r="G94" s="25">
        <f t="shared" si="11"/>
        <v>86</v>
      </c>
      <c r="H94" s="43">
        <v>1935</v>
      </c>
      <c r="I94" s="43">
        <v>87</v>
      </c>
      <c r="J94" s="39">
        <f t="shared" si="12"/>
        <v>1848</v>
      </c>
      <c r="K94" s="47">
        <f t="shared" si="13"/>
        <v>10.344827586206897</v>
      </c>
      <c r="L94" s="47">
        <f t="shared" si="14"/>
        <v>4.6536796536796539</v>
      </c>
    </row>
    <row r="95" spans="1:12" ht="15" hidden="1" customHeight="1" x14ac:dyDescent="0.25">
      <c r="A95" t="str">
        <f t="shared" si="17"/>
        <v>352</v>
      </c>
      <c r="C95" s="45" t="s">
        <v>112</v>
      </c>
      <c r="D95" s="43">
        <v>2015</v>
      </c>
      <c r="E95" s="45">
        <v>83</v>
      </c>
      <c r="F95" s="45">
        <v>17</v>
      </c>
      <c r="G95" s="25">
        <f t="shared" si="11"/>
        <v>66</v>
      </c>
      <c r="H95" s="43">
        <v>2013</v>
      </c>
      <c r="I95" s="43">
        <v>102</v>
      </c>
      <c r="J95" s="39">
        <f t="shared" si="12"/>
        <v>1911</v>
      </c>
      <c r="K95" s="47">
        <f t="shared" si="13"/>
        <v>16.666666666666664</v>
      </c>
      <c r="L95" s="47">
        <f t="shared" si="14"/>
        <v>3.4536891679748818</v>
      </c>
    </row>
    <row r="96" spans="1:12" ht="15" hidden="1" customHeight="1" x14ac:dyDescent="0.25">
      <c r="A96" t="str">
        <f t="shared" si="17"/>
        <v>353</v>
      </c>
      <c r="C96" s="45" t="s">
        <v>113</v>
      </c>
      <c r="D96" s="43">
        <v>2015</v>
      </c>
      <c r="E96" s="45">
        <v>60</v>
      </c>
      <c r="F96" s="45">
        <v>7</v>
      </c>
      <c r="G96" s="25">
        <f t="shared" si="11"/>
        <v>53</v>
      </c>
      <c r="H96" s="43">
        <v>2621</v>
      </c>
      <c r="I96" s="43">
        <v>106</v>
      </c>
      <c r="J96" s="39">
        <f t="shared" si="12"/>
        <v>2515</v>
      </c>
      <c r="K96" s="47">
        <f t="shared" si="13"/>
        <v>6.6037735849056602</v>
      </c>
      <c r="L96" s="47">
        <f t="shared" si="14"/>
        <v>2.107355864811133</v>
      </c>
    </row>
    <row r="97" spans="1:12" ht="15" hidden="1" customHeight="1" x14ac:dyDescent="0.25">
      <c r="A97" t="str">
        <f t="shared" si="17"/>
        <v>354</v>
      </c>
      <c r="C97" s="45" t="s">
        <v>114</v>
      </c>
      <c r="D97" s="43">
        <v>2015</v>
      </c>
      <c r="E97" s="45">
        <v>37</v>
      </c>
      <c r="F97" s="45">
        <v>2</v>
      </c>
      <c r="G97" s="25">
        <f t="shared" si="11"/>
        <v>35</v>
      </c>
      <c r="H97" s="43">
        <v>523</v>
      </c>
      <c r="I97" s="43">
        <v>11</v>
      </c>
      <c r="J97" s="39">
        <f t="shared" si="12"/>
        <v>512</v>
      </c>
      <c r="K97" s="47">
        <f t="shared" si="13"/>
        <v>18.181818181818183</v>
      </c>
      <c r="L97" s="47">
        <f t="shared" si="14"/>
        <v>6.8359375</v>
      </c>
    </row>
    <row r="98" spans="1:12" ht="15" hidden="1" customHeight="1" x14ac:dyDescent="0.25">
      <c r="A98" t="str">
        <f t="shared" si="17"/>
        <v>355</v>
      </c>
      <c r="C98" s="45" t="s">
        <v>115</v>
      </c>
      <c r="D98" s="43">
        <v>2015</v>
      </c>
      <c r="E98" s="45">
        <v>63</v>
      </c>
      <c r="F98" s="45">
        <v>7</v>
      </c>
      <c r="G98" s="25">
        <f t="shared" si="11"/>
        <v>56</v>
      </c>
      <c r="H98" s="43">
        <v>1976</v>
      </c>
      <c r="I98" s="43">
        <v>72</v>
      </c>
      <c r="J98" s="39">
        <f t="shared" si="12"/>
        <v>1904</v>
      </c>
      <c r="K98" s="47">
        <f t="shared" si="13"/>
        <v>9.7222222222222232</v>
      </c>
      <c r="L98" s="47">
        <f t="shared" si="14"/>
        <v>2.9411764705882351</v>
      </c>
    </row>
    <row r="99" spans="1:12" ht="15" hidden="1" customHeight="1" x14ac:dyDescent="0.25">
      <c r="A99" t="str">
        <f t="shared" si="17"/>
        <v>356</v>
      </c>
      <c r="C99" s="45" t="s">
        <v>116</v>
      </c>
      <c r="D99" s="43">
        <v>2015</v>
      </c>
      <c r="E99" s="45">
        <v>39</v>
      </c>
      <c r="F99" s="45">
        <v>4</v>
      </c>
      <c r="G99" s="25">
        <f t="shared" si="11"/>
        <v>35</v>
      </c>
      <c r="H99" s="43">
        <v>1226</v>
      </c>
      <c r="I99" s="43">
        <v>44</v>
      </c>
      <c r="J99" s="39">
        <f t="shared" si="12"/>
        <v>1182</v>
      </c>
      <c r="K99" s="47">
        <f t="shared" si="13"/>
        <v>9.0909090909090917</v>
      </c>
      <c r="L99" s="47">
        <f t="shared" si="14"/>
        <v>2.9610829103214891</v>
      </c>
    </row>
    <row r="100" spans="1:12" ht="15" hidden="1" customHeight="1" x14ac:dyDescent="0.25">
      <c r="A100" t="str">
        <f t="shared" si="17"/>
        <v>357</v>
      </c>
      <c r="C100" s="45" t="s">
        <v>117</v>
      </c>
      <c r="D100" s="43">
        <v>2015</v>
      </c>
      <c r="E100" s="45">
        <v>107</v>
      </c>
      <c r="F100" s="45">
        <v>9</v>
      </c>
      <c r="G100" s="25">
        <f t="shared" si="11"/>
        <v>98</v>
      </c>
      <c r="H100" s="43">
        <v>2021</v>
      </c>
      <c r="I100" s="43">
        <v>84</v>
      </c>
      <c r="J100" s="39">
        <f t="shared" si="12"/>
        <v>1937</v>
      </c>
      <c r="K100" s="47">
        <f t="shared" si="13"/>
        <v>10.714285714285714</v>
      </c>
      <c r="L100" s="47">
        <f t="shared" si="14"/>
        <v>5.0593701600413006</v>
      </c>
    </row>
    <row r="101" spans="1:12" ht="15" hidden="1" customHeight="1" x14ac:dyDescent="0.25">
      <c r="A101" t="str">
        <f t="shared" si="17"/>
        <v>358</v>
      </c>
      <c r="C101" s="45" t="s">
        <v>118</v>
      </c>
      <c r="D101" s="43">
        <v>2015</v>
      </c>
      <c r="E101" s="45">
        <v>110</v>
      </c>
      <c r="F101" s="45">
        <v>15</v>
      </c>
      <c r="G101" s="25">
        <f t="shared" si="11"/>
        <v>95</v>
      </c>
      <c r="H101" s="43">
        <v>1627</v>
      </c>
      <c r="I101" s="43">
        <v>72</v>
      </c>
      <c r="J101" s="39">
        <f t="shared" si="12"/>
        <v>1555</v>
      </c>
      <c r="K101" s="47">
        <f t="shared" si="13"/>
        <v>20.833333333333336</v>
      </c>
      <c r="L101" s="47">
        <f t="shared" si="14"/>
        <v>6.109324758842444</v>
      </c>
    </row>
    <row r="102" spans="1:12" ht="15" hidden="1" customHeight="1" x14ac:dyDescent="0.25">
      <c r="A102" t="str">
        <f t="shared" si="17"/>
        <v>359</v>
      </c>
      <c r="C102" s="45" t="s">
        <v>119</v>
      </c>
      <c r="D102" s="43">
        <v>2015</v>
      </c>
      <c r="E102" s="45">
        <v>102</v>
      </c>
      <c r="F102" s="45">
        <v>28</v>
      </c>
      <c r="G102" s="25">
        <f t="shared" si="11"/>
        <v>74</v>
      </c>
      <c r="H102" s="43">
        <v>2383</v>
      </c>
      <c r="I102" s="43">
        <v>136</v>
      </c>
      <c r="J102" s="39">
        <f t="shared" si="12"/>
        <v>2247</v>
      </c>
      <c r="K102" s="47">
        <f t="shared" si="13"/>
        <v>20.588235294117645</v>
      </c>
      <c r="L102" s="47">
        <f t="shared" si="14"/>
        <v>3.2932799287939476</v>
      </c>
    </row>
    <row r="103" spans="1:12" ht="15" hidden="1" customHeight="1" x14ac:dyDescent="0.25">
      <c r="A103" t="str">
        <f t="shared" si="17"/>
        <v>360</v>
      </c>
      <c r="C103" s="45" t="s">
        <v>120</v>
      </c>
      <c r="D103" s="43">
        <v>2015</v>
      </c>
      <c r="E103" s="45">
        <v>34</v>
      </c>
      <c r="F103" s="45">
        <v>5</v>
      </c>
      <c r="G103" s="25">
        <f t="shared" ref="G103:G134" si="18">E103-F103</f>
        <v>29</v>
      </c>
      <c r="H103" s="43">
        <v>1023</v>
      </c>
      <c r="I103" s="43">
        <v>23</v>
      </c>
      <c r="J103" s="39">
        <f t="shared" si="12"/>
        <v>1000</v>
      </c>
      <c r="K103" s="47">
        <f t="shared" ref="K103:K134" si="19">F103/I103*100</f>
        <v>21.739130434782609</v>
      </c>
      <c r="L103" s="47">
        <f t="shared" ref="L103:L134" si="20">G103/J103*100</f>
        <v>2.9000000000000004</v>
      </c>
    </row>
    <row r="104" spans="1:12" ht="15" hidden="1" customHeight="1" x14ac:dyDescent="0.25">
      <c r="A104" t="str">
        <f t="shared" si="17"/>
        <v>361</v>
      </c>
      <c r="C104" s="45" t="s">
        <v>121</v>
      </c>
      <c r="D104" s="43">
        <v>2015</v>
      </c>
      <c r="E104" s="45">
        <v>75</v>
      </c>
      <c r="F104" s="45">
        <v>21</v>
      </c>
      <c r="G104" s="25">
        <f t="shared" si="18"/>
        <v>54</v>
      </c>
      <c r="H104" s="43">
        <v>1447</v>
      </c>
      <c r="I104" s="43">
        <v>95</v>
      </c>
      <c r="J104" s="39">
        <f t="shared" si="12"/>
        <v>1352</v>
      </c>
      <c r="K104" s="47">
        <f t="shared" si="19"/>
        <v>22.105263157894736</v>
      </c>
      <c r="L104" s="47">
        <f t="shared" si="20"/>
        <v>3.9940828402366866</v>
      </c>
    </row>
    <row r="105" spans="1:12" ht="15" hidden="1" customHeight="1" x14ac:dyDescent="0.25">
      <c r="A105" t="str">
        <f>LEFT(C105,LEN(C96)-(LEN(C96)-1))</f>
        <v>4</v>
      </c>
      <c r="C105" s="45" t="s">
        <v>122</v>
      </c>
      <c r="D105" s="43">
        <v>2015</v>
      </c>
      <c r="E105" s="45">
        <v>1688</v>
      </c>
      <c r="F105" s="45">
        <v>282</v>
      </c>
      <c r="G105" s="25">
        <f t="shared" si="18"/>
        <v>1406</v>
      </c>
      <c r="H105" s="43">
        <v>28577</v>
      </c>
      <c r="I105" s="43">
        <v>1548</v>
      </c>
      <c r="J105" s="39">
        <f t="shared" si="12"/>
        <v>27029</v>
      </c>
      <c r="K105" s="47">
        <f t="shared" si="19"/>
        <v>18.217054263565892</v>
      </c>
      <c r="L105" s="47">
        <f t="shared" si="20"/>
        <v>5.2018202671205005</v>
      </c>
    </row>
    <row r="106" spans="1:12" ht="15" hidden="1" customHeight="1" x14ac:dyDescent="0.25">
      <c r="A106" t="str">
        <f t="shared" ref="A106:A122" si="21">LEFT(C106,LEN(C97)-(LEN(C97)-3))</f>
        <v>401</v>
      </c>
      <c r="C106" s="45" t="s">
        <v>123</v>
      </c>
      <c r="D106" s="43">
        <v>2015</v>
      </c>
      <c r="E106" s="45">
        <v>58</v>
      </c>
      <c r="F106" s="45">
        <v>28</v>
      </c>
      <c r="G106" s="25">
        <f t="shared" si="18"/>
        <v>30</v>
      </c>
      <c r="H106" s="43">
        <v>889</v>
      </c>
      <c r="I106" s="43">
        <v>171</v>
      </c>
      <c r="J106" s="39">
        <f t="shared" si="12"/>
        <v>718</v>
      </c>
      <c r="K106" s="47">
        <f t="shared" si="19"/>
        <v>16.374269005847953</v>
      </c>
      <c r="L106" s="47">
        <f t="shared" si="20"/>
        <v>4.1782729805013927</v>
      </c>
    </row>
    <row r="107" spans="1:12" ht="15" hidden="1" customHeight="1" x14ac:dyDescent="0.25">
      <c r="A107" t="str">
        <f t="shared" si="21"/>
        <v>402</v>
      </c>
      <c r="C107" s="45" t="s">
        <v>124</v>
      </c>
      <c r="D107" s="43">
        <v>2015</v>
      </c>
      <c r="E107" s="45">
        <v>51</v>
      </c>
      <c r="F107" s="45">
        <v>9</v>
      </c>
      <c r="G107" s="25">
        <f t="shared" si="18"/>
        <v>42</v>
      </c>
      <c r="H107" s="43">
        <v>498</v>
      </c>
      <c r="I107" s="43">
        <v>15</v>
      </c>
      <c r="J107" s="39">
        <f t="shared" si="12"/>
        <v>483</v>
      </c>
      <c r="K107" s="47">
        <f t="shared" si="19"/>
        <v>60</v>
      </c>
      <c r="L107" s="47">
        <f t="shared" si="20"/>
        <v>8.695652173913043</v>
      </c>
    </row>
    <row r="108" spans="1:12" ht="15" hidden="1" customHeight="1" x14ac:dyDescent="0.25">
      <c r="A108" t="str">
        <f t="shared" si="21"/>
        <v>403</v>
      </c>
      <c r="C108" s="45" t="s">
        <v>125</v>
      </c>
      <c r="D108" s="43">
        <v>2015</v>
      </c>
      <c r="E108" s="45">
        <v>115</v>
      </c>
      <c r="F108" s="45">
        <v>15</v>
      </c>
      <c r="G108" s="25">
        <f t="shared" si="18"/>
        <v>100</v>
      </c>
      <c r="H108" s="43">
        <v>1884</v>
      </c>
      <c r="I108" s="43">
        <v>116</v>
      </c>
      <c r="J108" s="39">
        <f t="shared" si="12"/>
        <v>1768</v>
      </c>
      <c r="K108" s="47">
        <f t="shared" si="19"/>
        <v>12.931034482758621</v>
      </c>
      <c r="L108" s="47">
        <f t="shared" si="20"/>
        <v>5.6561085972850682</v>
      </c>
    </row>
    <row r="109" spans="1:12" ht="15" hidden="1" customHeight="1" x14ac:dyDescent="0.25">
      <c r="A109" t="str">
        <f t="shared" si="21"/>
        <v>404</v>
      </c>
      <c r="C109" s="45" t="s">
        <v>126</v>
      </c>
      <c r="D109" s="43">
        <v>2015</v>
      </c>
      <c r="E109" s="45">
        <v>130</v>
      </c>
      <c r="F109" s="45">
        <v>21</v>
      </c>
      <c r="G109" s="25">
        <f t="shared" si="18"/>
        <v>109</v>
      </c>
      <c r="H109" s="43">
        <v>2052</v>
      </c>
      <c r="I109" s="43">
        <v>125</v>
      </c>
      <c r="J109" s="39">
        <f t="shared" si="12"/>
        <v>1927</v>
      </c>
      <c r="K109" s="47">
        <f t="shared" si="19"/>
        <v>16.8</v>
      </c>
      <c r="L109" s="47">
        <f t="shared" si="20"/>
        <v>5.6564608199273483</v>
      </c>
    </row>
    <row r="110" spans="1:12" ht="15" hidden="1" customHeight="1" x14ac:dyDescent="0.25">
      <c r="A110" t="str">
        <f t="shared" si="21"/>
        <v>405</v>
      </c>
      <c r="C110" s="45" t="s">
        <v>127</v>
      </c>
      <c r="D110" s="43">
        <v>2015</v>
      </c>
      <c r="E110" s="45">
        <v>27</v>
      </c>
      <c r="F110" s="45">
        <v>2</v>
      </c>
      <c r="G110" s="25">
        <f t="shared" si="18"/>
        <v>25</v>
      </c>
      <c r="H110" s="43">
        <v>744</v>
      </c>
      <c r="I110" s="43">
        <v>48</v>
      </c>
      <c r="J110" s="39">
        <f t="shared" si="12"/>
        <v>696</v>
      </c>
      <c r="K110" s="47">
        <f t="shared" si="19"/>
        <v>4.1666666666666661</v>
      </c>
      <c r="L110" s="47">
        <f t="shared" si="20"/>
        <v>3.5919540229885056</v>
      </c>
    </row>
    <row r="111" spans="1:12" ht="15" hidden="1" customHeight="1" x14ac:dyDescent="0.25">
      <c r="A111" t="str">
        <f t="shared" si="21"/>
        <v>451</v>
      </c>
      <c r="C111" s="45" t="s">
        <v>128</v>
      </c>
      <c r="D111" s="43">
        <v>2015</v>
      </c>
      <c r="E111" s="45">
        <v>55</v>
      </c>
      <c r="F111" s="45">
        <v>2</v>
      </c>
      <c r="G111" s="25">
        <f t="shared" si="18"/>
        <v>53</v>
      </c>
      <c r="H111" s="43">
        <v>1375</v>
      </c>
      <c r="I111" s="43">
        <v>32</v>
      </c>
      <c r="J111" s="39">
        <f t="shared" si="12"/>
        <v>1343</v>
      </c>
      <c r="K111" s="47">
        <f t="shared" si="19"/>
        <v>6.25</v>
      </c>
      <c r="L111" s="47">
        <f t="shared" si="20"/>
        <v>3.9463886820551006</v>
      </c>
    </row>
    <row r="112" spans="1:12" ht="15" hidden="1" customHeight="1" x14ac:dyDescent="0.25">
      <c r="A112" t="str">
        <f t="shared" si="21"/>
        <v>452</v>
      </c>
      <c r="C112" s="45" t="s">
        <v>129</v>
      </c>
      <c r="D112" s="43">
        <v>2015</v>
      </c>
      <c r="E112" s="45">
        <v>159</v>
      </c>
      <c r="F112" s="45">
        <v>7</v>
      </c>
      <c r="G112" s="25">
        <f t="shared" si="18"/>
        <v>152</v>
      </c>
      <c r="H112" s="43">
        <v>2279</v>
      </c>
      <c r="I112" s="43">
        <v>52</v>
      </c>
      <c r="J112" s="39">
        <f t="shared" si="12"/>
        <v>2227</v>
      </c>
      <c r="K112" s="47">
        <f t="shared" si="19"/>
        <v>13.461538461538462</v>
      </c>
      <c r="L112" s="47">
        <f t="shared" si="20"/>
        <v>6.8253255500673555</v>
      </c>
    </row>
    <row r="113" spans="1:12" ht="15" hidden="1" customHeight="1" x14ac:dyDescent="0.25">
      <c r="A113" t="str">
        <f t="shared" si="21"/>
        <v>453</v>
      </c>
      <c r="C113" s="45" t="s">
        <v>130</v>
      </c>
      <c r="D113" s="43">
        <v>2015</v>
      </c>
      <c r="E113" s="45">
        <v>86</v>
      </c>
      <c r="F113" s="45">
        <v>7</v>
      </c>
      <c r="G113" s="25">
        <f t="shared" si="18"/>
        <v>79</v>
      </c>
      <c r="H113" s="43">
        <v>2113</v>
      </c>
      <c r="I113" s="43">
        <v>66</v>
      </c>
      <c r="J113" s="39">
        <f t="shared" si="12"/>
        <v>2047</v>
      </c>
      <c r="K113" s="47">
        <f t="shared" si="19"/>
        <v>10.606060606060606</v>
      </c>
      <c r="L113" s="47">
        <f t="shared" si="20"/>
        <v>3.8593063019052272</v>
      </c>
    </row>
    <row r="114" spans="1:12" ht="15" hidden="1" customHeight="1" x14ac:dyDescent="0.25">
      <c r="A114" t="str">
        <f t="shared" si="21"/>
        <v>454</v>
      </c>
      <c r="C114" s="45" t="s">
        <v>131</v>
      </c>
      <c r="D114" s="43">
        <v>2015</v>
      </c>
      <c r="E114" s="45">
        <v>211</v>
      </c>
      <c r="F114" s="45">
        <v>35</v>
      </c>
      <c r="G114" s="25">
        <f t="shared" si="18"/>
        <v>176</v>
      </c>
      <c r="H114" s="43">
        <v>3850</v>
      </c>
      <c r="I114" s="43">
        <v>146</v>
      </c>
      <c r="J114" s="39">
        <f t="shared" si="12"/>
        <v>3704</v>
      </c>
      <c r="K114" s="47">
        <f t="shared" si="19"/>
        <v>23.972602739726025</v>
      </c>
      <c r="L114" s="47">
        <f t="shared" si="20"/>
        <v>4.7516198704103676</v>
      </c>
    </row>
    <row r="115" spans="1:12" ht="15" hidden="1" customHeight="1" x14ac:dyDescent="0.25">
      <c r="A115" t="str">
        <f t="shared" si="21"/>
        <v>455</v>
      </c>
      <c r="C115" s="45" t="s">
        <v>132</v>
      </c>
      <c r="D115" s="43">
        <v>2015</v>
      </c>
      <c r="E115" s="45">
        <v>46</v>
      </c>
      <c r="F115" s="45">
        <v>10</v>
      </c>
      <c r="G115" s="25">
        <f t="shared" si="18"/>
        <v>36</v>
      </c>
      <c r="H115" s="43">
        <v>1008</v>
      </c>
      <c r="I115" s="43">
        <v>43</v>
      </c>
      <c r="J115" s="39">
        <f t="shared" si="12"/>
        <v>965</v>
      </c>
      <c r="K115" s="47">
        <f t="shared" si="19"/>
        <v>23.255813953488371</v>
      </c>
      <c r="L115" s="47">
        <f t="shared" si="20"/>
        <v>3.730569948186528</v>
      </c>
    </row>
    <row r="116" spans="1:12" ht="15" hidden="1" customHeight="1" x14ac:dyDescent="0.25">
      <c r="A116" t="str">
        <f t="shared" si="21"/>
        <v>456</v>
      </c>
      <c r="C116" s="45" t="s">
        <v>133</v>
      </c>
      <c r="D116" s="43">
        <v>2015</v>
      </c>
      <c r="E116" s="45">
        <v>122</v>
      </c>
      <c r="F116" s="45">
        <v>31</v>
      </c>
      <c r="G116" s="25">
        <f t="shared" si="18"/>
        <v>91</v>
      </c>
      <c r="H116" s="43">
        <v>1610</v>
      </c>
      <c r="I116" s="43">
        <v>151</v>
      </c>
      <c r="J116" s="39">
        <f t="shared" si="12"/>
        <v>1459</v>
      </c>
      <c r="K116" s="47">
        <f t="shared" si="19"/>
        <v>20.52980132450331</v>
      </c>
      <c r="L116" s="47">
        <f t="shared" si="20"/>
        <v>6.2371487320082251</v>
      </c>
    </row>
    <row r="117" spans="1:12" ht="15" hidden="1" customHeight="1" x14ac:dyDescent="0.25">
      <c r="A117" t="str">
        <f t="shared" si="21"/>
        <v>457</v>
      </c>
      <c r="C117" s="45" t="s">
        <v>134</v>
      </c>
      <c r="D117" s="43">
        <v>2015</v>
      </c>
      <c r="E117" s="45">
        <v>155</v>
      </c>
      <c r="F117" s="45">
        <v>17</v>
      </c>
      <c r="G117" s="25">
        <f t="shared" si="18"/>
        <v>138</v>
      </c>
      <c r="H117" s="43">
        <v>1846</v>
      </c>
      <c r="I117" s="43">
        <v>97</v>
      </c>
      <c r="J117" s="39">
        <f t="shared" si="12"/>
        <v>1749</v>
      </c>
      <c r="K117" s="47">
        <f t="shared" si="19"/>
        <v>17.525773195876287</v>
      </c>
      <c r="L117" s="47">
        <f t="shared" si="20"/>
        <v>7.8902229845626071</v>
      </c>
    </row>
    <row r="118" spans="1:12" ht="15" hidden="1" customHeight="1" x14ac:dyDescent="0.25">
      <c r="A118" t="str">
        <f t="shared" si="21"/>
        <v>458</v>
      </c>
      <c r="C118" s="45" t="s">
        <v>135</v>
      </c>
      <c r="D118" s="43">
        <v>2015</v>
      </c>
      <c r="E118" s="45">
        <v>49</v>
      </c>
      <c r="F118" s="45">
        <v>8</v>
      </c>
      <c r="G118" s="25">
        <f t="shared" si="18"/>
        <v>41</v>
      </c>
      <c r="H118" s="43">
        <v>1218</v>
      </c>
      <c r="I118" s="43">
        <v>70</v>
      </c>
      <c r="J118" s="39">
        <f t="shared" si="12"/>
        <v>1148</v>
      </c>
      <c r="K118" s="47">
        <f t="shared" si="19"/>
        <v>11.428571428571429</v>
      </c>
      <c r="L118" s="47">
        <f t="shared" si="20"/>
        <v>3.5714285714285712</v>
      </c>
    </row>
    <row r="119" spans="1:12" ht="15" hidden="1" customHeight="1" x14ac:dyDescent="0.25">
      <c r="A119" t="str">
        <f t="shared" si="21"/>
        <v>459</v>
      </c>
      <c r="C119" s="45" t="s">
        <v>136</v>
      </c>
      <c r="D119" s="43">
        <v>2015</v>
      </c>
      <c r="E119" s="45">
        <v>212</v>
      </c>
      <c r="F119" s="45">
        <v>52</v>
      </c>
      <c r="G119" s="25">
        <f t="shared" si="18"/>
        <v>160</v>
      </c>
      <c r="H119" s="43">
        <v>3640</v>
      </c>
      <c r="I119" s="43">
        <v>220</v>
      </c>
      <c r="J119" s="39">
        <f t="shared" si="12"/>
        <v>3420</v>
      </c>
      <c r="K119" s="47">
        <f t="shared" si="19"/>
        <v>23.636363636363637</v>
      </c>
      <c r="L119" s="47">
        <f t="shared" si="20"/>
        <v>4.6783625730994149</v>
      </c>
    </row>
    <row r="120" spans="1:12" ht="15" hidden="1" customHeight="1" x14ac:dyDescent="0.25">
      <c r="A120" t="str">
        <f t="shared" si="21"/>
        <v>460</v>
      </c>
      <c r="C120" s="45" t="s">
        <v>137</v>
      </c>
      <c r="D120" s="43">
        <v>2015</v>
      </c>
      <c r="E120" s="45">
        <v>112</v>
      </c>
      <c r="F120" s="45">
        <v>24</v>
      </c>
      <c r="G120" s="25">
        <f t="shared" si="18"/>
        <v>88</v>
      </c>
      <c r="H120" s="43">
        <v>1762</v>
      </c>
      <c r="I120" s="43">
        <v>122</v>
      </c>
      <c r="J120" s="39">
        <f t="shared" si="12"/>
        <v>1640</v>
      </c>
      <c r="K120" s="47">
        <f t="shared" si="19"/>
        <v>19.672131147540984</v>
      </c>
      <c r="L120" s="47">
        <f t="shared" si="20"/>
        <v>5.3658536585365857</v>
      </c>
    </row>
    <row r="121" spans="1:12" ht="15" hidden="1" customHeight="1" x14ac:dyDescent="0.25">
      <c r="A121" t="str">
        <f t="shared" si="21"/>
        <v>461</v>
      </c>
      <c r="C121" s="45" t="s">
        <v>138</v>
      </c>
      <c r="D121" s="43">
        <v>2015</v>
      </c>
      <c r="E121" s="45">
        <v>60</v>
      </c>
      <c r="F121" s="45">
        <v>8</v>
      </c>
      <c r="G121" s="25">
        <f t="shared" si="18"/>
        <v>52</v>
      </c>
      <c r="H121" s="43">
        <v>1090</v>
      </c>
      <c r="I121" s="43">
        <v>50</v>
      </c>
      <c r="J121" s="39">
        <f t="shared" si="12"/>
        <v>1040</v>
      </c>
      <c r="K121" s="47">
        <f t="shared" si="19"/>
        <v>16</v>
      </c>
      <c r="L121" s="47">
        <f t="shared" si="20"/>
        <v>5</v>
      </c>
    </row>
    <row r="122" spans="1:12" ht="15" hidden="1" customHeight="1" x14ac:dyDescent="0.25">
      <c r="A122" t="str">
        <f t="shared" si="21"/>
        <v>462</v>
      </c>
      <c r="C122" s="45" t="s">
        <v>139</v>
      </c>
      <c r="D122" s="43">
        <v>2015</v>
      </c>
      <c r="E122" s="45">
        <v>40</v>
      </c>
      <c r="F122" s="45">
        <v>6</v>
      </c>
      <c r="G122" s="25">
        <f t="shared" si="18"/>
        <v>34</v>
      </c>
      <c r="H122" s="43">
        <v>719</v>
      </c>
      <c r="I122" s="43">
        <v>24</v>
      </c>
      <c r="J122" s="39">
        <f t="shared" si="12"/>
        <v>695</v>
      </c>
      <c r="K122" s="47">
        <f t="shared" si="19"/>
        <v>25</v>
      </c>
      <c r="L122" s="47">
        <f t="shared" si="20"/>
        <v>4.8920863309352516</v>
      </c>
    </row>
    <row r="123" spans="1:12" ht="15" hidden="1" customHeight="1" x14ac:dyDescent="0.25">
      <c r="A123" t="str">
        <f t="shared" ref="A123:A124" si="22">LEFT(C123,LEN(C114)-(LEN(C114)-1))</f>
        <v>0</v>
      </c>
      <c r="C123" s="45" t="s">
        <v>84</v>
      </c>
      <c r="D123" s="25">
        <v>2016</v>
      </c>
      <c r="E123" s="45">
        <v>4291</v>
      </c>
      <c r="F123" s="45">
        <v>860</v>
      </c>
      <c r="G123" s="25">
        <f t="shared" si="18"/>
        <v>3431</v>
      </c>
      <c r="H123" s="43">
        <v>84155</v>
      </c>
      <c r="I123" s="43">
        <v>5279</v>
      </c>
      <c r="J123" s="39">
        <f t="shared" si="12"/>
        <v>78876</v>
      </c>
      <c r="K123" s="47">
        <f t="shared" si="19"/>
        <v>16.29096419776473</v>
      </c>
      <c r="L123" s="47">
        <f t="shared" si="20"/>
        <v>4.3498656118464423</v>
      </c>
    </row>
    <row r="124" spans="1:12" ht="15" hidden="1" customHeight="1" x14ac:dyDescent="0.25">
      <c r="A124" t="str">
        <f t="shared" si="22"/>
        <v>1</v>
      </c>
      <c r="C124" s="45" t="s">
        <v>90</v>
      </c>
      <c r="D124" s="25">
        <v>2016</v>
      </c>
      <c r="E124" s="45">
        <v>732</v>
      </c>
      <c r="F124" s="45">
        <v>151</v>
      </c>
      <c r="G124" s="25">
        <f t="shared" si="18"/>
        <v>581</v>
      </c>
      <c r="H124" s="43">
        <v>15861</v>
      </c>
      <c r="I124" s="43">
        <v>1113</v>
      </c>
      <c r="J124" s="39">
        <f t="shared" si="12"/>
        <v>14748</v>
      </c>
      <c r="K124" s="47">
        <f t="shared" si="19"/>
        <v>13.566936208445643</v>
      </c>
      <c r="L124" s="47">
        <f t="shared" si="20"/>
        <v>3.9395172226742612</v>
      </c>
    </row>
    <row r="125" spans="1:12" ht="15" hidden="1" customHeight="1" x14ac:dyDescent="0.25">
      <c r="A125" t="str">
        <f t="shared" ref="A125:A136" si="23">LEFT(C125,LEN(C116)-(LEN(C116)-3))</f>
        <v>101</v>
      </c>
      <c r="C125" s="45" t="s">
        <v>91</v>
      </c>
      <c r="D125" s="25">
        <v>2016</v>
      </c>
      <c r="E125" s="45">
        <v>140</v>
      </c>
      <c r="F125" s="45">
        <v>20</v>
      </c>
      <c r="G125" s="25">
        <f t="shared" si="18"/>
        <v>120</v>
      </c>
      <c r="H125" s="43">
        <v>2627</v>
      </c>
      <c r="I125" s="43">
        <v>198</v>
      </c>
      <c r="J125" s="39">
        <f t="shared" si="12"/>
        <v>2429</v>
      </c>
      <c r="K125" s="47">
        <f t="shared" si="19"/>
        <v>10.1010101010101</v>
      </c>
      <c r="L125" s="47">
        <f t="shared" si="20"/>
        <v>4.9403046521202141</v>
      </c>
    </row>
    <row r="126" spans="1:12" ht="15" hidden="1" customHeight="1" x14ac:dyDescent="0.25">
      <c r="A126" t="str">
        <f t="shared" si="23"/>
        <v>102</v>
      </c>
      <c r="C126" s="45" t="s">
        <v>92</v>
      </c>
      <c r="D126" s="25">
        <v>2016</v>
      </c>
      <c r="E126" s="45">
        <v>54</v>
      </c>
      <c r="F126" s="45">
        <v>21</v>
      </c>
      <c r="G126" s="25">
        <f t="shared" si="18"/>
        <v>33</v>
      </c>
      <c r="H126" s="43">
        <v>1009</v>
      </c>
      <c r="I126" s="43">
        <v>185</v>
      </c>
      <c r="J126" s="39">
        <f t="shared" si="12"/>
        <v>824</v>
      </c>
      <c r="K126" s="47">
        <f t="shared" si="19"/>
        <v>11.351351351351353</v>
      </c>
      <c r="L126" s="47">
        <f t="shared" si="20"/>
        <v>4.0048543689320395</v>
      </c>
    </row>
    <row r="127" spans="1:12" ht="15" hidden="1" customHeight="1" x14ac:dyDescent="0.25">
      <c r="A127" t="str">
        <f t="shared" si="23"/>
        <v>103</v>
      </c>
      <c r="C127" s="45" t="s">
        <v>93</v>
      </c>
      <c r="D127" s="25">
        <v>2016</v>
      </c>
      <c r="E127" s="45">
        <v>48</v>
      </c>
      <c r="F127" s="45">
        <v>11</v>
      </c>
      <c r="G127" s="25">
        <f t="shared" si="18"/>
        <v>37</v>
      </c>
      <c r="H127" s="43">
        <v>1396</v>
      </c>
      <c r="I127" s="43">
        <v>116</v>
      </c>
      <c r="J127" s="39">
        <f t="shared" si="12"/>
        <v>1280</v>
      </c>
      <c r="K127" s="47">
        <f t="shared" si="19"/>
        <v>9.4827586206896548</v>
      </c>
      <c r="L127" s="47">
        <f t="shared" si="20"/>
        <v>2.890625</v>
      </c>
    </row>
    <row r="128" spans="1:12" ht="15" hidden="1" customHeight="1" x14ac:dyDescent="0.25">
      <c r="A128" t="str">
        <f t="shared" si="23"/>
        <v>151</v>
      </c>
      <c r="C128" s="45" t="s">
        <v>94</v>
      </c>
      <c r="D128" s="25">
        <v>2016</v>
      </c>
      <c r="E128" s="45">
        <v>78</v>
      </c>
      <c r="F128" s="45">
        <v>5</v>
      </c>
      <c r="G128" s="25">
        <f t="shared" si="18"/>
        <v>73</v>
      </c>
      <c r="H128" s="43">
        <v>1630</v>
      </c>
      <c r="I128" s="43">
        <v>58</v>
      </c>
      <c r="J128" s="39">
        <f t="shared" si="12"/>
        <v>1572</v>
      </c>
      <c r="K128" s="47">
        <f t="shared" si="19"/>
        <v>8.6206896551724146</v>
      </c>
      <c r="L128" s="47">
        <f t="shared" si="20"/>
        <v>4.6437659033078882</v>
      </c>
    </row>
    <row r="129" spans="1:12" ht="15" hidden="1" customHeight="1" x14ac:dyDescent="0.25">
      <c r="A129" t="str">
        <f t="shared" si="23"/>
        <v>153</v>
      </c>
      <c r="C129" s="45" t="s">
        <v>95</v>
      </c>
      <c r="D129" s="25">
        <v>2016</v>
      </c>
      <c r="E129" s="45">
        <v>65</v>
      </c>
      <c r="F129" s="45">
        <v>6</v>
      </c>
      <c r="G129" s="25">
        <f t="shared" si="18"/>
        <v>59</v>
      </c>
      <c r="H129" s="43">
        <v>1231</v>
      </c>
      <c r="I129" s="43">
        <v>35</v>
      </c>
      <c r="J129" s="39">
        <f t="shared" si="12"/>
        <v>1196</v>
      </c>
      <c r="K129" s="47">
        <f t="shared" si="19"/>
        <v>17.142857142857142</v>
      </c>
      <c r="L129" s="47">
        <f t="shared" si="20"/>
        <v>4.9331103678929766</v>
      </c>
    </row>
    <row r="130" spans="1:12" ht="15" hidden="1" customHeight="1" x14ac:dyDescent="0.25">
      <c r="A130" t="str">
        <f t="shared" si="23"/>
        <v>154</v>
      </c>
      <c r="C130" s="45" t="s">
        <v>96</v>
      </c>
      <c r="D130" s="25">
        <v>2016</v>
      </c>
      <c r="E130" s="45">
        <v>43</v>
      </c>
      <c r="F130" s="45">
        <v>3</v>
      </c>
      <c r="G130" s="25">
        <f t="shared" si="18"/>
        <v>40</v>
      </c>
      <c r="H130" s="43">
        <v>847</v>
      </c>
      <c r="I130" s="43">
        <v>60</v>
      </c>
      <c r="J130" s="39">
        <f t="shared" si="12"/>
        <v>787</v>
      </c>
      <c r="K130" s="47">
        <f t="shared" si="19"/>
        <v>5</v>
      </c>
      <c r="L130" s="47">
        <f t="shared" si="20"/>
        <v>5.082592121982211</v>
      </c>
    </row>
    <row r="131" spans="1:12" ht="15" hidden="1" customHeight="1" x14ac:dyDescent="0.25">
      <c r="A131" t="str">
        <f t="shared" si="23"/>
        <v>155</v>
      </c>
      <c r="C131" s="45" t="s">
        <v>97</v>
      </c>
      <c r="D131" s="25">
        <v>2016</v>
      </c>
      <c r="E131" s="45">
        <v>62</v>
      </c>
      <c r="F131" s="45">
        <v>17</v>
      </c>
      <c r="G131" s="25">
        <f t="shared" si="18"/>
        <v>45</v>
      </c>
      <c r="H131" s="43">
        <v>1481</v>
      </c>
      <c r="I131" s="43">
        <v>69</v>
      </c>
      <c r="J131" s="39">
        <f t="shared" si="12"/>
        <v>1412</v>
      </c>
      <c r="K131" s="47">
        <f t="shared" si="19"/>
        <v>24.637681159420293</v>
      </c>
      <c r="L131" s="47">
        <f t="shared" si="20"/>
        <v>3.1869688385269122</v>
      </c>
    </row>
    <row r="132" spans="1:12" ht="15" hidden="1" customHeight="1" x14ac:dyDescent="0.25">
      <c r="A132" t="str">
        <f t="shared" si="23"/>
        <v>157</v>
      </c>
      <c r="C132" s="45" t="s">
        <v>98</v>
      </c>
      <c r="D132" s="25">
        <v>2016</v>
      </c>
      <c r="E132" s="45">
        <v>53</v>
      </c>
      <c r="F132" s="45">
        <v>13</v>
      </c>
      <c r="G132" s="25">
        <f t="shared" si="18"/>
        <v>40</v>
      </c>
      <c r="H132" s="43">
        <v>1444</v>
      </c>
      <c r="I132" s="43">
        <v>120</v>
      </c>
      <c r="J132" s="39">
        <f t="shared" si="12"/>
        <v>1324</v>
      </c>
      <c r="K132" s="47">
        <f t="shared" si="19"/>
        <v>10.833333333333334</v>
      </c>
      <c r="L132" s="47">
        <f t="shared" si="20"/>
        <v>3.0211480362537766</v>
      </c>
    </row>
    <row r="133" spans="1:12" ht="15" hidden="1" customHeight="1" x14ac:dyDescent="0.25">
      <c r="A133" t="str">
        <f t="shared" si="23"/>
        <v>158</v>
      </c>
      <c r="C133" s="45" t="s">
        <v>99</v>
      </c>
      <c r="D133" s="25">
        <v>2016</v>
      </c>
      <c r="E133" s="45">
        <v>45</v>
      </c>
      <c r="F133" s="45">
        <v>11</v>
      </c>
      <c r="G133" s="25">
        <f t="shared" si="18"/>
        <v>34</v>
      </c>
      <c r="H133" s="43">
        <v>1062</v>
      </c>
      <c r="I133" s="43">
        <v>70</v>
      </c>
      <c r="J133" s="39">
        <f t="shared" si="12"/>
        <v>992</v>
      </c>
      <c r="K133" s="47">
        <f t="shared" si="19"/>
        <v>15.714285714285714</v>
      </c>
      <c r="L133" s="47">
        <f t="shared" si="20"/>
        <v>3.4274193548387095</v>
      </c>
    </row>
    <row r="134" spans="1:12" ht="15" hidden="1" customHeight="1" x14ac:dyDescent="0.25">
      <c r="A134" t="str">
        <f t="shared" si="23"/>
        <v>159</v>
      </c>
      <c r="C134" s="45" t="s">
        <v>100</v>
      </c>
      <c r="D134" s="25">
        <v>2016</v>
      </c>
      <c r="E134" s="45">
        <v>144</v>
      </c>
      <c r="F134" s="45">
        <v>44</v>
      </c>
      <c r="G134" s="25">
        <f t="shared" si="18"/>
        <v>100</v>
      </c>
      <c r="H134" s="43">
        <v>3134</v>
      </c>
      <c r="I134" s="43">
        <v>202</v>
      </c>
      <c r="J134" s="39">
        <f t="shared" si="12"/>
        <v>2932</v>
      </c>
      <c r="K134" s="47">
        <f t="shared" si="19"/>
        <v>21.782178217821784</v>
      </c>
      <c r="L134" s="47">
        <f t="shared" si="20"/>
        <v>3.4106412005457027</v>
      </c>
    </row>
    <row r="135" spans="1:12" ht="15" hidden="1" customHeight="1" x14ac:dyDescent="0.25">
      <c r="A135" t="str">
        <f t="shared" si="23"/>
        <v>2 H</v>
      </c>
      <c r="C135" s="45" t="s">
        <v>101</v>
      </c>
      <c r="D135" s="25">
        <v>2016</v>
      </c>
      <c r="E135" s="45">
        <v>1016</v>
      </c>
      <c r="F135" s="45">
        <v>258</v>
      </c>
      <c r="G135" s="25">
        <f t="shared" ref="G135:G161" si="24">E135-F135</f>
        <v>758</v>
      </c>
      <c r="H135" s="43">
        <v>21466</v>
      </c>
      <c r="I135" s="43">
        <v>1897</v>
      </c>
      <c r="J135" s="39">
        <f t="shared" ref="J135:J198" si="25">H135-I135</f>
        <v>19569</v>
      </c>
      <c r="K135" s="47">
        <f t="shared" ref="K135:K161" si="26">F135/I135*100</f>
        <v>13.600421718502901</v>
      </c>
      <c r="L135" s="47">
        <f t="shared" ref="L135:L161" si="27">G135/J135*100</f>
        <v>3.8734733507077519</v>
      </c>
    </row>
    <row r="136" spans="1:12" ht="15" hidden="1" customHeight="1" x14ac:dyDescent="0.25">
      <c r="A136" t="str">
        <f t="shared" si="23"/>
        <v>241</v>
      </c>
      <c r="C136" s="45" t="s">
        <v>102</v>
      </c>
      <c r="D136" s="25">
        <v>2016</v>
      </c>
      <c r="E136" s="45">
        <v>547</v>
      </c>
      <c r="F136" s="45">
        <v>173</v>
      </c>
      <c r="G136" s="25">
        <f t="shared" si="24"/>
        <v>374</v>
      </c>
      <c r="H136" s="43">
        <v>11010</v>
      </c>
      <c r="I136" s="43">
        <v>1252</v>
      </c>
      <c r="J136" s="39">
        <f t="shared" si="25"/>
        <v>9758</v>
      </c>
      <c r="K136" s="47">
        <f t="shared" si="26"/>
        <v>13.817891373801917</v>
      </c>
      <c r="L136" s="47">
        <f t="shared" si="27"/>
        <v>3.8327526132404177</v>
      </c>
    </row>
    <row r="137" spans="1:12" ht="15" hidden="1" customHeight="1" x14ac:dyDescent="0.25">
      <c r="A137" t="str">
        <f>LEFT(C137,LEN(C128)-(LEN(C128)-6))</f>
        <v>241001</v>
      </c>
      <c r="C137" s="45" t="s">
        <v>103</v>
      </c>
      <c r="D137" s="25">
        <v>2016</v>
      </c>
      <c r="E137" s="45">
        <v>268</v>
      </c>
      <c r="F137" s="45">
        <v>105</v>
      </c>
      <c r="G137" s="25">
        <f t="shared" si="24"/>
        <v>163</v>
      </c>
      <c r="H137" s="43">
        <v>4523</v>
      </c>
      <c r="I137" s="43">
        <v>706</v>
      </c>
      <c r="J137" s="39">
        <f t="shared" si="25"/>
        <v>3817</v>
      </c>
      <c r="K137" s="47">
        <f t="shared" si="26"/>
        <v>14.872521246458922</v>
      </c>
      <c r="L137" s="47">
        <f t="shared" si="27"/>
        <v>4.2703694000523971</v>
      </c>
    </row>
    <row r="138" spans="1:12" ht="15" hidden="1" customHeight="1" x14ac:dyDescent="0.25">
      <c r="A138" t="str">
        <f>LEFT(C138,LEN(C129)-(LEN(C129)-6))</f>
        <v>241999</v>
      </c>
      <c r="C138" s="43" t="s">
        <v>194</v>
      </c>
      <c r="D138" s="25">
        <v>2016</v>
      </c>
      <c r="E138" s="25">
        <f>E136-E137</f>
        <v>279</v>
      </c>
      <c r="F138" s="25">
        <f>F136-F137</f>
        <v>68</v>
      </c>
      <c r="G138" s="25">
        <f t="shared" si="24"/>
        <v>211</v>
      </c>
      <c r="H138" s="44">
        <f>H136-H137</f>
        <v>6487</v>
      </c>
      <c r="I138" s="44">
        <f>I136-I137</f>
        <v>546</v>
      </c>
      <c r="J138" s="39">
        <f t="shared" si="25"/>
        <v>5941</v>
      </c>
      <c r="K138" s="47">
        <f t="shared" si="26"/>
        <v>12.454212454212454</v>
      </c>
      <c r="L138" s="47">
        <f t="shared" si="27"/>
        <v>3.5515906413061771</v>
      </c>
    </row>
    <row r="139" spans="1:12" ht="15" hidden="1" customHeight="1" x14ac:dyDescent="0.25">
      <c r="A139" t="str">
        <f t="shared" ref="A139:A144" si="28">LEFT(C139,LEN(C130)-(LEN(C130)-3))</f>
        <v>251</v>
      </c>
      <c r="C139" s="45" t="s">
        <v>104</v>
      </c>
      <c r="D139" s="25">
        <v>2016</v>
      </c>
      <c r="E139" s="45">
        <v>81</v>
      </c>
      <c r="F139" s="45">
        <v>13</v>
      </c>
      <c r="G139" s="25">
        <f t="shared" si="24"/>
        <v>68</v>
      </c>
      <c r="H139" s="43">
        <v>2469</v>
      </c>
      <c r="I139" s="43">
        <v>138</v>
      </c>
      <c r="J139" s="39">
        <f t="shared" si="25"/>
        <v>2331</v>
      </c>
      <c r="K139" s="47">
        <f t="shared" si="26"/>
        <v>9.4202898550724647</v>
      </c>
      <c r="L139" s="47">
        <f t="shared" si="27"/>
        <v>2.9172029172029172</v>
      </c>
    </row>
    <row r="140" spans="1:12" ht="15" hidden="1" customHeight="1" x14ac:dyDescent="0.25">
      <c r="A140" t="str">
        <f t="shared" si="28"/>
        <v>252</v>
      </c>
      <c r="C140" s="45" t="s">
        <v>105</v>
      </c>
      <c r="D140" s="25">
        <v>2016</v>
      </c>
      <c r="E140" s="45">
        <v>60</v>
      </c>
      <c r="F140" s="45">
        <v>15</v>
      </c>
      <c r="G140" s="25">
        <f t="shared" si="24"/>
        <v>45</v>
      </c>
      <c r="H140" s="43">
        <v>1549</v>
      </c>
      <c r="I140" s="43">
        <v>132</v>
      </c>
      <c r="J140" s="39">
        <f t="shared" si="25"/>
        <v>1417</v>
      </c>
      <c r="K140" s="47">
        <f t="shared" si="26"/>
        <v>11.363636363636363</v>
      </c>
      <c r="L140" s="47">
        <f t="shared" si="27"/>
        <v>3.1757233592095977</v>
      </c>
    </row>
    <row r="141" spans="1:12" ht="15" hidden="1" customHeight="1" x14ac:dyDescent="0.25">
      <c r="A141" t="str">
        <f t="shared" si="28"/>
        <v>254</v>
      </c>
      <c r="C141" s="45" t="s">
        <v>106</v>
      </c>
      <c r="D141" s="25">
        <v>2016</v>
      </c>
      <c r="E141" s="45">
        <v>179</v>
      </c>
      <c r="F141" s="45">
        <v>32</v>
      </c>
      <c r="G141" s="25">
        <f t="shared" si="24"/>
        <v>147</v>
      </c>
      <c r="H141" s="43">
        <v>2907</v>
      </c>
      <c r="I141" s="43">
        <v>137</v>
      </c>
      <c r="J141" s="39">
        <f t="shared" si="25"/>
        <v>2770</v>
      </c>
      <c r="K141" s="47">
        <f t="shared" si="26"/>
        <v>23.357664233576642</v>
      </c>
      <c r="L141" s="47">
        <f t="shared" si="27"/>
        <v>5.3068592057761732</v>
      </c>
    </row>
    <row r="142" spans="1:12" ht="15" hidden="1" customHeight="1" x14ac:dyDescent="0.25">
      <c r="A142" t="str">
        <f t="shared" si="28"/>
        <v>255</v>
      </c>
      <c r="C142" s="45" t="s">
        <v>107</v>
      </c>
      <c r="D142" s="25">
        <v>2016</v>
      </c>
      <c r="E142" s="45">
        <v>23</v>
      </c>
      <c r="F142" s="45">
        <v>2</v>
      </c>
      <c r="G142" s="25">
        <f t="shared" si="24"/>
        <v>21</v>
      </c>
      <c r="H142" s="43">
        <v>571</v>
      </c>
      <c r="I142" s="43">
        <v>50</v>
      </c>
      <c r="J142" s="39">
        <f t="shared" si="25"/>
        <v>521</v>
      </c>
      <c r="K142" s="47">
        <f t="shared" si="26"/>
        <v>4</v>
      </c>
      <c r="L142" s="47">
        <f t="shared" si="27"/>
        <v>4.0307101727447217</v>
      </c>
    </row>
    <row r="143" spans="1:12" ht="15" hidden="1" customHeight="1" x14ac:dyDescent="0.25">
      <c r="A143" t="str">
        <f t="shared" si="28"/>
        <v>256</v>
      </c>
      <c r="C143" s="45" t="s">
        <v>108</v>
      </c>
      <c r="D143" s="25">
        <v>2016</v>
      </c>
      <c r="E143" s="45">
        <v>62</v>
      </c>
      <c r="F143" s="45">
        <v>16</v>
      </c>
      <c r="G143" s="25">
        <f t="shared" si="24"/>
        <v>46</v>
      </c>
      <c r="H143" s="43">
        <v>1336</v>
      </c>
      <c r="I143" s="43">
        <v>74</v>
      </c>
      <c r="J143" s="39">
        <f t="shared" si="25"/>
        <v>1262</v>
      </c>
      <c r="K143" s="47">
        <f t="shared" si="26"/>
        <v>21.621621621621621</v>
      </c>
      <c r="L143" s="47">
        <f t="shared" si="27"/>
        <v>3.6450079239302693</v>
      </c>
    </row>
    <row r="144" spans="1:12" ht="15" hidden="1" customHeight="1" x14ac:dyDescent="0.25">
      <c r="A144" t="str">
        <f t="shared" si="28"/>
        <v>257</v>
      </c>
      <c r="C144" s="45" t="s">
        <v>109</v>
      </c>
      <c r="D144" s="25">
        <v>2016</v>
      </c>
      <c r="E144" s="45">
        <v>64</v>
      </c>
      <c r="F144" s="45">
        <v>7</v>
      </c>
      <c r="G144" s="25">
        <f t="shared" si="24"/>
        <v>57</v>
      </c>
      <c r="H144" s="43">
        <v>1624</v>
      </c>
      <c r="I144" s="43">
        <v>114</v>
      </c>
      <c r="J144" s="39">
        <f t="shared" si="25"/>
        <v>1510</v>
      </c>
      <c r="K144" s="47">
        <f t="shared" si="26"/>
        <v>6.140350877192982</v>
      </c>
      <c r="L144" s="47">
        <f t="shared" si="27"/>
        <v>3.7748344370860929</v>
      </c>
    </row>
    <row r="145" spans="1:12" ht="15" hidden="1" customHeight="1" x14ac:dyDescent="0.25">
      <c r="A145" t="str">
        <f>LEFT(C145,LEN(C136)-(LEN(C136)-1))</f>
        <v>3</v>
      </c>
      <c r="C145" s="45" t="s">
        <v>110</v>
      </c>
      <c r="D145" s="25">
        <v>2016</v>
      </c>
      <c r="E145" s="45">
        <v>908</v>
      </c>
      <c r="F145" s="45">
        <v>162</v>
      </c>
      <c r="G145" s="25">
        <f t="shared" si="24"/>
        <v>746</v>
      </c>
      <c r="H145" s="43">
        <v>18261</v>
      </c>
      <c r="I145" s="43">
        <v>785</v>
      </c>
      <c r="J145" s="39">
        <f t="shared" si="25"/>
        <v>17476</v>
      </c>
      <c r="K145" s="47">
        <f t="shared" si="26"/>
        <v>20.636942675159236</v>
      </c>
      <c r="L145" s="47">
        <f t="shared" si="27"/>
        <v>4.2687113756008239</v>
      </c>
    </row>
    <row r="146" spans="1:12" ht="15" hidden="1" customHeight="1" x14ac:dyDescent="0.25">
      <c r="A146" t="str">
        <f t="shared" ref="A146:A156" si="29">LEFT(C146,LEN(C137)-(LEN(C137)-3))</f>
        <v>351</v>
      </c>
      <c r="C146" s="45" t="s">
        <v>111</v>
      </c>
      <c r="D146" s="25">
        <v>2016</v>
      </c>
      <c r="E146" s="45">
        <v>77</v>
      </c>
      <c r="F146" s="45">
        <v>3</v>
      </c>
      <c r="G146" s="25">
        <f t="shared" si="24"/>
        <v>74</v>
      </c>
      <c r="H146" s="43">
        <v>1628</v>
      </c>
      <c r="I146" s="43">
        <v>65</v>
      </c>
      <c r="J146" s="39">
        <f t="shared" si="25"/>
        <v>1563</v>
      </c>
      <c r="K146" s="47">
        <f t="shared" si="26"/>
        <v>4.6153846153846159</v>
      </c>
      <c r="L146" s="47">
        <f t="shared" si="27"/>
        <v>4.7344849648112604</v>
      </c>
    </row>
    <row r="147" spans="1:12" ht="15" hidden="1" customHeight="1" x14ac:dyDescent="0.25">
      <c r="A147" t="str">
        <f t="shared" si="29"/>
        <v>352</v>
      </c>
      <c r="C147" s="45" t="s">
        <v>112</v>
      </c>
      <c r="D147" s="25">
        <v>2016</v>
      </c>
      <c r="E147" s="45">
        <v>142</v>
      </c>
      <c r="F147" s="45">
        <v>27</v>
      </c>
      <c r="G147" s="25">
        <f t="shared" si="24"/>
        <v>115</v>
      </c>
      <c r="H147" s="43">
        <v>2121</v>
      </c>
      <c r="I147" s="43">
        <v>91</v>
      </c>
      <c r="J147" s="39">
        <f t="shared" si="25"/>
        <v>2030</v>
      </c>
      <c r="K147" s="47">
        <f t="shared" si="26"/>
        <v>29.670329670329672</v>
      </c>
      <c r="L147" s="47">
        <f t="shared" si="27"/>
        <v>5.6650246305418719</v>
      </c>
    </row>
    <row r="148" spans="1:12" ht="15" hidden="1" customHeight="1" x14ac:dyDescent="0.25">
      <c r="A148" t="str">
        <f t="shared" si="29"/>
        <v>353</v>
      </c>
      <c r="C148" s="45" t="s">
        <v>113</v>
      </c>
      <c r="D148" s="25">
        <v>2016</v>
      </c>
      <c r="E148" s="45">
        <v>70</v>
      </c>
      <c r="F148" s="45">
        <v>10</v>
      </c>
      <c r="G148" s="25">
        <f t="shared" si="24"/>
        <v>60</v>
      </c>
      <c r="H148" s="43">
        <v>2547</v>
      </c>
      <c r="I148" s="43">
        <v>94</v>
      </c>
      <c r="J148" s="39">
        <f t="shared" si="25"/>
        <v>2453</v>
      </c>
      <c r="K148" s="47">
        <f t="shared" si="26"/>
        <v>10.638297872340425</v>
      </c>
      <c r="L148" s="47">
        <f t="shared" si="27"/>
        <v>2.445984508764778</v>
      </c>
    </row>
    <row r="149" spans="1:12" ht="15" hidden="1" customHeight="1" x14ac:dyDescent="0.25">
      <c r="A149" t="str">
        <f t="shared" si="29"/>
        <v>354</v>
      </c>
      <c r="C149" s="45" t="s">
        <v>114</v>
      </c>
      <c r="D149" s="25">
        <v>2016</v>
      </c>
      <c r="E149" s="45">
        <v>34</v>
      </c>
      <c r="F149" s="45">
        <v>9</v>
      </c>
      <c r="G149" s="25">
        <f t="shared" si="24"/>
        <v>25</v>
      </c>
      <c r="H149" s="43">
        <v>535</v>
      </c>
      <c r="I149" s="43">
        <v>22</v>
      </c>
      <c r="J149" s="39">
        <f t="shared" si="25"/>
        <v>513</v>
      </c>
      <c r="K149" s="47">
        <f t="shared" si="26"/>
        <v>40.909090909090914</v>
      </c>
      <c r="L149" s="47">
        <f t="shared" si="27"/>
        <v>4.8732943469785575</v>
      </c>
    </row>
    <row r="150" spans="1:12" ht="15" hidden="1" customHeight="1" x14ac:dyDescent="0.25">
      <c r="A150" t="str">
        <f t="shared" si="29"/>
        <v>355</v>
      </c>
      <c r="C150" s="45" t="s">
        <v>115</v>
      </c>
      <c r="D150" s="25">
        <v>2016</v>
      </c>
      <c r="E150" s="45">
        <v>72</v>
      </c>
      <c r="F150" s="45">
        <v>8</v>
      </c>
      <c r="G150" s="25">
        <f t="shared" si="24"/>
        <v>64</v>
      </c>
      <c r="H150" s="43">
        <v>1956</v>
      </c>
      <c r="I150" s="43">
        <v>72</v>
      </c>
      <c r="J150" s="39">
        <f t="shared" si="25"/>
        <v>1884</v>
      </c>
      <c r="K150" s="47">
        <f t="shared" si="26"/>
        <v>11.111111111111111</v>
      </c>
      <c r="L150" s="47">
        <f t="shared" si="27"/>
        <v>3.397027600849257</v>
      </c>
    </row>
    <row r="151" spans="1:12" ht="15" hidden="1" customHeight="1" x14ac:dyDescent="0.25">
      <c r="A151" t="str">
        <f t="shared" si="29"/>
        <v>356</v>
      </c>
      <c r="C151" s="45" t="s">
        <v>116</v>
      </c>
      <c r="D151" s="25">
        <v>2016</v>
      </c>
      <c r="E151" s="45">
        <v>38</v>
      </c>
      <c r="F151" s="45">
        <v>9</v>
      </c>
      <c r="G151" s="25">
        <f t="shared" si="24"/>
        <v>29</v>
      </c>
      <c r="H151" s="43">
        <v>1269</v>
      </c>
      <c r="I151" s="43">
        <v>38</v>
      </c>
      <c r="J151" s="39">
        <f t="shared" si="25"/>
        <v>1231</v>
      </c>
      <c r="K151" s="47">
        <f t="shared" si="26"/>
        <v>23.684210526315788</v>
      </c>
      <c r="L151" s="47">
        <f t="shared" si="27"/>
        <v>2.3558082859463854</v>
      </c>
    </row>
    <row r="152" spans="1:12" ht="15" hidden="1" customHeight="1" x14ac:dyDescent="0.25">
      <c r="A152" t="str">
        <f t="shared" si="29"/>
        <v>357</v>
      </c>
      <c r="C152" s="45" t="s">
        <v>117</v>
      </c>
      <c r="D152" s="25">
        <v>2016</v>
      </c>
      <c r="E152" s="45">
        <v>109</v>
      </c>
      <c r="F152" s="45">
        <v>20</v>
      </c>
      <c r="G152" s="25">
        <f t="shared" si="24"/>
        <v>89</v>
      </c>
      <c r="H152" s="43">
        <v>1960</v>
      </c>
      <c r="I152" s="43">
        <v>81</v>
      </c>
      <c r="J152" s="39">
        <f t="shared" si="25"/>
        <v>1879</v>
      </c>
      <c r="K152" s="47">
        <f t="shared" si="26"/>
        <v>24.691358024691358</v>
      </c>
      <c r="L152" s="47">
        <f t="shared" si="27"/>
        <v>4.7365620010643958</v>
      </c>
    </row>
    <row r="153" spans="1:12" ht="15" hidden="1" customHeight="1" x14ac:dyDescent="0.25">
      <c r="A153" t="str">
        <f t="shared" si="29"/>
        <v>358</v>
      </c>
      <c r="C153" s="45" t="s">
        <v>118</v>
      </c>
      <c r="D153" s="25">
        <v>2016</v>
      </c>
      <c r="E153" s="45">
        <v>111</v>
      </c>
      <c r="F153" s="45">
        <v>13</v>
      </c>
      <c r="G153" s="25">
        <f t="shared" si="24"/>
        <v>98</v>
      </c>
      <c r="H153" s="43">
        <v>1548</v>
      </c>
      <c r="I153" s="43">
        <v>53</v>
      </c>
      <c r="J153" s="39">
        <f t="shared" si="25"/>
        <v>1495</v>
      </c>
      <c r="K153" s="47">
        <f t="shared" si="26"/>
        <v>24.528301886792452</v>
      </c>
      <c r="L153" s="47">
        <f t="shared" si="27"/>
        <v>6.5551839464882935</v>
      </c>
    </row>
    <row r="154" spans="1:12" ht="15" hidden="1" customHeight="1" x14ac:dyDescent="0.25">
      <c r="A154" t="str">
        <f t="shared" si="29"/>
        <v>359</v>
      </c>
      <c r="C154" s="45" t="s">
        <v>119</v>
      </c>
      <c r="D154" s="25">
        <v>2016</v>
      </c>
      <c r="E154" s="45">
        <v>148</v>
      </c>
      <c r="F154" s="45">
        <v>43</v>
      </c>
      <c r="G154" s="25">
        <f t="shared" si="24"/>
        <v>105</v>
      </c>
      <c r="H154" s="43">
        <v>2216</v>
      </c>
      <c r="I154" s="43">
        <v>117</v>
      </c>
      <c r="J154" s="39">
        <f t="shared" si="25"/>
        <v>2099</v>
      </c>
      <c r="K154" s="47">
        <f t="shared" si="26"/>
        <v>36.752136752136757</v>
      </c>
      <c r="L154" s="47">
        <f t="shared" si="27"/>
        <v>5.0023820867079563</v>
      </c>
    </row>
    <row r="155" spans="1:12" ht="15" hidden="1" customHeight="1" x14ac:dyDescent="0.25">
      <c r="A155" t="str">
        <f t="shared" si="29"/>
        <v>360</v>
      </c>
      <c r="C155" s="45" t="s">
        <v>120</v>
      </c>
      <c r="D155" s="25">
        <v>2016</v>
      </c>
      <c r="E155" s="45">
        <v>45</v>
      </c>
      <c r="F155" s="45">
        <v>6</v>
      </c>
      <c r="G155" s="25">
        <f t="shared" si="24"/>
        <v>39</v>
      </c>
      <c r="H155" s="43">
        <v>1019</v>
      </c>
      <c r="I155" s="43">
        <v>16</v>
      </c>
      <c r="J155" s="39">
        <f t="shared" si="25"/>
        <v>1003</v>
      </c>
      <c r="K155" s="47">
        <f t="shared" si="26"/>
        <v>37.5</v>
      </c>
      <c r="L155" s="47">
        <f t="shared" si="27"/>
        <v>3.8883349950149553</v>
      </c>
    </row>
    <row r="156" spans="1:12" ht="15" hidden="1" customHeight="1" x14ac:dyDescent="0.25">
      <c r="A156" t="str">
        <f t="shared" si="29"/>
        <v>361</v>
      </c>
      <c r="C156" s="45" t="s">
        <v>121</v>
      </c>
      <c r="D156" s="25">
        <v>2016</v>
      </c>
      <c r="E156" s="45">
        <v>62</v>
      </c>
      <c r="F156" s="45">
        <v>14</v>
      </c>
      <c r="G156" s="25">
        <f t="shared" si="24"/>
        <v>48</v>
      </c>
      <c r="H156" s="43">
        <v>1462</v>
      </c>
      <c r="I156" s="43">
        <v>136</v>
      </c>
      <c r="J156" s="39">
        <f t="shared" si="25"/>
        <v>1326</v>
      </c>
      <c r="K156" s="47">
        <f t="shared" si="26"/>
        <v>10.294117647058822</v>
      </c>
      <c r="L156" s="47">
        <f t="shared" si="27"/>
        <v>3.6199095022624439</v>
      </c>
    </row>
    <row r="157" spans="1:12" ht="15" hidden="1" customHeight="1" x14ac:dyDescent="0.25">
      <c r="A157" t="str">
        <f>LEFT(C157,LEN(C148)-(LEN(C148)-1))</f>
        <v>4</v>
      </c>
      <c r="C157" s="45" t="s">
        <v>122</v>
      </c>
      <c r="D157" s="25">
        <v>2016</v>
      </c>
      <c r="E157" s="45">
        <v>1635</v>
      </c>
      <c r="F157" s="45">
        <v>289</v>
      </c>
      <c r="G157" s="25">
        <f t="shared" si="24"/>
        <v>1346</v>
      </c>
      <c r="H157" s="43">
        <v>28567</v>
      </c>
      <c r="I157" s="43">
        <v>1484</v>
      </c>
      <c r="J157" s="39">
        <f t="shared" si="25"/>
        <v>27083</v>
      </c>
      <c r="K157" s="47">
        <f t="shared" si="26"/>
        <v>19.474393530997304</v>
      </c>
      <c r="L157" s="47">
        <f t="shared" si="27"/>
        <v>4.9699073219362697</v>
      </c>
    </row>
    <row r="158" spans="1:12" ht="15" hidden="1" customHeight="1" x14ac:dyDescent="0.25">
      <c r="A158" t="str">
        <f t="shared" ref="A158:A174" si="30">LEFT(C158,LEN(C149)-(LEN(C149)-3))</f>
        <v>401</v>
      </c>
      <c r="C158" s="45" t="s">
        <v>123</v>
      </c>
      <c r="D158" s="25">
        <v>2016</v>
      </c>
      <c r="E158" s="45">
        <v>48</v>
      </c>
      <c r="F158" s="45">
        <v>12</v>
      </c>
      <c r="G158" s="25">
        <f t="shared" si="24"/>
        <v>36</v>
      </c>
      <c r="H158" s="43">
        <v>879</v>
      </c>
      <c r="I158" s="43">
        <v>142</v>
      </c>
      <c r="J158" s="39">
        <f t="shared" si="25"/>
        <v>737</v>
      </c>
      <c r="K158" s="47">
        <f t="shared" si="26"/>
        <v>8.4507042253521121</v>
      </c>
      <c r="L158" s="47">
        <f t="shared" si="27"/>
        <v>4.8846675712347354</v>
      </c>
    </row>
    <row r="159" spans="1:12" ht="15" hidden="1" customHeight="1" x14ac:dyDescent="0.25">
      <c r="A159" t="str">
        <f t="shared" si="30"/>
        <v>402</v>
      </c>
      <c r="C159" s="45" t="s">
        <v>124</v>
      </c>
      <c r="D159" s="25">
        <v>2016</v>
      </c>
      <c r="E159" s="45">
        <v>43</v>
      </c>
      <c r="F159" s="45">
        <v>9</v>
      </c>
      <c r="G159" s="25">
        <f t="shared" si="24"/>
        <v>34</v>
      </c>
      <c r="H159" s="43">
        <v>550</v>
      </c>
      <c r="I159" s="43">
        <v>13</v>
      </c>
      <c r="J159" s="39">
        <f t="shared" si="25"/>
        <v>537</v>
      </c>
      <c r="K159" s="47">
        <f t="shared" si="26"/>
        <v>69.230769230769226</v>
      </c>
      <c r="L159" s="47">
        <f t="shared" si="27"/>
        <v>6.3314711359404097</v>
      </c>
    </row>
    <row r="160" spans="1:12" ht="15" hidden="1" customHeight="1" x14ac:dyDescent="0.25">
      <c r="A160" t="str">
        <f t="shared" si="30"/>
        <v>403</v>
      </c>
      <c r="C160" s="45" t="s">
        <v>125</v>
      </c>
      <c r="D160" s="25">
        <v>2016</v>
      </c>
      <c r="E160" s="45">
        <v>100</v>
      </c>
      <c r="F160" s="45">
        <v>13</v>
      </c>
      <c r="G160" s="25">
        <f t="shared" si="24"/>
        <v>87</v>
      </c>
      <c r="H160" s="43">
        <v>1919</v>
      </c>
      <c r="I160" s="43">
        <v>103</v>
      </c>
      <c r="J160" s="39">
        <f t="shared" si="25"/>
        <v>1816</v>
      </c>
      <c r="K160" s="47">
        <f t="shared" si="26"/>
        <v>12.621359223300971</v>
      </c>
      <c r="L160" s="47">
        <f t="shared" si="27"/>
        <v>4.7907488986784141</v>
      </c>
    </row>
    <row r="161" spans="1:12" ht="15" hidden="1" customHeight="1" x14ac:dyDescent="0.25">
      <c r="A161" t="str">
        <f t="shared" si="30"/>
        <v>404</v>
      </c>
      <c r="C161" s="45" t="s">
        <v>126</v>
      </c>
      <c r="D161" s="25">
        <v>2016</v>
      </c>
      <c r="E161" s="45">
        <v>111</v>
      </c>
      <c r="F161" s="45">
        <v>23</v>
      </c>
      <c r="G161" s="25">
        <f t="shared" si="24"/>
        <v>88</v>
      </c>
      <c r="H161" s="43">
        <v>2220</v>
      </c>
      <c r="I161" s="43">
        <v>170</v>
      </c>
      <c r="J161" s="39">
        <f t="shared" si="25"/>
        <v>2050</v>
      </c>
      <c r="K161" s="47">
        <f t="shared" si="26"/>
        <v>13.529411764705882</v>
      </c>
      <c r="L161" s="47">
        <f t="shared" si="27"/>
        <v>4.2926829268292686</v>
      </c>
    </row>
    <row r="162" spans="1:12" ht="15" hidden="1" customHeight="1" x14ac:dyDescent="0.25">
      <c r="A162" t="str">
        <f t="shared" si="30"/>
        <v>405</v>
      </c>
      <c r="C162" s="45" t="s">
        <v>127</v>
      </c>
      <c r="D162" s="25">
        <v>2016</v>
      </c>
      <c r="E162" s="45">
        <v>21</v>
      </c>
      <c r="F162" s="45" t="s">
        <v>86</v>
      </c>
      <c r="G162" s="25" t="s">
        <v>86</v>
      </c>
      <c r="H162" s="43">
        <v>700</v>
      </c>
      <c r="I162" s="43">
        <v>29</v>
      </c>
      <c r="J162" s="39">
        <f t="shared" si="25"/>
        <v>671</v>
      </c>
      <c r="K162" s="49" t="s">
        <v>86</v>
      </c>
      <c r="L162" s="49" t="s">
        <v>86</v>
      </c>
    </row>
    <row r="163" spans="1:12" ht="15" hidden="1" customHeight="1" x14ac:dyDescent="0.25">
      <c r="A163" t="str">
        <f t="shared" si="30"/>
        <v>451</v>
      </c>
      <c r="C163" s="45" t="s">
        <v>128</v>
      </c>
      <c r="D163" s="25">
        <v>2016</v>
      </c>
      <c r="E163" s="45">
        <v>50</v>
      </c>
      <c r="F163" s="45">
        <v>4</v>
      </c>
      <c r="G163" s="25">
        <f t="shared" ref="G163:G194" si="31">E163-F163</f>
        <v>46</v>
      </c>
      <c r="H163" s="43">
        <v>1315</v>
      </c>
      <c r="I163" s="43">
        <v>26</v>
      </c>
      <c r="J163" s="39">
        <f t="shared" si="25"/>
        <v>1289</v>
      </c>
      <c r="K163" s="49">
        <f t="shared" ref="K163:K194" si="32">F163/I163*100</f>
        <v>15.384615384615385</v>
      </c>
      <c r="L163" s="49">
        <f t="shared" ref="L163:L194" si="33">G163/J163*100</f>
        <v>3.5686578743211794</v>
      </c>
    </row>
    <row r="164" spans="1:12" ht="15" hidden="1" customHeight="1" x14ac:dyDescent="0.25">
      <c r="A164" t="str">
        <f t="shared" si="30"/>
        <v>452</v>
      </c>
      <c r="C164" s="45" t="s">
        <v>129</v>
      </c>
      <c r="D164" s="25">
        <v>2016</v>
      </c>
      <c r="E164" s="45">
        <v>172</v>
      </c>
      <c r="F164" s="45">
        <v>10</v>
      </c>
      <c r="G164" s="25">
        <f t="shared" si="31"/>
        <v>162</v>
      </c>
      <c r="H164" s="43">
        <v>2167</v>
      </c>
      <c r="I164" s="43">
        <v>41</v>
      </c>
      <c r="J164" s="39">
        <f t="shared" si="25"/>
        <v>2126</v>
      </c>
      <c r="K164" s="47">
        <f t="shared" si="32"/>
        <v>24.390243902439025</v>
      </c>
      <c r="L164" s="47">
        <f t="shared" si="33"/>
        <v>7.6199435559736601</v>
      </c>
    </row>
    <row r="165" spans="1:12" ht="15" hidden="1" customHeight="1" x14ac:dyDescent="0.25">
      <c r="A165" t="str">
        <f t="shared" si="30"/>
        <v>453</v>
      </c>
      <c r="C165" s="45" t="s">
        <v>130</v>
      </c>
      <c r="D165" s="25">
        <v>2016</v>
      </c>
      <c r="E165" s="45">
        <v>86</v>
      </c>
      <c r="F165" s="45">
        <v>14</v>
      </c>
      <c r="G165" s="25">
        <f t="shared" si="31"/>
        <v>72</v>
      </c>
      <c r="H165" s="43">
        <v>2059</v>
      </c>
      <c r="I165" s="43">
        <v>75</v>
      </c>
      <c r="J165" s="39">
        <f t="shared" si="25"/>
        <v>1984</v>
      </c>
      <c r="K165" s="47">
        <f t="shared" si="32"/>
        <v>18.666666666666668</v>
      </c>
      <c r="L165" s="47">
        <f t="shared" si="33"/>
        <v>3.6290322580645165</v>
      </c>
    </row>
    <row r="166" spans="1:12" ht="15" hidden="1" customHeight="1" x14ac:dyDescent="0.25">
      <c r="A166" t="str">
        <f t="shared" si="30"/>
        <v>454</v>
      </c>
      <c r="C166" s="45" t="s">
        <v>131</v>
      </c>
      <c r="D166" s="25">
        <v>2016</v>
      </c>
      <c r="E166" s="45">
        <v>274</v>
      </c>
      <c r="F166" s="45">
        <v>68</v>
      </c>
      <c r="G166" s="25">
        <f t="shared" si="31"/>
        <v>206</v>
      </c>
      <c r="H166" s="43">
        <v>3867</v>
      </c>
      <c r="I166" s="43">
        <v>181</v>
      </c>
      <c r="J166" s="39">
        <f t="shared" si="25"/>
        <v>3686</v>
      </c>
      <c r="K166" s="47">
        <f t="shared" si="32"/>
        <v>37.569060773480665</v>
      </c>
      <c r="L166" s="47">
        <f t="shared" si="33"/>
        <v>5.588714053174173</v>
      </c>
    </row>
    <row r="167" spans="1:12" ht="15" hidden="1" customHeight="1" x14ac:dyDescent="0.25">
      <c r="A167" t="str">
        <f t="shared" si="30"/>
        <v>455</v>
      </c>
      <c r="C167" s="45" t="s">
        <v>132</v>
      </c>
      <c r="D167" s="25">
        <v>2016</v>
      </c>
      <c r="E167" s="45">
        <v>41</v>
      </c>
      <c r="F167" s="45">
        <v>2</v>
      </c>
      <c r="G167" s="25">
        <f t="shared" si="31"/>
        <v>39</v>
      </c>
      <c r="H167" s="43">
        <v>1002</v>
      </c>
      <c r="I167" s="43">
        <v>18</v>
      </c>
      <c r="J167" s="39">
        <f t="shared" si="25"/>
        <v>984</v>
      </c>
      <c r="K167" s="47">
        <f t="shared" si="32"/>
        <v>11.111111111111111</v>
      </c>
      <c r="L167" s="47">
        <f t="shared" si="33"/>
        <v>3.9634146341463414</v>
      </c>
    </row>
    <row r="168" spans="1:12" ht="15" hidden="1" customHeight="1" x14ac:dyDescent="0.25">
      <c r="A168" t="str">
        <f t="shared" si="30"/>
        <v>456</v>
      </c>
      <c r="C168" s="45" t="s">
        <v>133</v>
      </c>
      <c r="D168" s="25">
        <v>2016</v>
      </c>
      <c r="E168" s="45">
        <v>97</v>
      </c>
      <c r="F168" s="45">
        <v>20</v>
      </c>
      <c r="G168" s="25">
        <f t="shared" si="31"/>
        <v>77</v>
      </c>
      <c r="H168" s="43">
        <v>1649</v>
      </c>
      <c r="I168" s="43">
        <v>135</v>
      </c>
      <c r="J168" s="39">
        <f t="shared" si="25"/>
        <v>1514</v>
      </c>
      <c r="K168" s="47">
        <f t="shared" si="32"/>
        <v>14.814814814814813</v>
      </c>
      <c r="L168" s="47">
        <f t="shared" si="33"/>
        <v>5.0858652575957732</v>
      </c>
    </row>
    <row r="169" spans="1:12" ht="15" hidden="1" customHeight="1" x14ac:dyDescent="0.25">
      <c r="A169" t="str">
        <f t="shared" si="30"/>
        <v>457</v>
      </c>
      <c r="C169" s="45" t="s">
        <v>134</v>
      </c>
      <c r="D169" s="25">
        <v>2016</v>
      </c>
      <c r="E169" s="45">
        <v>150</v>
      </c>
      <c r="F169" s="45">
        <v>18</v>
      </c>
      <c r="G169" s="25">
        <f t="shared" si="31"/>
        <v>132</v>
      </c>
      <c r="H169" s="43">
        <v>1797</v>
      </c>
      <c r="I169" s="43">
        <v>66</v>
      </c>
      <c r="J169" s="39">
        <f t="shared" si="25"/>
        <v>1731</v>
      </c>
      <c r="K169" s="47">
        <f t="shared" si="32"/>
        <v>27.27272727272727</v>
      </c>
      <c r="L169" s="47">
        <f t="shared" si="33"/>
        <v>7.625649913344887</v>
      </c>
    </row>
    <row r="170" spans="1:12" ht="15" hidden="1" customHeight="1" x14ac:dyDescent="0.25">
      <c r="A170" t="str">
        <f t="shared" si="30"/>
        <v>458</v>
      </c>
      <c r="C170" s="45" t="s">
        <v>135</v>
      </c>
      <c r="D170" s="25">
        <v>2016</v>
      </c>
      <c r="E170" s="45">
        <v>74</v>
      </c>
      <c r="F170" s="45">
        <v>10</v>
      </c>
      <c r="G170" s="25">
        <f t="shared" si="31"/>
        <v>64</v>
      </c>
      <c r="H170" s="43">
        <v>1366</v>
      </c>
      <c r="I170" s="43">
        <v>69</v>
      </c>
      <c r="J170" s="39">
        <f t="shared" si="25"/>
        <v>1297</v>
      </c>
      <c r="K170" s="47">
        <f t="shared" si="32"/>
        <v>14.492753623188406</v>
      </c>
      <c r="L170" s="47">
        <f t="shared" si="33"/>
        <v>4.934464148033924</v>
      </c>
    </row>
    <row r="171" spans="1:12" ht="15" hidden="1" customHeight="1" x14ac:dyDescent="0.25">
      <c r="A171" t="str">
        <f t="shared" si="30"/>
        <v>459</v>
      </c>
      <c r="C171" s="45" t="s">
        <v>136</v>
      </c>
      <c r="D171" s="25">
        <v>2016</v>
      </c>
      <c r="E171" s="45">
        <v>167</v>
      </c>
      <c r="F171" s="45">
        <v>34</v>
      </c>
      <c r="G171" s="25">
        <f t="shared" si="31"/>
        <v>133</v>
      </c>
      <c r="H171" s="43">
        <v>3324</v>
      </c>
      <c r="I171" s="43">
        <v>181</v>
      </c>
      <c r="J171" s="39">
        <f t="shared" si="25"/>
        <v>3143</v>
      </c>
      <c r="K171" s="47">
        <f t="shared" si="32"/>
        <v>18.784530386740332</v>
      </c>
      <c r="L171" s="47">
        <f t="shared" si="33"/>
        <v>4.231625835189309</v>
      </c>
    </row>
    <row r="172" spans="1:12" ht="15" hidden="1" customHeight="1" x14ac:dyDescent="0.25">
      <c r="A172" t="str">
        <f t="shared" si="30"/>
        <v>460</v>
      </c>
      <c r="C172" s="45" t="s">
        <v>137</v>
      </c>
      <c r="D172" s="25">
        <v>2016</v>
      </c>
      <c r="E172" s="45">
        <v>119</v>
      </c>
      <c r="F172" s="45">
        <v>42</v>
      </c>
      <c r="G172" s="25">
        <f t="shared" si="31"/>
        <v>77</v>
      </c>
      <c r="H172" s="43">
        <v>1923</v>
      </c>
      <c r="I172" s="43">
        <v>148</v>
      </c>
      <c r="J172" s="39">
        <f t="shared" si="25"/>
        <v>1775</v>
      </c>
      <c r="K172" s="47">
        <f t="shared" si="32"/>
        <v>28.378378378378379</v>
      </c>
      <c r="L172" s="47">
        <f t="shared" si="33"/>
        <v>4.3380281690140849</v>
      </c>
    </row>
    <row r="173" spans="1:12" ht="15" hidden="1" customHeight="1" x14ac:dyDescent="0.25">
      <c r="A173" t="str">
        <f t="shared" si="30"/>
        <v>461</v>
      </c>
      <c r="C173" s="45" t="s">
        <v>138</v>
      </c>
      <c r="D173" s="25">
        <v>2016</v>
      </c>
      <c r="E173" s="45">
        <v>45</v>
      </c>
      <c r="F173" s="45">
        <v>9</v>
      </c>
      <c r="G173" s="25">
        <f t="shared" si="31"/>
        <v>36</v>
      </c>
      <c r="H173" s="43">
        <v>1115</v>
      </c>
      <c r="I173" s="43">
        <v>62</v>
      </c>
      <c r="J173" s="39">
        <f t="shared" si="25"/>
        <v>1053</v>
      </c>
      <c r="K173" s="47">
        <f t="shared" si="32"/>
        <v>14.516129032258066</v>
      </c>
      <c r="L173" s="47">
        <f t="shared" si="33"/>
        <v>3.4188034188034191</v>
      </c>
    </row>
    <row r="174" spans="1:12" ht="15" hidden="1" customHeight="1" x14ac:dyDescent="0.25">
      <c r="A174" t="str">
        <f t="shared" si="30"/>
        <v>462</v>
      </c>
      <c r="C174" s="45" t="s">
        <v>139</v>
      </c>
      <c r="D174" s="25">
        <v>2016</v>
      </c>
      <c r="E174" s="45">
        <v>37</v>
      </c>
      <c r="F174" s="45">
        <v>1</v>
      </c>
      <c r="G174" s="25">
        <f t="shared" si="31"/>
        <v>36</v>
      </c>
      <c r="H174" s="43">
        <v>715</v>
      </c>
      <c r="I174" s="43">
        <v>25</v>
      </c>
      <c r="J174" s="39">
        <f t="shared" si="25"/>
        <v>690</v>
      </c>
      <c r="K174" s="47">
        <f t="shared" si="32"/>
        <v>4</v>
      </c>
      <c r="L174" s="47">
        <f t="shared" si="33"/>
        <v>5.2173913043478262</v>
      </c>
    </row>
    <row r="175" spans="1:12" ht="15" hidden="1" customHeight="1" x14ac:dyDescent="0.25">
      <c r="A175" t="str">
        <f t="shared" ref="A175:A176" si="34">LEFT(C175,LEN(C166)-(LEN(C166)-1))</f>
        <v>0</v>
      </c>
      <c r="C175" s="45" t="s">
        <v>84</v>
      </c>
      <c r="D175" s="25">
        <v>2017</v>
      </c>
      <c r="E175" s="45">
        <v>4830</v>
      </c>
      <c r="F175" s="45">
        <v>1310</v>
      </c>
      <c r="G175" s="25">
        <f t="shared" si="31"/>
        <v>3520</v>
      </c>
      <c r="H175" s="43">
        <v>82433</v>
      </c>
      <c r="I175" s="43">
        <v>5715</v>
      </c>
      <c r="J175" s="39">
        <f t="shared" si="25"/>
        <v>76718</v>
      </c>
      <c r="K175" s="47">
        <f t="shared" si="32"/>
        <v>22.922134733158355</v>
      </c>
      <c r="L175" s="47">
        <f t="shared" si="33"/>
        <v>4.5882322271174951</v>
      </c>
    </row>
    <row r="176" spans="1:12" ht="15" hidden="1" customHeight="1" x14ac:dyDescent="0.25">
      <c r="A176" t="str">
        <f t="shared" si="34"/>
        <v>1</v>
      </c>
      <c r="C176" s="45" t="s">
        <v>90</v>
      </c>
      <c r="D176" s="25">
        <v>2017</v>
      </c>
      <c r="E176" s="45">
        <v>802</v>
      </c>
      <c r="F176" s="45">
        <v>210</v>
      </c>
      <c r="G176" s="25">
        <f t="shared" si="31"/>
        <v>592</v>
      </c>
      <c r="H176" s="43">
        <v>15401</v>
      </c>
      <c r="I176" s="43">
        <v>1068</v>
      </c>
      <c r="J176" s="39">
        <f t="shared" si="25"/>
        <v>14333</v>
      </c>
      <c r="K176" s="47">
        <f t="shared" si="32"/>
        <v>19.662921348314608</v>
      </c>
      <c r="L176" s="47">
        <f t="shared" si="33"/>
        <v>4.1303286122933089</v>
      </c>
    </row>
    <row r="177" spans="1:12" ht="15" hidden="1" customHeight="1" x14ac:dyDescent="0.25">
      <c r="A177" t="str">
        <f t="shared" ref="A177:A188" si="35">LEFT(C177,LEN(C168)-(LEN(C168)-3))</f>
        <v>101</v>
      </c>
      <c r="C177" s="45" t="s">
        <v>91</v>
      </c>
      <c r="D177" s="25">
        <v>2017</v>
      </c>
      <c r="E177" s="45">
        <v>168</v>
      </c>
      <c r="F177" s="45">
        <v>39</v>
      </c>
      <c r="G177" s="25">
        <f t="shared" si="31"/>
        <v>129</v>
      </c>
      <c r="H177" s="43">
        <v>2660</v>
      </c>
      <c r="I177" s="43">
        <v>192</v>
      </c>
      <c r="J177" s="39">
        <f t="shared" si="25"/>
        <v>2468</v>
      </c>
      <c r="K177" s="47">
        <f t="shared" si="32"/>
        <v>20.3125</v>
      </c>
      <c r="L177" s="47">
        <f t="shared" si="33"/>
        <v>5.2269043760129659</v>
      </c>
    </row>
    <row r="178" spans="1:12" ht="15" hidden="1" customHeight="1" x14ac:dyDescent="0.25">
      <c r="A178" t="str">
        <f t="shared" si="35"/>
        <v>102</v>
      </c>
      <c r="C178" s="45" t="s">
        <v>92</v>
      </c>
      <c r="D178" s="25">
        <v>2017</v>
      </c>
      <c r="E178" s="45">
        <v>81</v>
      </c>
      <c r="F178" s="45">
        <v>30</v>
      </c>
      <c r="G178" s="25">
        <f t="shared" si="31"/>
        <v>51</v>
      </c>
      <c r="H178" s="43">
        <v>986</v>
      </c>
      <c r="I178" s="43">
        <v>132</v>
      </c>
      <c r="J178" s="39">
        <f t="shared" si="25"/>
        <v>854</v>
      </c>
      <c r="K178" s="47">
        <f t="shared" si="32"/>
        <v>22.727272727272727</v>
      </c>
      <c r="L178" s="47">
        <f t="shared" si="33"/>
        <v>5.9718969555035128</v>
      </c>
    </row>
    <row r="179" spans="1:12" ht="15" hidden="1" customHeight="1" x14ac:dyDescent="0.25">
      <c r="A179" t="str">
        <f t="shared" si="35"/>
        <v>103</v>
      </c>
      <c r="C179" s="45" t="s">
        <v>93</v>
      </c>
      <c r="D179" s="25">
        <v>2017</v>
      </c>
      <c r="E179" s="45">
        <v>58</v>
      </c>
      <c r="F179" s="45">
        <v>23</v>
      </c>
      <c r="G179" s="25">
        <f t="shared" si="31"/>
        <v>35</v>
      </c>
      <c r="H179" s="43">
        <v>1389</v>
      </c>
      <c r="I179" s="43">
        <v>139</v>
      </c>
      <c r="J179" s="39">
        <f t="shared" si="25"/>
        <v>1250</v>
      </c>
      <c r="K179" s="47">
        <f t="shared" si="32"/>
        <v>16.546762589928058</v>
      </c>
      <c r="L179" s="47">
        <f t="shared" si="33"/>
        <v>2.8000000000000003</v>
      </c>
    </row>
    <row r="180" spans="1:12" ht="15" hidden="1" customHeight="1" x14ac:dyDescent="0.25">
      <c r="A180" t="str">
        <f t="shared" si="35"/>
        <v>151</v>
      </c>
      <c r="C180" s="45" t="s">
        <v>94</v>
      </c>
      <c r="D180" s="25">
        <v>2017</v>
      </c>
      <c r="E180" s="45">
        <v>86</v>
      </c>
      <c r="F180" s="45">
        <v>16</v>
      </c>
      <c r="G180" s="25">
        <f t="shared" si="31"/>
        <v>70</v>
      </c>
      <c r="H180" s="43">
        <v>1617</v>
      </c>
      <c r="I180" s="43">
        <v>90</v>
      </c>
      <c r="J180" s="39">
        <f t="shared" si="25"/>
        <v>1527</v>
      </c>
      <c r="K180" s="47">
        <f t="shared" si="32"/>
        <v>17.777777777777779</v>
      </c>
      <c r="L180" s="47">
        <f t="shared" si="33"/>
        <v>4.5841519318925998</v>
      </c>
    </row>
    <row r="181" spans="1:12" ht="15" hidden="1" customHeight="1" x14ac:dyDescent="0.25">
      <c r="A181" t="str">
        <f t="shared" si="35"/>
        <v>153</v>
      </c>
      <c r="C181" s="45" t="s">
        <v>95</v>
      </c>
      <c r="D181" s="25">
        <v>2017</v>
      </c>
      <c r="E181" s="45">
        <v>65</v>
      </c>
      <c r="F181" s="45">
        <v>10</v>
      </c>
      <c r="G181" s="25">
        <f t="shared" si="31"/>
        <v>55</v>
      </c>
      <c r="H181" s="43">
        <v>1245</v>
      </c>
      <c r="I181" s="43">
        <v>91</v>
      </c>
      <c r="J181" s="39">
        <f t="shared" si="25"/>
        <v>1154</v>
      </c>
      <c r="K181" s="47">
        <f t="shared" si="32"/>
        <v>10.989010989010989</v>
      </c>
      <c r="L181" s="47">
        <f t="shared" si="33"/>
        <v>4.7660311958405543</v>
      </c>
    </row>
    <row r="182" spans="1:12" ht="15" hidden="1" customHeight="1" x14ac:dyDescent="0.25">
      <c r="A182" t="str">
        <f t="shared" si="35"/>
        <v>154</v>
      </c>
      <c r="C182" s="45" t="s">
        <v>96</v>
      </c>
      <c r="D182" s="25">
        <v>2017</v>
      </c>
      <c r="E182" s="45">
        <v>51</v>
      </c>
      <c r="F182" s="45">
        <v>8</v>
      </c>
      <c r="G182" s="25">
        <f t="shared" si="31"/>
        <v>43</v>
      </c>
      <c r="H182" s="43">
        <v>727</v>
      </c>
      <c r="I182" s="43">
        <v>39</v>
      </c>
      <c r="J182" s="39">
        <f t="shared" si="25"/>
        <v>688</v>
      </c>
      <c r="K182" s="47">
        <f t="shared" si="32"/>
        <v>20.512820512820511</v>
      </c>
      <c r="L182" s="47">
        <f t="shared" si="33"/>
        <v>6.25</v>
      </c>
    </row>
    <row r="183" spans="1:12" ht="15" hidden="1" customHeight="1" x14ac:dyDescent="0.25">
      <c r="A183" t="str">
        <f t="shared" si="35"/>
        <v>155</v>
      </c>
      <c r="C183" s="45" t="s">
        <v>97</v>
      </c>
      <c r="D183" s="25">
        <v>2017</v>
      </c>
      <c r="E183" s="45">
        <v>60</v>
      </c>
      <c r="F183" s="45">
        <v>14</v>
      </c>
      <c r="G183" s="25">
        <f t="shared" si="31"/>
        <v>46</v>
      </c>
      <c r="H183" s="43">
        <v>1370</v>
      </c>
      <c r="I183" s="43">
        <v>64</v>
      </c>
      <c r="J183" s="39">
        <f t="shared" si="25"/>
        <v>1306</v>
      </c>
      <c r="K183" s="47">
        <f t="shared" si="32"/>
        <v>21.875</v>
      </c>
      <c r="L183" s="47">
        <f t="shared" si="33"/>
        <v>3.522205206738132</v>
      </c>
    </row>
    <row r="184" spans="1:12" ht="15" hidden="1" customHeight="1" x14ac:dyDescent="0.25">
      <c r="A184" t="str">
        <f t="shared" si="35"/>
        <v>157</v>
      </c>
      <c r="C184" s="45" t="s">
        <v>98</v>
      </c>
      <c r="D184" s="25">
        <v>2017</v>
      </c>
      <c r="E184" s="45">
        <v>52</v>
      </c>
      <c r="F184" s="45">
        <v>17</v>
      </c>
      <c r="G184" s="25">
        <f t="shared" si="31"/>
        <v>35</v>
      </c>
      <c r="H184" s="43">
        <v>1406</v>
      </c>
      <c r="I184" s="43">
        <v>105</v>
      </c>
      <c r="J184" s="39">
        <f t="shared" si="25"/>
        <v>1301</v>
      </c>
      <c r="K184" s="47">
        <f t="shared" si="32"/>
        <v>16.19047619047619</v>
      </c>
      <c r="L184" s="47">
        <f t="shared" si="33"/>
        <v>2.6902382782475018</v>
      </c>
    </row>
    <row r="185" spans="1:12" ht="15" hidden="1" customHeight="1" x14ac:dyDescent="0.25">
      <c r="A185" t="str">
        <f t="shared" si="35"/>
        <v>158</v>
      </c>
      <c r="C185" s="45" t="s">
        <v>99</v>
      </c>
      <c r="D185" s="25">
        <v>2017</v>
      </c>
      <c r="E185" s="45">
        <v>57</v>
      </c>
      <c r="F185" s="45">
        <v>16</v>
      </c>
      <c r="G185" s="25">
        <f t="shared" si="31"/>
        <v>41</v>
      </c>
      <c r="H185" s="43">
        <v>1033</v>
      </c>
      <c r="I185" s="43">
        <v>53</v>
      </c>
      <c r="J185" s="39">
        <f t="shared" si="25"/>
        <v>980</v>
      </c>
      <c r="K185" s="47">
        <f t="shared" si="32"/>
        <v>30.188679245283019</v>
      </c>
      <c r="L185" s="47">
        <f t="shared" si="33"/>
        <v>4.1836734693877551</v>
      </c>
    </row>
    <row r="186" spans="1:12" ht="15" hidden="1" customHeight="1" x14ac:dyDescent="0.25">
      <c r="A186" t="str">
        <f t="shared" si="35"/>
        <v>159</v>
      </c>
      <c r="C186" s="45" t="s">
        <v>100</v>
      </c>
      <c r="D186" s="25">
        <v>2017</v>
      </c>
      <c r="E186" s="45">
        <v>124</v>
      </c>
      <c r="F186" s="45">
        <v>37</v>
      </c>
      <c r="G186" s="25">
        <f t="shared" si="31"/>
        <v>87</v>
      </c>
      <c r="H186" s="43">
        <v>2968</v>
      </c>
      <c r="I186" s="43">
        <v>163</v>
      </c>
      <c r="J186" s="39">
        <f t="shared" si="25"/>
        <v>2805</v>
      </c>
      <c r="K186" s="47">
        <f t="shared" si="32"/>
        <v>22.699386503067483</v>
      </c>
      <c r="L186" s="47">
        <f t="shared" si="33"/>
        <v>3.1016042780748663</v>
      </c>
    </row>
    <row r="187" spans="1:12" ht="15" hidden="1" customHeight="1" x14ac:dyDescent="0.25">
      <c r="A187" t="str">
        <f t="shared" si="35"/>
        <v>2 H</v>
      </c>
      <c r="C187" s="45" t="s">
        <v>101</v>
      </c>
      <c r="D187" s="25">
        <v>2017</v>
      </c>
      <c r="E187" s="45">
        <v>1107</v>
      </c>
      <c r="F187" s="45">
        <v>368</v>
      </c>
      <c r="G187" s="25">
        <f t="shared" si="31"/>
        <v>739</v>
      </c>
      <c r="H187" s="43">
        <v>21028</v>
      </c>
      <c r="I187" s="43">
        <v>2092</v>
      </c>
      <c r="J187" s="39">
        <f t="shared" si="25"/>
        <v>18936</v>
      </c>
      <c r="K187" s="47">
        <f t="shared" si="32"/>
        <v>17.590822179732314</v>
      </c>
      <c r="L187" s="47">
        <f t="shared" si="33"/>
        <v>3.9026193493874102</v>
      </c>
    </row>
    <row r="188" spans="1:12" ht="15" hidden="1" customHeight="1" x14ac:dyDescent="0.25">
      <c r="A188" t="str">
        <f t="shared" si="35"/>
        <v>241</v>
      </c>
      <c r="C188" s="45" t="s">
        <v>102</v>
      </c>
      <c r="D188" s="25">
        <v>2017</v>
      </c>
      <c r="E188" s="45">
        <v>571</v>
      </c>
      <c r="F188" s="45">
        <v>211</v>
      </c>
      <c r="G188" s="25">
        <f t="shared" si="31"/>
        <v>360</v>
      </c>
      <c r="H188" s="43">
        <v>10873</v>
      </c>
      <c r="I188" s="43">
        <v>1401</v>
      </c>
      <c r="J188" s="39">
        <f t="shared" si="25"/>
        <v>9472</v>
      </c>
      <c r="K188" s="47">
        <f t="shared" si="32"/>
        <v>15.060670949321914</v>
      </c>
      <c r="L188" s="47">
        <f t="shared" si="33"/>
        <v>3.8006756756756759</v>
      </c>
    </row>
    <row r="189" spans="1:12" ht="15" hidden="1" customHeight="1" x14ac:dyDescent="0.25">
      <c r="A189" t="str">
        <f>LEFT(C189,LEN(C180)-(LEN(C180)-6))</f>
        <v>241001</v>
      </c>
      <c r="C189" s="45" t="s">
        <v>103</v>
      </c>
      <c r="D189" s="25">
        <v>2017</v>
      </c>
      <c r="E189" s="45">
        <v>303</v>
      </c>
      <c r="F189" s="45">
        <v>129</v>
      </c>
      <c r="G189" s="25">
        <f t="shared" si="31"/>
        <v>174</v>
      </c>
      <c r="H189" s="43">
        <v>4860</v>
      </c>
      <c r="I189" s="43">
        <v>823</v>
      </c>
      <c r="J189" s="39">
        <f t="shared" si="25"/>
        <v>4037</v>
      </c>
      <c r="K189" s="47">
        <f t="shared" si="32"/>
        <v>15.674362089914945</v>
      </c>
      <c r="L189" s="47">
        <f t="shared" si="33"/>
        <v>4.3101312856081249</v>
      </c>
    </row>
    <row r="190" spans="1:12" ht="15" hidden="1" customHeight="1" x14ac:dyDescent="0.25">
      <c r="A190" t="str">
        <f>LEFT(C190,LEN(C181)-(LEN(C181)-6))</f>
        <v>241999</v>
      </c>
      <c r="C190" s="43" t="s">
        <v>194</v>
      </c>
      <c r="D190" s="25">
        <v>2017</v>
      </c>
      <c r="E190" s="25">
        <f>E188-E189</f>
        <v>268</v>
      </c>
      <c r="F190" s="25">
        <f>F188-F189</f>
        <v>82</v>
      </c>
      <c r="G190" s="25">
        <f t="shared" si="31"/>
        <v>186</v>
      </c>
      <c r="H190" s="44">
        <f>H188-H189</f>
        <v>6013</v>
      </c>
      <c r="I190" s="44">
        <f>I188-I189</f>
        <v>578</v>
      </c>
      <c r="J190" s="39">
        <f t="shared" si="25"/>
        <v>5435</v>
      </c>
      <c r="K190" s="47">
        <f t="shared" si="32"/>
        <v>14.186851211072666</v>
      </c>
      <c r="L190" s="47">
        <f t="shared" si="33"/>
        <v>3.4222631094756215</v>
      </c>
    </row>
    <row r="191" spans="1:12" ht="15" hidden="1" customHeight="1" x14ac:dyDescent="0.25">
      <c r="A191" t="str">
        <f t="shared" ref="A191:A196" si="36">LEFT(C191,LEN(C182)-(LEN(C182)-3))</f>
        <v>251</v>
      </c>
      <c r="C191" s="45" t="s">
        <v>104</v>
      </c>
      <c r="D191" s="25">
        <v>2017</v>
      </c>
      <c r="E191" s="45">
        <v>97</v>
      </c>
      <c r="F191" s="45">
        <v>31</v>
      </c>
      <c r="G191" s="25">
        <f t="shared" si="31"/>
        <v>66</v>
      </c>
      <c r="H191" s="43">
        <v>2378</v>
      </c>
      <c r="I191" s="43">
        <v>136</v>
      </c>
      <c r="J191" s="39">
        <f t="shared" si="25"/>
        <v>2242</v>
      </c>
      <c r="K191" s="47">
        <f t="shared" si="32"/>
        <v>22.794117647058822</v>
      </c>
      <c r="L191" s="47">
        <f t="shared" si="33"/>
        <v>2.9438001784121322</v>
      </c>
    </row>
    <row r="192" spans="1:12" ht="15" hidden="1" customHeight="1" x14ac:dyDescent="0.25">
      <c r="A192" t="str">
        <f t="shared" si="36"/>
        <v>252</v>
      </c>
      <c r="C192" s="45" t="s">
        <v>105</v>
      </c>
      <c r="D192" s="25">
        <v>2017</v>
      </c>
      <c r="E192" s="45">
        <v>75</v>
      </c>
      <c r="F192" s="45">
        <v>18</v>
      </c>
      <c r="G192" s="25">
        <f t="shared" si="31"/>
        <v>57</v>
      </c>
      <c r="H192" s="43">
        <v>1513</v>
      </c>
      <c r="I192" s="43">
        <v>117</v>
      </c>
      <c r="J192" s="39">
        <f t="shared" si="25"/>
        <v>1396</v>
      </c>
      <c r="K192" s="47">
        <f t="shared" si="32"/>
        <v>15.384615384615385</v>
      </c>
      <c r="L192" s="47">
        <f t="shared" si="33"/>
        <v>4.0830945558739256</v>
      </c>
    </row>
    <row r="193" spans="1:12" ht="15" hidden="1" customHeight="1" x14ac:dyDescent="0.25">
      <c r="A193" t="str">
        <f t="shared" si="36"/>
        <v>254</v>
      </c>
      <c r="C193" s="45" t="s">
        <v>106</v>
      </c>
      <c r="D193" s="25">
        <v>2017</v>
      </c>
      <c r="E193" s="45">
        <v>185</v>
      </c>
      <c r="F193" s="45">
        <v>46</v>
      </c>
      <c r="G193" s="25">
        <f t="shared" si="31"/>
        <v>139</v>
      </c>
      <c r="H193" s="43">
        <v>2901</v>
      </c>
      <c r="I193" s="43">
        <v>179</v>
      </c>
      <c r="J193" s="39">
        <f t="shared" si="25"/>
        <v>2722</v>
      </c>
      <c r="K193" s="47">
        <f t="shared" si="32"/>
        <v>25.69832402234637</v>
      </c>
      <c r="L193" s="47">
        <f t="shared" si="33"/>
        <v>5.1065393093313736</v>
      </c>
    </row>
    <row r="194" spans="1:12" ht="15" hidden="1" customHeight="1" x14ac:dyDescent="0.25">
      <c r="A194" t="str">
        <f t="shared" si="36"/>
        <v>255</v>
      </c>
      <c r="C194" s="45" t="s">
        <v>107</v>
      </c>
      <c r="D194" s="25">
        <v>2017</v>
      </c>
      <c r="E194" s="45">
        <v>27</v>
      </c>
      <c r="F194" s="45">
        <v>2</v>
      </c>
      <c r="G194" s="25">
        <f t="shared" si="31"/>
        <v>25</v>
      </c>
      <c r="H194" s="43">
        <v>517</v>
      </c>
      <c r="I194" s="43">
        <v>39</v>
      </c>
      <c r="J194" s="39">
        <f t="shared" si="25"/>
        <v>478</v>
      </c>
      <c r="K194" s="47">
        <f t="shared" si="32"/>
        <v>5.1282051282051277</v>
      </c>
      <c r="L194" s="47">
        <f t="shared" si="33"/>
        <v>5.2301255230125516</v>
      </c>
    </row>
    <row r="195" spans="1:12" ht="15" hidden="1" customHeight="1" x14ac:dyDescent="0.25">
      <c r="A195" t="str">
        <f t="shared" si="36"/>
        <v>256</v>
      </c>
      <c r="C195" s="45" t="s">
        <v>108</v>
      </c>
      <c r="D195" s="25">
        <v>2017</v>
      </c>
      <c r="E195" s="45">
        <v>74</v>
      </c>
      <c r="F195" s="45">
        <v>19</v>
      </c>
      <c r="G195" s="25">
        <f t="shared" ref="G195:G226" si="37">E195-F195</f>
        <v>55</v>
      </c>
      <c r="H195" s="43">
        <v>1228</v>
      </c>
      <c r="I195" s="43">
        <v>69</v>
      </c>
      <c r="J195" s="39">
        <f t="shared" si="25"/>
        <v>1159</v>
      </c>
      <c r="K195" s="47">
        <f t="shared" ref="K195:K226" si="38">F195/I195*100</f>
        <v>27.536231884057973</v>
      </c>
      <c r="L195" s="47">
        <f t="shared" ref="L195:L226" si="39">G195/J195*100</f>
        <v>4.7454702329594483</v>
      </c>
    </row>
    <row r="196" spans="1:12" ht="15" hidden="1" customHeight="1" x14ac:dyDescent="0.25">
      <c r="A196" t="str">
        <f t="shared" si="36"/>
        <v>257</v>
      </c>
      <c r="C196" s="45" t="s">
        <v>109</v>
      </c>
      <c r="D196" s="25">
        <v>2017</v>
      </c>
      <c r="E196" s="45">
        <v>78</v>
      </c>
      <c r="F196" s="45">
        <v>41</v>
      </c>
      <c r="G196" s="25">
        <f t="shared" si="37"/>
        <v>37</v>
      </c>
      <c r="H196" s="43">
        <v>1618</v>
      </c>
      <c r="I196" s="43">
        <v>151</v>
      </c>
      <c r="J196" s="39">
        <f t="shared" si="25"/>
        <v>1467</v>
      </c>
      <c r="K196" s="47">
        <f t="shared" si="38"/>
        <v>27.152317880794701</v>
      </c>
      <c r="L196" s="47">
        <f t="shared" si="39"/>
        <v>2.5221540558963871</v>
      </c>
    </row>
    <row r="197" spans="1:12" ht="15" hidden="1" customHeight="1" x14ac:dyDescent="0.25">
      <c r="A197" t="str">
        <f>LEFT(C197,LEN(C188)-(LEN(C188)-1))</f>
        <v>3</v>
      </c>
      <c r="C197" s="45" t="s">
        <v>110</v>
      </c>
      <c r="D197" s="25">
        <v>2017</v>
      </c>
      <c r="E197" s="45">
        <v>991</v>
      </c>
      <c r="F197" s="45">
        <v>216</v>
      </c>
      <c r="G197" s="25">
        <f t="shared" si="37"/>
        <v>775</v>
      </c>
      <c r="H197" s="43">
        <v>18155</v>
      </c>
      <c r="I197" s="43">
        <v>813</v>
      </c>
      <c r="J197" s="39">
        <f t="shared" si="25"/>
        <v>17342</v>
      </c>
      <c r="K197" s="47">
        <f t="shared" si="38"/>
        <v>26.568265682656829</v>
      </c>
      <c r="L197" s="47">
        <f t="shared" si="39"/>
        <v>4.468919386460616</v>
      </c>
    </row>
    <row r="198" spans="1:12" ht="15" hidden="1" customHeight="1" x14ac:dyDescent="0.25">
      <c r="A198" t="str">
        <f t="shared" ref="A198:A208" si="40">LEFT(C198,LEN(C189)-(LEN(C189)-3))</f>
        <v>351</v>
      </c>
      <c r="C198" s="45" t="s">
        <v>111</v>
      </c>
      <c r="D198" s="25">
        <v>2017</v>
      </c>
      <c r="E198" s="45">
        <v>142</v>
      </c>
      <c r="F198" s="45">
        <v>22</v>
      </c>
      <c r="G198" s="25">
        <f t="shared" si="37"/>
        <v>120</v>
      </c>
      <c r="H198" s="43">
        <v>1835</v>
      </c>
      <c r="I198" s="43">
        <v>66</v>
      </c>
      <c r="J198" s="39">
        <f t="shared" si="25"/>
        <v>1769</v>
      </c>
      <c r="K198" s="47">
        <f t="shared" si="38"/>
        <v>33.333333333333329</v>
      </c>
      <c r="L198" s="47">
        <f t="shared" si="39"/>
        <v>6.7834934991520628</v>
      </c>
    </row>
    <row r="199" spans="1:12" ht="15" hidden="1" customHeight="1" x14ac:dyDescent="0.25">
      <c r="A199" t="str">
        <f t="shared" si="40"/>
        <v>352</v>
      </c>
      <c r="C199" s="45" t="s">
        <v>112</v>
      </c>
      <c r="D199" s="25">
        <v>2017</v>
      </c>
      <c r="E199" s="45">
        <v>138</v>
      </c>
      <c r="F199" s="45">
        <v>40</v>
      </c>
      <c r="G199" s="25">
        <f t="shared" si="37"/>
        <v>98</v>
      </c>
      <c r="H199" s="43">
        <v>1922</v>
      </c>
      <c r="I199" s="43">
        <v>108</v>
      </c>
      <c r="J199" s="39">
        <f t="shared" ref="J199:J262" si="41">H199-I199</f>
        <v>1814</v>
      </c>
      <c r="K199" s="47">
        <f t="shared" si="38"/>
        <v>37.037037037037038</v>
      </c>
      <c r="L199" s="47">
        <f t="shared" si="39"/>
        <v>5.4024255788313127</v>
      </c>
    </row>
    <row r="200" spans="1:12" ht="15" hidden="1" customHeight="1" x14ac:dyDescent="0.25">
      <c r="A200" t="str">
        <f t="shared" si="40"/>
        <v>353</v>
      </c>
      <c r="C200" s="45" t="s">
        <v>113</v>
      </c>
      <c r="D200" s="25">
        <v>2017</v>
      </c>
      <c r="E200" s="45">
        <v>98</v>
      </c>
      <c r="F200" s="45">
        <v>23</v>
      </c>
      <c r="G200" s="25">
        <f t="shared" si="37"/>
        <v>75</v>
      </c>
      <c r="H200" s="43">
        <v>2568</v>
      </c>
      <c r="I200" s="43">
        <v>132</v>
      </c>
      <c r="J200" s="39">
        <f t="shared" si="41"/>
        <v>2436</v>
      </c>
      <c r="K200" s="47">
        <f t="shared" si="38"/>
        <v>17.424242424242426</v>
      </c>
      <c r="L200" s="47">
        <f t="shared" si="39"/>
        <v>3.0788177339901477</v>
      </c>
    </row>
    <row r="201" spans="1:12" ht="15" hidden="1" customHeight="1" x14ac:dyDescent="0.25">
      <c r="A201" t="str">
        <f t="shared" si="40"/>
        <v>354</v>
      </c>
      <c r="C201" s="45" t="s">
        <v>114</v>
      </c>
      <c r="D201" s="25">
        <v>2017</v>
      </c>
      <c r="E201" s="45">
        <v>42</v>
      </c>
      <c r="F201" s="45">
        <v>8</v>
      </c>
      <c r="G201" s="25">
        <f t="shared" si="37"/>
        <v>34</v>
      </c>
      <c r="H201" s="43">
        <v>502</v>
      </c>
      <c r="I201" s="43">
        <v>18</v>
      </c>
      <c r="J201" s="39">
        <f t="shared" si="41"/>
        <v>484</v>
      </c>
      <c r="K201" s="47">
        <f t="shared" si="38"/>
        <v>44.444444444444443</v>
      </c>
      <c r="L201" s="47">
        <f t="shared" si="39"/>
        <v>7.0247933884297522</v>
      </c>
    </row>
    <row r="202" spans="1:12" ht="15" hidden="1" customHeight="1" x14ac:dyDescent="0.25">
      <c r="A202" t="str">
        <f t="shared" si="40"/>
        <v>355</v>
      </c>
      <c r="C202" s="45" t="s">
        <v>115</v>
      </c>
      <c r="D202" s="25">
        <v>2017</v>
      </c>
      <c r="E202" s="45">
        <v>99</v>
      </c>
      <c r="F202" s="45">
        <v>12</v>
      </c>
      <c r="G202" s="25">
        <f t="shared" si="37"/>
        <v>87</v>
      </c>
      <c r="H202" s="43">
        <v>2013</v>
      </c>
      <c r="I202" s="43">
        <v>94</v>
      </c>
      <c r="J202" s="39">
        <f t="shared" si="41"/>
        <v>1919</v>
      </c>
      <c r="K202" s="47">
        <f t="shared" si="38"/>
        <v>12.76595744680851</v>
      </c>
      <c r="L202" s="47">
        <f t="shared" si="39"/>
        <v>4.5336112558624286</v>
      </c>
    </row>
    <row r="203" spans="1:12" ht="15" hidden="1" customHeight="1" x14ac:dyDescent="0.25">
      <c r="A203" t="str">
        <f t="shared" si="40"/>
        <v>356</v>
      </c>
      <c r="C203" s="45" t="s">
        <v>116</v>
      </c>
      <c r="D203" s="25">
        <v>2017</v>
      </c>
      <c r="E203" s="45">
        <v>42</v>
      </c>
      <c r="F203" s="45">
        <v>7</v>
      </c>
      <c r="G203" s="25">
        <f t="shared" si="37"/>
        <v>35</v>
      </c>
      <c r="H203" s="43">
        <v>1164</v>
      </c>
      <c r="I203" s="43">
        <v>48</v>
      </c>
      <c r="J203" s="39">
        <f t="shared" si="41"/>
        <v>1116</v>
      </c>
      <c r="K203" s="47">
        <f t="shared" si="38"/>
        <v>14.583333333333334</v>
      </c>
      <c r="L203" s="47">
        <f t="shared" si="39"/>
        <v>3.1362007168458779</v>
      </c>
    </row>
    <row r="204" spans="1:12" ht="15" hidden="1" customHeight="1" x14ac:dyDescent="0.25">
      <c r="A204" t="str">
        <f t="shared" si="40"/>
        <v>357</v>
      </c>
      <c r="C204" s="45" t="s">
        <v>117</v>
      </c>
      <c r="D204" s="25">
        <v>2017</v>
      </c>
      <c r="E204" s="45">
        <v>111</v>
      </c>
      <c r="F204" s="45">
        <v>17</v>
      </c>
      <c r="G204" s="25">
        <f t="shared" si="37"/>
        <v>94</v>
      </c>
      <c r="H204" s="43">
        <v>1983</v>
      </c>
      <c r="I204" s="43">
        <v>70</v>
      </c>
      <c r="J204" s="39">
        <f t="shared" si="41"/>
        <v>1913</v>
      </c>
      <c r="K204" s="47">
        <f t="shared" si="38"/>
        <v>24.285714285714285</v>
      </c>
      <c r="L204" s="47">
        <f t="shared" si="39"/>
        <v>4.9137480397281754</v>
      </c>
    </row>
    <row r="205" spans="1:12" ht="15" hidden="1" customHeight="1" x14ac:dyDescent="0.25">
      <c r="A205" t="str">
        <f t="shared" si="40"/>
        <v>358</v>
      </c>
      <c r="C205" s="45" t="s">
        <v>118</v>
      </c>
      <c r="D205" s="25">
        <v>2017</v>
      </c>
      <c r="E205" s="45">
        <v>97</v>
      </c>
      <c r="F205" s="45">
        <v>17</v>
      </c>
      <c r="G205" s="25">
        <f t="shared" si="37"/>
        <v>80</v>
      </c>
      <c r="H205" s="43">
        <v>1548</v>
      </c>
      <c r="I205" s="43">
        <v>60</v>
      </c>
      <c r="J205" s="39">
        <f t="shared" si="41"/>
        <v>1488</v>
      </c>
      <c r="K205" s="47">
        <f t="shared" si="38"/>
        <v>28.333333333333332</v>
      </c>
      <c r="L205" s="47">
        <f t="shared" si="39"/>
        <v>5.376344086021505</v>
      </c>
    </row>
    <row r="206" spans="1:12" ht="15" hidden="1" customHeight="1" x14ac:dyDescent="0.25">
      <c r="A206" t="str">
        <f t="shared" si="40"/>
        <v>359</v>
      </c>
      <c r="C206" s="45" t="s">
        <v>119</v>
      </c>
      <c r="D206" s="25">
        <v>2017</v>
      </c>
      <c r="E206" s="45">
        <v>109</v>
      </c>
      <c r="F206" s="45">
        <v>29</v>
      </c>
      <c r="G206" s="25">
        <f t="shared" si="37"/>
        <v>80</v>
      </c>
      <c r="H206" s="43">
        <v>2249</v>
      </c>
      <c r="I206" s="43">
        <v>108</v>
      </c>
      <c r="J206" s="39">
        <f t="shared" si="41"/>
        <v>2141</v>
      </c>
      <c r="K206" s="47">
        <f t="shared" si="38"/>
        <v>26.851851851851855</v>
      </c>
      <c r="L206" s="47">
        <f t="shared" si="39"/>
        <v>3.7365716954694066</v>
      </c>
    </row>
    <row r="207" spans="1:12" ht="15" hidden="1" customHeight="1" x14ac:dyDescent="0.25">
      <c r="A207" t="str">
        <f t="shared" si="40"/>
        <v>360</v>
      </c>
      <c r="C207" s="45" t="s">
        <v>120</v>
      </c>
      <c r="D207" s="25">
        <v>2017</v>
      </c>
      <c r="E207" s="45">
        <v>55</v>
      </c>
      <c r="F207" s="45">
        <v>17</v>
      </c>
      <c r="G207" s="25">
        <f t="shared" si="37"/>
        <v>38</v>
      </c>
      <c r="H207" s="43">
        <v>938</v>
      </c>
      <c r="I207" s="43">
        <v>39</v>
      </c>
      <c r="J207" s="39">
        <f t="shared" si="41"/>
        <v>899</v>
      </c>
      <c r="K207" s="47">
        <f t="shared" si="38"/>
        <v>43.589743589743591</v>
      </c>
      <c r="L207" s="47">
        <f t="shared" si="39"/>
        <v>4.2269187986651833</v>
      </c>
    </row>
    <row r="208" spans="1:12" ht="15" hidden="1" customHeight="1" x14ac:dyDescent="0.25">
      <c r="A208" t="str">
        <f t="shared" si="40"/>
        <v>361</v>
      </c>
      <c r="C208" s="45" t="s">
        <v>121</v>
      </c>
      <c r="D208" s="25">
        <v>2017</v>
      </c>
      <c r="E208" s="45">
        <v>58</v>
      </c>
      <c r="F208" s="45">
        <v>24</v>
      </c>
      <c r="G208" s="25">
        <f t="shared" si="37"/>
        <v>34</v>
      </c>
      <c r="H208" s="43">
        <v>1433</v>
      </c>
      <c r="I208" s="43">
        <v>70</v>
      </c>
      <c r="J208" s="39">
        <f t="shared" si="41"/>
        <v>1363</v>
      </c>
      <c r="K208" s="47">
        <f t="shared" si="38"/>
        <v>34.285714285714285</v>
      </c>
      <c r="L208" s="47">
        <f t="shared" si="39"/>
        <v>2.4944974321349962</v>
      </c>
    </row>
    <row r="209" spans="1:12" ht="15" hidden="1" customHeight="1" x14ac:dyDescent="0.25">
      <c r="A209" t="str">
        <f>LEFT(C209,LEN(C200)-(LEN(C200)-1))</f>
        <v>4</v>
      </c>
      <c r="C209" s="45" t="s">
        <v>122</v>
      </c>
      <c r="D209" s="25">
        <v>2017</v>
      </c>
      <c r="E209" s="45">
        <v>1930</v>
      </c>
      <c r="F209" s="45">
        <v>516</v>
      </c>
      <c r="G209" s="25">
        <f t="shared" si="37"/>
        <v>1414</v>
      </c>
      <c r="H209" s="43">
        <v>27849</v>
      </c>
      <c r="I209" s="43">
        <v>1742</v>
      </c>
      <c r="J209" s="39">
        <f t="shared" si="41"/>
        <v>26107</v>
      </c>
      <c r="K209" s="47">
        <f t="shared" si="38"/>
        <v>29.621125143513204</v>
      </c>
      <c r="L209" s="47">
        <f t="shared" si="39"/>
        <v>5.4161719079174171</v>
      </c>
    </row>
    <row r="210" spans="1:12" ht="15" hidden="1" customHeight="1" x14ac:dyDescent="0.25">
      <c r="A210" t="str">
        <f t="shared" ref="A210:A226" si="42">LEFT(C210,LEN(C201)-(LEN(C201)-3))</f>
        <v>401</v>
      </c>
      <c r="C210" s="45" t="s">
        <v>123</v>
      </c>
      <c r="D210" s="25">
        <v>2017</v>
      </c>
      <c r="E210" s="45">
        <v>84</v>
      </c>
      <c r="F210" s="45">
        <v>40</v>
      </c>
      <c r="G210" s="25">
        <f t="shared" si="37"/>
        <v>44</v>
      </c>
      <c r="H210" s="43">
        <v>847</v>
      </c>
      <c r="I210" s="43">
        <v>136</v>
      </c>
      <c r="J210" s="39">
        <f t="shared" si="41"/>
        <v>711</v>
      </c>
      <c r="K210" s="47">
        <f t="shared" si="38"/>
        <v>29.411764705882355</v>
      </c>
      <c r="L210" s="47">
        <f t="shared" si="39"/>
        <v>6.1884669479606194</v>
      </c>
    </row>
    <row r="211" spans="1:12" ht="15" hidden="1" customHeight="1" x14ac:dyDescent="0.25">
      <c r="A211" t="str">
        <f t="shared" si="42"/>
        <v>402</v>
      </c>
      <c r="C211" s="45" t="s">
        <v>124</v>
      </c>
      <c r="D211" s="25">
        <v>2017</v>
      </c>
      <c r="E211" s="45">
        <v>52</v>
      </c>
      <c r="F211" s="45">
        <v>14</v>
      </c>
      <c r="G211" s="25">
        <f t="shared" si="37"/>
        <v>38</v>
      </c>
      <c r="H211" s="43">
        <v>597</v>
      </c>
      <c r="I211" s="43">
        <v>24</v>
      </c>
      <c r="J211" s="39">
        <f t="shared" si="41"/>
        <v>573</v>
      </c>
      <c r="K211" s="47">
        <f t="shared" si="38"/>
        <v>58.333333333333336</v>
      </c>
      <c r="L211" s="47">
        <f t="shared" si="39"/>
        <v>6.6317626527050617</v>
      </c>
    </row>
    <row r="212" spans="1:12" ht="15" hidden="1" customHeight="1" x14ac:dyDescent="0.25">
      <c r="A212" t="str">
        <f t="shared" si="42"/>
        <v>403</v>
      </c>
      <c r="C212" s="45" t="s">
        <v>125</v>
      </c>
      <c r="D212" s="25">
        <v>2017</v>
      </c>
      <c r="E212" s="45">
        <v>106</v>
      </c>
      <c r="F212" s="45">
        <v>17</v>
      </c>
      <c r="G212" s="25">
        <f t="shared" si="37"/>
        <v>89</v>
      </c>
      <c r="H212" s="43">
        <v>1981</v>
      </c>
      <c r="I212" s="43">
        <v>105</v>
      </c>
      <c r="J212" s="39">
        <f t="shared" si="41"/>
        <v>1876</v>
      </c>
      <c r="K212" s="47">
        <f t="shared" si="38"/>
        <v>16.19047619047619</v>
      </c>
      <c r="L212" s="47">
        <f t="shared" si="39"/>
        <v>4.7441364605543708</v>
      </c>
    </row>
    <row r="213" spans="1:12" ht="15" hidden="1" customHeight="1" x14ac:dyDescent="0.25">
      <c r="A213" t="str">
        <f t="shared" si="42"/>
        <v>404</v>
      </c>
      <c r="C213" s="45" t="s">
        <v>126</v>
      </c>
      <c r="D213" s="25">
        <v>2017</v>
      </c>
      <c r="E213" s="45">
        <v>101</v>
      </c>
      <c r="F213" s="45">
        <v>21</v>
      </c>
      <c r="G213" s="25">
        <f t="shared" si="37"/>
        <v>80</v>
      </c>
      <c r="H213" s="43">
        <v>2133</v>
      </c>
      <c r="I213" s="43">
        <v>161</v>
      </c>
      <c r="J213" s="39">
        <f t="shared" si="41"/>
        <v>1972</v>
      </c>
      <c r="K213" s="47">
        <f t="shared" si="38"/>
        <v>13.043478260869565</v>
      </c>
      <c r="L213" s="47">
        <f t="shared" si="39"/>
        <v>4.056795131845842</v>
      </c>
    </row>
    <row r="214" spans="1:12" ht="15" hidden="1" customHeight="1" x14ac:dyDescent="0.25">
      <c r="A214" t="str">
        <f t="shared" si="42"/>
        <v>405</v>
      </c>
      <c r="C214" s="45" t="s">
        <v>127</v>
      </c>
      <c r="D214" s="25">
        <v>2017</v>
      </c>
      <c r="E214" s="45">
        <v>29</v>
      </c>
      <c r="F214" s="45">
        <v>4</v>
      </c>
      <c r="G214" s="25">
        <f t="shared" si="37"/>
        <v>25</v>
      </c>
      <c r="H214" s="43">
        <v>726</v>
      </c>
      <c r="I214" s="43">
        <v>69</v>
      </c>
      <c r="J214" s="39">
        <f t="shared" si="41"/>
        <v>657</v>
      </c>
      <c r="K214" s="47">
        <f t="shared" si="38"/>
        <v>5.7971014492753623</v>
      </c>
      <c r="L214" s="47">
        <f t="shared" si="39"/>
        <v>3.8051750380517504</v>
      </c>
    </row>
    <row r="215" spans="1:12" ht="15" hidden="1" customHeight="1" x14ac:dyDescent="0.25">
      <c r="A215" t="str">
        <f t="shared" si="42"/>
        <v>451</v>
      </c>
      <c r="C215" s="45" t="s">
        <v>128</v>
      </c>
      <c r="D215" s="25">
        <v>2017</v>
      </c>
      <c r="E215" s="45">
        <v>71</v>
      </c>
      <c r="F215" s="45">
        <v>7</v>
      </c>
      <c r="G215" s="25">
        <f t="shared" si="37"/>
        <v>64</v>
      </c>
      <c r="H215" s="43">
        <v>1285</v>
      </c>
      <c r="I215" s="43">
        <v>44</v>
      </c>
      <c r="J215" s="39">
        <f t="shared" si="41"/>
        <v>1241</v>
      </c>
      <c r="K215" s="47">
        <f t="shared" si="38"/>
        <v>15.909090909090908</v>
      </c>
      <c r="L215" s="47">
        <f t="shared" si="39"/>
        <v>5.1571313456889607</v>
      </c>
    </row>
    <row r="216" spans="1:12" ht="15" hidden="1" customHeight="1" x14ac:dyDescent="0.25">
      <c r="A216" t="str">
        <f t="shared" si="42"/>
        <v>452</v>
      </c>
      <c r="C216" s="45" t="s">
        <v>129</v>
      </c>
      <c r="D216" s="25">
        <v>2017</v>
      </c>
      <c r="E216" s="45">
        <v>164</v>
      </c>
      <c r="F216" s="45">
        <v>14</v>
      </c>
      <c r="G216" s="25">
        <f t="shared" si="37"/>
        <v>150</v>
      </c>
      <c r="H216" s="43">
        <v>2025</v>
      </c>
      <c r="I216" s="43">
        <v>53</v>
      </c>
      <c r="J216" s="39">
        <f t="shared" si="41"/>
        <v>1972</v>
      </c>
      <c r="K216" s="47">
        <f t="shared" si="38"/>
        <v>26.415094339622641</v>
      </c>
      <c r="L216" s="47">
        <f t="shared" si="39"/>
        <v>7.6064908722109541</v>
      </c>
    </row>
    <row r="217" spans="1:12" ht="15" hidden="1" customHeight="1" x14ac:dyDescent="0.25">
      <c r="A217" t="str">
        <f t="shared" si="42"/>
        <v>453</v>
      </c>
      <c r="C217" s="45" t="s">
        <v>130</v>
      </c>
      <c r="D217" s="25">
        <v>2017</v>
      </c>
      <c r="E217" s="45">
        <v>130</v>
      </c>
      <c r="F217" s="45">
        <v>30</v>
      </c>
      <c r="G217" s="25">
        <f t="shared" si="37"/>
        <v>100</v>
      </c>
      <c r="H217" s="43">
        <v>2097</v>
      </c>
      <c r="I217" s="43">
        <v>97</v>
      </c>
      <c r="J217" s="39">
        <f t="shared" si="41"/>
        <v>2000</v>
      </c>
      <c r="K217" s="47">
        <f t="shared" si="38"/>
        <v>30.927835051546392</v>
      </c>
      <c r="L217" s="47">
        <f t="shared" si="39"/>
        <v>5</v>
      </c>
    </row>
    <row r="218" spans="1:12" ht="15" hidden="1" customHeight="1" x14ac:dyDescent="0.25">
      <c r="A218" t="str">
        <f t="shared" si="42"/>
        <v>454</v>
      </c>
      <c r="C218" s="45" t="s">
        <v>131</v>
      </c>
      <c r="D218" s="25">
        <v>2017</v>
      </c>
      <c r="E218" s="45">
        <v>286</v>
      </c>
      <c r="F218" s="45">
        <v>95</v>
      </c>
      <c r="G218" s="25">
        <f t="shared" si="37"/>
        <v>191</v>
      </c>
      <c r="H218" s="43">
        <v>3801</v>
      </c>
      <c r="I218" s="43">
        <v>224</v>
      </c>
      <c r="J218" s="39">
        <f t="shared" si="41"/>
        <v>3577</v>
      </c>
      <c r="K218" s="47">
        <f t="shared" si="38"/>
        <v>42.410714285714285</v>
      </c>
      <c r="L218" s="47">
        <f t="shared" si="39"/>
        <v>5.3396701146211907</v>
      </c>
    </row>
    <row r="219" spans="1:12" ht="15" hidden="1" customHeight="1" x14ac:dyDescent="0.25">
      <c r="A219" t="str">
        <f t="shared" si="42"/>
        <v>455</v>
      </c>
      <c r="C219" s="45" t="s">
        <v>132</v>
      </c>
      <c r="D219" s="25">
        <v>2017</v>
      </c>
      <c r="E219" s="45">
        <v>81</v>
      </c>
      <c r="F219" s="45">
        <v>27</v>
      </c>
      <c r="G219" s="25">
        <f t="shared" si="37"/>
        <v>54</v>
      </c>
      <c r="H219" s="43">
        <v>873</v>
      </c>
      <c r="I219" s="43">
        <v>47</v>
      </c>
      <c r="J219" s="39">
        <f t="shared" si="41"/>
        <v>826</v>
      </c>
      <c r="K219" s="47">
        <f t="shared" si="38"/>
        <v>57.446808510638306</v>
      </c>
      <c r="L219" s="47">
        <f t="shared" si="39"/>
        <v>6.5375302663438255</v>
      </c>
    </row>
    <row r="220" spans="1:12" ht="15" hidden="1" customHeight="1" x14ac:dyDescent="0.25">
      <c r="A220" t="str">
        <f t="shared" si="42"/>
        <v>456</v>
      </c>
      <c r="C220" s="45" t="s">
        <v>133</v>
      </c>
      <c r="D220" s="25">
        <v>2017</v>
      </c>
      <c r="E220" s="45">
        <v>90</v>
      </c>
      <c r="F220" s="45">
        <v>22</v>
      </c>
      <c r="G220" s="25">
        <f t="shared" si="37"/>
        <v>68</v>
      </c>
      <c r="H220" s="43">
        <v>1521</v>
      </c>
      <c r="I220" s="43">
        <v>131</v>
      </c>
      <c r="J220" s="39">
        <f t="shared" si="41"/>
        <v>1390</v>
      </c>
      <c r="K220" s="47">
        <f t="shared" si="38"/>
        <v>16.793893129770993</v>
      </c>
      <c r="L220" s="47">
        <f t="shared" si="39"/>
        <v>4.8920863309352516</v>
      </c>
    </row>
    <row r="221" spans="1:12" ht="15" hidden="1" customHeight="1" x14ac:dyDescent="0.25">
      <c r="A221" t="str">
        <f t="shared" si="42"/>
        <v>457</v>
      </c>
      <c r="C221" s="45" t="s">
        <v>134</v>
      </c>
      <c r="D221" s="25">
        <v>2017</v>
      </c>
      <c r="E221" s="45">
        <v>165</v>
      </c>
      <c r="F221" s="45">
        <v>29</v>
      </c>
      <c r="G221" s="25">
        <f t="shared" si="37"/>
        <v>136</v>
      </c>
      <c r="H221" s="43">
        <v>1784</v>
      </c>
      <c r="I221" s="43">
        <v>104</v>
      </c>
      <c r="J221" s="39">
        <f t="shared" si="41"/>
        <v>1680</v>
      </c>
      <c r="K221" s="47">
        <f t="shared" si="38"/>
        <v>27.884615384615387</v>
      </c>
      <c r="L221" s="47">
        <f t="shared" si="39"/>
        <v>8.0952380952380949</v>
      </c>
    </row>
    <row r="222" spans="1:12" ht="15" hidden="1" customHeight="1" x14ac:dyDescent="0.25">
      <c r="A222" t="str">
        <f t="shared" si="42"/>
        <v>458</v>
      </c>
      <c r="C222" s="45" t="s">
        <v>135</v>
      </c>
      <c r="D222" s="25">
        <v>2017</v>
      </c>
      <c r="E222" s="45">
        <v>98</v>
      </c>
      <c r="F222" s="45">
        <v>41</v>
      </c>
      <c r="G222" s="25">
        <f t="shared" si="37"/>
        <v>57</v>
      </c>
      <c r="H222" s="43">
        <v>1273</v>
      </c>
      <c r="I222" s="43">
        <v>92</v>
      </c>
      <c r="J222" s="39">
        <f t="shared" si="41"/>
        <v>1181</v>
      </c>
      <c r="K222" s="47">
        <f t="shared" si="38"/>
        <v>44.565217391304344</v>
      </c>
      <c r="L222" s="47">
        <f t="shared" si="39"/>
        <v>4.8264182895850976</v>
      </c>
    </row>
    <row r="223" spans="1:12" ht="15" hidden="1" customHeight="1" x14ac:dyDescent="0.25">
      <c r="A223" t="str">
        <f t="shared" si="42"/>
        <v>459</v>
      </c>
      <c r="C223" s="45" t="s">
        <v>136</v>
      </c>
      <c r="D223" s="25">
        <v>2017</v>
      </c>
      <c r="E223" s="45">
        <v>226</v>
      </c>
      <c r="F223" s="45">
        <v>69</v>
      </c>
      <c r="G223" s="25">
        <f t="shared" si="37"/>
        <v>157</v>
      </c>
      <c r="H223" s="43">
        <v>3306</v>
      </c>
      <c r="I223" s="43">
        <v>196</v>
      </c>
      <c r="J223" s="39">
        <f t="shared" si="41"/>
        <v>3110</v>
      </c>
      <c r="K223" s="47">
        <f t="shared" si="38"/>
        <v>35.204081632653065</v>
      </c>
      <c r="L223" s="47">
        <f t="shared" si="39"/>
        <v>5.048231511254019</v>
      </c>
    </row>
    <row r="224" spans="1:12" ht="15" hidden="1" customHeight="1" x14ac:dyDescent="0.25">
      <c r="A224" t="str">
        <f t="shared" si="42"/>
        <v>460</v>
      </c>
      <c r="C224" s="45" t="s">
        <v>137</v>
      </c>
      <c r="D224" s="25">
        <v>2017</v>
      </c>
      <c r="E224" s="45">
        <v>162</v>
      </c>
      <c r="F224" s="45">
        <v>73</v>
      </c>
      <c r="G224" s="25">
        <f t="shared" si="37"/>
        <v>89</v>
      </c>
      <c r="H224" s="43">
        <v>1836</v>
      </c>
      <c r="I224" s="43">
        <v>188</v>
      </c>
      <c r="J224" s="39">
        <f t="shared" si="41"/>
        <v>1648</v>
      </c>
      <c r="K224" s="47">
        <f t="shared" si="38"/>
        <v>38.829787234042549</v>
      </c>
      <c r="L224" s="47">
        <f t="shared" si="39"/>
        <v>5.4004854368932032</v>
      </c>
    </row>
    <row r="225" spans="1:12" ht="15" hidden="1" customHeight="1" x14ac:dyDescent="0.25">
      <c r="A225" t="str">
        <f t="shared" si="42"/>
        <v>461</v>
      </c>
      <c r="C225" s="45" t="s">
        <v>138</v>
      </c>
      <c r="D225" s="25">
        <v>2017</v>
      </c>
      <c r="E225" s="45">
        <v>43</v>
      </c>
      <c r="F225" s="45">
        <v>10</v>
      </c>
      <c r="G225" s="25">
        <f t="shared" si="37"/>
        <v>33</v>
      </c>
      <c r="H225" s="43">
        <v>1045</v>
      </c>
      <c r="I225" s="43">
        <v>45</v>
      </c>
      <c r="J225" s="39">
        <f t="shared" si="41"/>
        <v>1000</v>
      </c>
      <c r="K225" s="47">
        <f t="shared" si="38"/>
        <v>22.222222222222221</v>
      </c>
      <c r="L225" s="47">
        <f t="shared" si="39"/>
        <v>3.3000000000000003</v>
      </c>
    </row>
    <row r="226" spans="1:12" ht="15" hidden="1" customHeight="1" x14ac:dyDescent="0.25">
      <c r="A226" t="str">
        <f t="shared" si="42"/>
        <v>462</v>
      </c>
      <c r="C226" s="45" t="s">
        <v>139</v>
      </c>
      <c r="D226" s="25">
        <v>2017</v>
      </c>
      <c r="E226" s="45">
        <v>42</v>
      </c>
      <c r="F226" s="45">
        <v>3</v>
      </c>
      <c r="G226" s="25">
        <f t="shared" si="37"/>
        <v>39</v>
      </c>
      <c r="H226" s="43">
        <v>719</v>
      </c>
      <c r="I226" s="43">
        <v>26</v>
      </c>
      <c r="J226" s="39">
        <f t="shared" si="41"/>
        <v>693</v>
      </c>
      <c r="K226" s="47">
        <f t="shared" si="38"/>
        <v>11.538461538461538</v>
      </c>
      <c r="L226" s="47">
        <f t="shared" si="39"/>
        <v>5.6277056277056277</v>
      </c>
    </row>
    <row r="227" spans="1:12" ht="15" hidden="1" customHeight="1" x14ac:dyDescent="0.25">
      <c r="A227" t="str">
        <f t="shared" ref="A227:A228" si="43">LEFT(C227,LEN(C218)-(LEN(C218)-1))</f>
        <v>0</v>
      </c>
      <c r="C227" s="45" t="s">
        <v>84</v>
      </c>
      <c r="D227" s="25">
        <v>2018</v>
      </c>
      <c r="E227" s="45">
        <v>5093</v>
      </c>
      <c r="F227" s="45">
        <v>1427</v>
      </c>
      <c r="G227" s="25">
        <f t="shared" ref="G227:G258" si="44">E227-F227</f>
        <v>3666</v>
      </c>
      <c r="H227" s="43">
        <v>81064</v>
      </c>
      <c r="I227" s="43">
        <v>6244</v>
      </c>
      <c r="J227" s="39">
        <f t="shared" si="41"/>
        <v>74820</v>
      </c>
      <c r="K227" s="47">
        <f t="shared" ref="K227:K258" si="45">F227/I227*100</f>
        <v>22.853939782190906</v>
      </c>
      <c r="L227" s="47">
        <f t="shared" ref="L227:L258" si="46">G227/J227*100</f>
        <v>4.8997594226142738</v>
      </c>
    </row>
    <row r="228" spans="1:12" ht="15" hidden="1" customHeight="1" x14ac:dyDescent="0.25">
      <c r="A228" t="str">
        <f t="shared" si="43"/>
        <v>1</v>
      </c>
      <c r="C228" s="45" t="s">
        <v>90</v>
      </c>
      <c r="D228" s="25">
        <v>2018</v>
      </c>
      <c r="E228" s="45">
        <v>937</v>
      </c>
      <c r="F228" s="45">
        <v>277</v>
      </c>
      <c r="G228" s="25">
        <f t="shared" si="44"/>
        <v>660</v>
      </c>
      <c r="H228" s="43">
        <v>15142</v>
      </c>
      <c r="I228" s="43">
        <v>1264</v>
      </c>
      <c r="J228" s="39">
        <f t="shared" si="41"/>
        <v>13878</v>
      </c>
      <c r="K228" s="47">
        <f t="shared" si="45"/>
        <v>21.914556962025316</v>
      </c>
      <c r="L228" s="47">
        <f t="shared" si="46"/>
        <v>4.7557284911370514</v>
      </c>
    </row>
    <row r="229" spans="1:12" ht="15" hidden="1" customHeight="1" x14ac:dyDescent="0.25">
      <c r="A229" t="str">
        <f t="shared" ref="A229:A240" si="47">LEFT(C229,LEN(C220)-(LEN(C220)-3))</f>
        <v>101</v>
      </c>
      <c r="C229" s="45" t="s">
        <v>91</v>
      </c>
      <c r="D229" s="25">
        <v>2018</v>
      </c>
      <c r="E229" s="45">
        <v>135</v>
      </c>
      <c r="F229" s="45">
        <v>32</v>
      </c>
      <c r="G229" s="25">
        <f t="shared" si="44"/>
        <v>103</v>
      </c>
      <c r="H229" s="43">
        <v>2405</v>
      </c>
      <c r="I229" s="43">
        <v>185</v>
      </c>
      <c r="J229" s="39">
        <f t="shared" si="41"/>
        <v>2220</v>
      </c>
      <c r="K229" s="47">
        <f t="shared" si="45"/>
        <v>17.297297297297298</v>
      </c>
      <c r="L229" s="47">
        <f t="shared" si="46"/>
        <v>4.6396396396396398</v>
      </c>
    </row>
    <row r="230" spans="1:12" ht="15" hidden="1" customHeight="1" x14ac:dyDescent="0.25">
      <c r="A230" t="str">
        <f t="shared" si="47"/>
        <v>102</v>
      </c>
      <c r="C230" s="45" t="s">
        <v>92</v>
      </c>
      <c r="D230" s="25">
        <v>2018</v>
      </c>
      <c r="E230" s="45">
        <v>126</v>
      </c>
      <c r="F230" s="45">
        <v>58</v>
      </c>
      <c r="G230" s="25">
        <f t="shared" si="44"/>
        <v>68</v>
      </c>
      <c r="H230" s="43">
        <v>1026</v>
      </c>
      <c r="I230" s="43">
        <v>181</v>
      </c>
      <c r="J230" s="39">
        <f t="shared" si="41"/>
        <v>845</v>
      </c>
      <c r="K230" s="47">
        <f t="shared" si="45"/>
        <v>32.044198895027627</v>
      </c>
      <c r="L230" s="47">
        <f t="shared" si="46"/>
        <v>8.0473372781065091</v>
      </c>
    </row>
    <row r="231" spans="1:12" ht="15" hidden="1" customHeight="1" x14ac:dyDescent="0.25">
      <c r="A231" t="str">
        <f t="shared" si="47"/>
        <v>103</v>
      </c>
      <c r="C231" s="45" t="s">
        <v>93</v>
      </c>
      <c r="D231" s="25">
        <v>2018</v>
      </c>
      <c r="E231" s="45">
        <v>59</v>
      </c>
      <c r="F231" s="45">
        <v>20</v>
      </c>
      <c r="G231" s="25">
        <f t="shared" si="44"/>
        <v>39</v>
      </c>
      <c r="H231" s="43">
        <v>1541</v>
      </c>
      <c r="I231" s="43">
        <v>187</v>
      </c>
      <c r="J231" s="39">
        <f t="shared" si="41"/>
        <v>1354</v>
      </c>
      <c r="K231" s="47">
        <f t="shared" si="45"/>
        <v>10.695187165775401</v>
      </c>
      <c r="L231" s="47">
        <f t="shared" si="46"/>
        <v>2.8803545051698669</v>
      </c>
    </row>
    <row r="232" spans="1:12" ht="15" hidden="1" customHeight="1" x14ac:dyDescent="0.25">
      <c r="A232" t="str">
        <f t="shared" si="47"/>
        <v>151</v>
      </c>
      <c r="C232" s="45" t="s">
        <v>94</v>
      </c>
      <c r="D232" s="25">
        <v>2018</v>
      </c>
      <c r="E232" s="45">
        <v>103</v>
      </c>
      <c r="F232" s="45">
        <v>23</v>
      </c>
      <c r="G232" s="25">
        <f t="shared" si="44"/>
        <v>80</v>
      </c>
      <c r="H232" s="43">
        <v>1563</v>
      </c>
      <c r="I232" s="43">
        <v>107</v>
      </c>
      <c r="J232" s="39">
        <f t="shared" si="41"/>
        <v>1456</v>
      </c>
      <c r="K232" s="47">
        <f t="shared" si="45"/>
        <v>21.495327102803738</v>
      </c>
      <c r="L232" s="47">
        <f t="shared" si="46"/>
        <v>5.4945054945054945</v>
      </c>
    </row>
    <row r="233" spans="1:12" ht="15" hidden="1" customHeight="1" x14ac:dyDescent="0.25">
      <c r="A233" t="str">
        <f t="shared" si="47"/>
        <v>153</v>
      </c>
      <c r="C233" s="45" t="s">
        <v>95</v>
      </c>
      <c r="D233" s="25">
        <v>2018</v>
      </c>
      <c r="E233" s="45">
        <v>76</v>
      </c>
      <c r="F233" s="45">
        <v>13</v>
      </c>
      <c r="G233" s="25">
        <f t="shared" si="44"/>
        <v>63</v>
      </c>
      <c r="H233" s="43">
        <v>1206</v>
      </c>
      <c r="I233" s="43">
        <v>88</v>
      </c>
      <c r="J233" s="39">
        <f t="shared" si="41"/>
        <v>1118</v>
      </c>
      <c r="K233" s="47">
        <f t="shared" si="45"/>
        <v>14.772727272727273</v>
      </c>
      <c r="L233" s="47">
        <f t="shared" si="46"/>
        <v>5.6350626118067977</v>
      </c>
    </row>
    <row r="234" spans="1:12" ht="15" hidden="1" customHeight="1" x14ac:dyDescent="0.25">
      <c r="A234" t="str">
        <f t="shared" si="47"/>
        <v>154</v>
      </c>
      <c r="C234" s="45" t="s">
        <v>96</v>
      </c>
      <c r="D234" s="25">
        <v>2018</v>
      </c>
      <c r="E234" s="45">
        <v>61</v>
      </c>
      <c r="F234" s="45">
        <v>9</v>
      </c>
      <c r="G234" s="25">
        <f t="shared" si="44"/>
        <v>52</v>
      </c>
      <c r="H234" s="43">
        <v>753</v>
      </c>
      <c r="I234" s="43">
        <v>44</v>
      </c>
      <c r="J234" s="39">
        <f t="shared" si="41"/>
        <v>709</v>
      </c>
      <c r="K234" s="47">
        <f t="shared" si="45"/>
        <v>20.454545454545457</v>
      </c>
      <c r="L234" s="47">
        <f t="shared" si="46"/>
        <v>7.3342736248236946</v>
      </c>
    </row>
    <row r="235" spans="1:12" ht="15" hidden="1" customHeight="1" x14ac:dyDescent="0.25">
      <c r="A235" t="str">
        <f t="shared" si="47"/>
        <v>155</v>
      </c>
      <c r="C235" s="45" t="s">
        <v>97</v>
      </c>
      <c r="D235" s="25">
        <v>2018</v>
      </c>
      <c r="E235" s="45">
        <v>59</v>
      </c>
      <c r="F235" s="45">
        <v>16</v>
      </c>
      <c r="G235" s="25">
        <f t="shared" si="44"/>
        <v>43</v>
      </c>
      <c r="H235" s="43">
        <v>1407</v>
      </c>
      <c r="I235" s="43">
        <v>85</v>
      </c>
      <c r="J235" s="39">
        <f t="shared" si="41"/>
        <v>1322</v>
      </c>
      <c r="K235" s="47">
        <f t="shared" si="45"/>
        <v>18.823529411764707</v>
      </c>
      <c r="L235" s="47">
        <f t="shared" si="46"/>
        <v>3.2526475037821481</v>
      </c>
    </row>
    <row r="236" spans="1:12" ht="15" hidden="1" customHeight="1" x14ac:dyDescent="0.25">
      <c r="A236" t="str">
        <f t="shared" si="47"/>
        <v>157</v>
      </c>
      <c r="C236" s="45" t="s">
        <v>98</v>
      </c>
      <c r="D236" s="25">
        <v>2018</v>
      </c>
      <c r="E236" s="45">
        <v>77</v>
      </c>
      <c r="F236" s="45">
        <v>25</v>
      </c>
      <c r="G236" s="25">
        <f t="shared" si="44"/>
        <v>52</v>
      </c>
      <c r="H236" s="43">
        <v>1443</v>
      </c>
      <c r="I236" s="43">
        <v>132</v>
      </c>
      <c r="J236" s="39">
        <f t="shared" si="41"/>
        <v>1311</v>
      </c>
      <c r="K236" s="47">
        <f t="shared" si="45"/>
        <v>18.939393939393938</v>
      </c>
      <c r="L236" s="47">
        <f t="shared" si="46"/>
        <v>3.9664378337147213</v>
      </c>
    </row>
    <row r="237" spans="1:12" ht="15" hidden="1" customHeight="1" x14ac:dyDescent="0.25">
      <c r="A237" t="str">
        <f t="shared" si="47"/>
        <v>158</v>
      </c>
      <c r="C237" s="45" t="s">
        <v>99</v>
      </c>
      <c r="D237" s="25">
        <v>2018</v>
      </c>
      <c r="E237" s="45">
        <v>61</v>
      </c>
      <c r="F237" s="45">
        <v>19</v>
      </c>
      <c r="G237" s="25">
        <f t="shared" si="44"/>
        <v>42</v>
      </c>
      <c r="H237" s="43">
        <v>911</v>
      </c>
      <c r="I237" s="43">
        <v>44</v>
      </c>
      <c r="J237" s="39">
        <f t="shared" si="41"/>
        <v>867</v>
      </c>
      <c r="K237" s="47">
        <f t="shared" si="45"/>
        <v>43.18181818181818</v>
      </c>
      <c r="L237" s="47">
        <f t="shared" si="46"/>
        <v>4.844290657439446</v>
      </c>
    </row>
    <row r="238" spans="1:12" ht="15" hidden="1" customHeight="1" x14ac:dyDescent="0.25">
      <c r="A238" t="str">
        <f t="shared" si="47"/>
        <v>159</v>
      </c>
      <c r="C238" s="45" t="s">
        <v>100</v>
      </c>
      <c r="D238" s="25">
        <v>2018</v>
      </c>
      <c r="E238" s="45">
        <v>180</v>
      </c>
      <c r="F238" s="45">
        <v>62</v>
      </c>
      <c r="G238" s="25">
        <f t="shared" si="44"/>
        <v>118</v>
      </c>
      <c r="H238" s="43">
        <v>2887</v>
      </c>
      <c r="I238" s="43">
        <v>211</v>
      </c>
      <c r="J238" s="39">
        <f t="shared" si="41"/>
        <v>2676</v>
      </c>
      <c r="K238" s="47">
        <f t="shared" si="45"/>
        <v>29.383886255924168</v>
      </c>
      <c r="L238" s="47">
        <f t="shared" si="46"/>
        <v>4.4095665171898357</v>
      </c>
    </row>
    <row r="239" spans="1:12" ht="15" hidden="1" customHeight="1" x14ac:dyDescent="0.25">
      <c r="A239" t="str">
        <f t="shared" si="47"/>
        <v>2 H</v>
      </c>
      <c r="C239" s="45" t="s">
        <v>101</v>
      </c>
      <c r="D239" s="25">
        <v>2018</v>
      </c>
      <c r="E239" s="45">
        <v>1321</v>
      </c>
      <c r="F239" s="45">
        <v>462</v>
      </c>
      <c r="G239" s="25">
        <f t="shared" si="44"/>
        <v>859</v>
      </c>
      <c r="H239" s="43">
        <v>21295</v>
      </c>
      <c r="I239" s="43">
        <v>2223</v>
      </c>
      <c r="J239" s="39">
        <f t="shared" si="41"/>
        <v>19072</v>
      </c>
      <c r="K239" s="47">
        <f t="shared" si="45"/>
        <v>20.78272604588394</v>
      </c>
      <c r="L239" s="47">
        <f t="shared" si="46"/>
        <v>4.5039848993288594</v>
      </c>
    </row>
    <row r="240" spans="1:12" ht="15" hidden="1" customHeight="1" x14ac:dyDescent="0.25">
      <c r="A240" t="str">
        <f t="shared" si="47"/>
        <v>241</v>
      </c>
      <c r="C240" s="45" t="s">
        <v>102</v>
      </c>
      <c r="D240" s="25">
        <v>2018</v>
      </c>
      <c r="E240" s="45">
        <v>653</v>
      </c>
      <c r="F240" s="45">
        <v>240</v>
      </c>
      <c r="G240" s="25">
        <f t="shared" si="44"/>
        <v>413</v>
      </c>
      <c r="H240" s="43">
        <v>11228</v>
      </c>
      <c r="I240" s="43">
        <v>1389</v>
      </c>
      <c r="J240" s="39">
        <f t="shared" si="41"/>
        <v>9839</v>
      </c>
      <c r="K240" s="47">
        <f t="shared" si="45"/>
        <v>17.278617710583152</v>
      </c>
      <c r="L240" s="47">
        <f t="shared" si="46"/>
        <v>4.1975810549852621</v>
      </c>
    </row>
    <row r="241" spans="1:12" ht="15" hidden="1" customHeight="1" x14ac:dyDescent="0.25">
      <c r="A241" t="str">
        <f>LEFT(C241,LEN(C232)-(LEN(C232)-6))</f>
        <v>241001</v>
      </c>
      <c r="C241" s="45" t="s">
        <v>103</v>
      </c>
      <c r="D241" s="25">
        <v>2018</v>
      </c>
      <c r="E241" s="45">
        <v>348</v>
      </c>
      <c r="F241" s="45">
        <v>126</v>
      </c>
      <c r="G241" s="25">
        <f t="shared" si="44"/>
        <v>222</v>
      </c>
      <c r="H241" s="43">
        <v>4823</v>
      </c>
      <c r="I241" s="43">
        <v>723</v>
      </c>
      <c r="J241" s="39">
        <f t="shared" si="41"/>
        <v>4100</v>
      </c>
      <c r="K241" s="47">
        <f t="shared" si="45"/>
        <v>17.427385892116181</v>
      </c>
      <c r="L241" s="47">
        <f t="shared" si="46"/>
        <v>5.4146341463414638</v>
      </c>
    </row>
    <row r="242" spans="1:12" ht="15" hidden="1" customHeight="1" x14ac:dyDescent="0.25">
      <c r="A242" t="str">
        <f>LEFT(C242,LEN(C233)-(LEN(C233)-6))</f>
        <v>241999</v>
      </c>
      <c r="C242" s="43" t="s">
        <v>194</v>
      </c>
      <c r="D242" s="25">
        <v>2018</v>
      </c>
      <c r="E242" s="25">
        <f>E240-E241</f>
        <v>305</v>
      </c>
      <c r="F242" s="25">
        <f>F240-F241</f>
        <v>114</v>
      </c>
      <c r="G242" s="25">
        <f t="shared" si="44"/>
        <v>191</v>
      </c>
      <c r="H242" s="44">
        <f>H240-H241</f>
        <v>6405</v>
      </c>
      <c r="I242" s="44">
        <f>I240-I241</f>
        <v>666</v>
      </c>
      <c r="J242" s="39">
        <f t="shared" si="41"/>
        <v>5739</v>
      </c>
      <c r="K242" s="47">
        <f t="shared" si="45"/>
        <v>17.117117117117118</v>
      </c>
      <c r="L242" s="47">
        <f t="shared" si="46"/>
        <v>3.3281059418017076</v>
      </c>
    </row>
    <row r="243" spans="1:12" ht="15" hidden="1" customHeight="1" x14ac:dyDescent="0.25">
      <c r="A243" t="str">
        <f t="shared" ref="A243:A248" si="48">LEFT(C243,LEN(C234)-(LEN(C234)-3))</f>
        <v>251</v>
      </c>
      <c r="C243" s="45" t="s">
        <v>104</v>
      </c>
      <c r="D243" s="25">
        <v>2018</v>
      </c>
      <c r="E243" s="45">
        <v>105</v>
      </c>
      <c r="F243" s="45">
        <v>41</v>
      </c>
      <c r="G243" s="25">
        <f t="shared" si="44"/>
        <v>64</v>
      </c>
      <c r="H243" s="43">
        <v>2276</v>
      </c>
      <c r="I243" s="43">
        <v>145</v>
      </c>
      <c r="J243" s="39">
        <f t="shared" si="41"/>
        <v>2131</v>
      </c>
      <c r="K243" s="47">
        <f t="shared" si="45"/>
        <v>28.27586206896552</v>
      </c>
      <c r="L243" s="47">
        <f t="shared" si="46"/>
        <v>3.0032848427968091</v>
      </c>
    </row>
    <row r="244" spans="1:12" ht="15" hidden="1" customHeight="1" x14ac:dyDescent="0.25">
      <c r="A244" t="str">
        <f t="shared" si="48"/>
        <v>252</v>
      </c>
      <c r="C244" s="45" t="s">
        <v>105</v>
      </c>
      <c r="D244" s="25">
        <v>2018</v>
      </c>
      <c r="E244" s="45">
        <v>101</v>
      </c>
      <c r="F244" s="45">
        <v>33</v>
      </c>
      <c r="G244" s="25">
        <f t="shared" si="44"/>
        <v>68</v>
      </c>
      <c r="H244" s="43">
        <v>1385</v>
      </c>
      <c r="I244" s="43">
        <v>141</v>
      </c>
      <c r="J244" s="39">
        <f t="shared" si="41"/>
        <v>1244</v>
      </c>
      <c r="K244" s="47">
        <f t="shared" si="45"/>
        <v>23.404255319148938</v>
      </c>
      <c r="L244" s="47">
        <f t="shared" si="46"/>
        <v>5.4662379421221869</v>
      </c>
    </row>
    <row r="245" spans="1:12" ht="15" hidden="1" customHeight="1" x14ac:dyDescent="0.25">
      <c r="A245" t="str">
        <f t="shared" si="48"/>
        <v>254</v>
      </c>
      <c r="C245" s="45" t="s">
        <v>106</v>
      </c>
      <c r="D245" s="25">
        <v>2018</v>
      </c>
      <c r="E245" s="45">
        <v>183</v>
      </c>
      <c r="F245" s="45">
        <v>54</v>
      </c>
      <c r="G245" s="25">
        <f t="shared" si="44"/>
        <v>129</v>
      </c>
      <c r="H245" s="43">
        <v>2952</v>
      </c>
      <c r="I245" s="43">
        <v>195</v>
      </c>
      <c r="J245" s="39">
        <f t="shared" si="41"/>
        <v>2757</v>
      </c>
      <c r="K245" s="47">
        <f t="shared" si="45"/>
        <v>27.692307692307693</v>
      </c>
      <c r="L245" s="47">
        <f t="shared" si="46"/>
        <v>4.6789989118607185</v>
      </c>
    </row>
    <row r="246" spans="1:12" ht="15" hidden="1" customHeight="1" x14ac:dyDescent="0.25">
      <c r="A246" t="str">
        <f t="shared" si="48"/>
        <v>255</v>
      </c>
      <c r="C246" s="45" t="s">
        <v>107</v>
      </c>
      <c r="D246" s="25">
        <v>2018</v>
      </c>
      <c r="E246" s="45">
        <v>62</v>
      </c>
      <c r="F246" s="45">
        <v>12</v>
      </c>
      <c r="G246" s="25">
        <f t="shared" si="44"/>
        <v>50</v>
      </c>
      <c r="H246" s="43">
        <v>569</v>
      </c>
      <c r="I246" s="43">
        <v>62</v>
      </c>
      <c r="J246" s="39">
        <f t="shared" si="41"/>
        <v>507</v>
      </c>
      <c r="K246" s="47">
        <f t="shared" si="45"/>
        <v>19.35483870967742</v>
      </c>
      <c r="L246" s="47">
        <f t="shared" si="46"/>
        <v>9.8619329388560164</v>
      </c>
    </row>
    <row r="247" spans="1:12" ht="15" hidden="1" customHeight="1" x14ac:dyDescent="0.25">
      <c r="A247" t="str">
        <f t="shared" si="48"/>
        <v>256</v>
      </c>
      <c r="C247" s="45" t="s">
        <v>108</v>
      </c>
      <c r="D247" s="25">
        <v>2018</v>
      </c>
      <c r="E247" s="45">
        <v>137</v>
      </c>
      <c r="F247" s="45">
        <v>57</v>
      </c>
      <c r="G247" s="25">
        <f t="shared" si="44"/>
        <v>80</v>
      </c>
      <c r="H247" s="43">
        <v>1320</v>
      </c>
      <c r="I247" s="43">
        <v>130</v>
      </c>
      <c r="J247" s="39">
        <f t="shared" si="41"/>
        <v>1190</v>
      </c>
      <c r="K247" s="47">
        <f t="shared" si="45"/>
        <v>43.846153846153847</v>
      </c>
      <c r="L247" s="47">
        <f t="shared" si="46"/>
        <v>6.7226890756302522</v>
      </c>
    </row>
    <row r="248" spans="1:12" ht="15" hidden="1" customHeight="1" x14ac:dyDescent="0.25">
      <c r="A248" t="str">
        <f t="shared" si="48"/>
        <v>257</v>
      </c>
      <c r="C248" s="45" t="s">
        <v>109</v>
      </c>
      <c r="D248" s="25">
        <v>2018</v>
      </c>
      <c r="E248" s="45">
        <v>80</v>
      </c>
      <c r="F248" s="45">
        <v>25</v>
      </c>
      <c r="G248" s="25">
        <f t="shared" si="44"/>
        <v>55</v>
      </c>
      <c r="H248" s="43">
        <v>1565</v>
      </c>
      <c r="I248" s="43">
        <v>161</v>
      </c>
      <c r="J248" s="39">
        <f t="shared" si="41"/>
        <v>1404</v>
      </c>
      <c r="K248" s="47">
        <f t="shared" si="45"/>
        <v>15.527950310559005</v>
      </c>
      <c r="L248" s="47">
        <f t="shared" si="46"/>
        <v>3.9173789173789171</v>
      </c>
    </row>
    <row r="249" spans="1:12" ht="15" hidden="1" customHeight="1" x14ac:dyDescent="0.25">
      <c r="A249" t="str">
        <f>LEFT(C249,LEN(C240)-(LEN(C240)-1))</f>
        <v>3</v>
      </c>
      <c r="C249" s="45" t="s">
        <v>110</v>
      </c>
      <c r="D249" s="25">
        <v>2018</v>
      </c>
      <c r="E249" s="45">
        <v>1047</v>
      </c>
      <c r="F249" s="45">
        <v>198</v>
      </c>
      <c r="G249" s="25">
        <f t="shared" si="44"/>
        <v>849</v>
      </c>
      <c r="H249" s="43">
        <v>17192</v>
      </c>
      <c r="I249" s="43">
        <v>895</v>
      </c>
      <c r="J249" s="39">
        <f t="shared" si="41"/>
        <v>16297</v>
      </c>
      <c r="K249" s="47">
        <f t="shared" si="45"/>
        <v>22.122905027932958</v>
      </c>
      <c r="L249" s="47">
        <f t="shared" si="46"/>
        <v>5.2095477695281343</v>
      </c>
    </row>
    <row r="250" spans="1:12" ht="15" hidden="1" customHeight="1" x14ac:dyDescent="0.25">
      <c r="A250" t="str">
        <f t="shared" ref="A250:A260" si="49">LEFT(C250,LEN(C241)-(LEN(C241)-3))</f>
        <v>351</v>
      </c>
      <c r="C250" s="45" t="s">
        <v>111</v>
      </c>
      <c r="D250" s="25">
        <v>2018</v>
      </c>
      <c r="E250" s="45">
        <v>150</v>
      </c>
      <c r="F250" s="45">
        <v>32</v>
      </c>
      <c r="G250" s="25">
        <f t="shared" si="44"/>
        <v>118</v>
      </c>
      <c r="H250" s="43">
        <v>1801</v>
      </c>
      <c r="I250" s="43">
        <v>105</v>
      </c>
      <c r="J250" s="39">
        <f t="shared" si="41"/>
        <v>1696</v>
      </c>
      <c r="K250" s="47">
        <f t="shared" si="45"/>
        <v>30.476190476190478</v>
      </c>
      <c r="L250" s="47">
        <f t="shared" si="46"/>
        <v>6.9575471698113205</v>
      </c>
    </row>
    <row r="251" spans="1:12" ht="15" hidden="1" customHeight="1" x14ac:dyDescent="0.25">
      <c r="A251" t="str">
        <f t="shared" si="49"/>
        <v>352</v>
      </c>
      <c r="C251" s="45" t="s">
        <v>112</v>
      </c>
      <c r="D251" s="25">
        <v>2018</v>
      </c>
      <c r="E251" s="45">
        <v>141</v>
      </c>
      <c r="F251" s="45">
        <v>23</v>
      </c>
      <c r="G251" s="25">
        <f t="shared" si="44"/>
        <v>118</v>
      </c>
      <c r="H251" s="43">
        <v>1799</v>
      </c>
      <c r="I251" s="43">
        <v>120</v>
      </c>
      <c r="J251" s="39">
        <f t="shared" si="41"/>
        <v>1679</v>
      </c>
      <c r="K251" s="47">
        <f t="shared" si="45"/>
        <v>19.166666666666668</v>
      </c>
      <c r="L251" s="47">
        <f t="shared" si="46"/>
        <v>7.0279928528886249</v>
      </c>
    </row>
    <row r="252" spans="1:12" ht="15" hidden="1" customHeight="1" x14ac:dyDescent="0.25">
      <c r="A252" t="str">
        <f t="shared" si="49"/>
        <v>353</v>
      </c>
      <c r="C252" s="45" t="s">
        <v>113</v>
      </c>
      <c r="D252" s="25">
        <v>2018</v>
      </c>
      <c r="E252" s="45">
        <v>81</v>
      </c>
      <c r="F252" s="45">
        <v>18</v>
      </c>
      <c r="G252" s="25">
        <f t="shared" si="44"/>
        <v>63</v>
      </c>
      <c r="H252" s="43">
        <v>2389</v>
      </c>
      <c r="I252" s="43">
        <v>85</v>
      </c>
      <c r="J252" s="39">
        <f t="shared" si="41"/>
        <v>2304</v>
      </c>
      <c r="K252" s="47">
        <f t="shared" si="45"/>
        <v>21.176470588235293</v>
      </c>
      <c r="L252" s="47">
        <f t="shared" si="46"/>
        <v>2.734375</v>
      </c>
    </row>
    <row r="253" spans="1:12" ht="15" hidden="1" customHeight="1" x14ac:dyDescent="0.25">
      <c r="A253" t="str">
        <f t="shared" si="49"/>
        <v>354</v>
      </c>
      <c r="C253" s="45" t="s">
        <v>114</v>
      </c>
      <c r="D253" s="25">
        <v>2018</v>
      </c>
      <c r="E253" s="45">
        <v>38</v>
      </c>
      <c r="F253" s="45">
        <v>7</v>
      </c>
      <c r="G253" s="25">
        <f t="shared" si="44"/>
        <v>31</v>
      </c>
      <c r="H253" s="43">
        <v>534</v>
      </c>
      <c r="I253" s="43">
        <v>25</v>
      </c>
      <c r="J253" s="39">
        <f t="shared" si="41"/>
        <v>509</v>
      </c>
      <c r="K253" s="47">
        <f t="shared" si="45"/>
        <v>28.000000000000004</v>
      </c>
      <c r="L253" s="47">
        <f t="shared" si="46"/>
        <v>6.0903732809430258</v>
      </c>
    </row>
    <row r="254" spans="1:12" ht="15" hidden="1" customHeight="1" x14ac:dyDescent="0.25">
      <c r="A254" t="str">
        <f t="shared" si="49"/>
        <v>355</v>
      </c>
      <c r="C254" s="45" t="s">
        <v>115</v>
      </c>
      <c r="D254" s="25">
        <v>2018</v>
      </c>
      <c r="E254" s="45">
        <v>99</v>
      </c>
      <c r="F254" s="45">
        <v>15</v>
      </c>
      <c r="G254" s="25">
        <f t="shared" si="44"/>
        <v>84</v>
      </c>
      <c r="H254" s="43">
        <v>1895</v>
      </c>
      <c r="I254" s="43">
        <v>124</v>
      </c>
      <c r="J254" s="39">
        <f t="shared" si="41"/>
        <v>1771</v>
      </c>
      <c r="K254" s="47">
        <f t="shared" si="45"/>
        <v>12.096774193548388</v>
      </c>
      <c r="L254" s="47">
        <f t="shared" si="46"/>
        <v>4.7430830039525684</v>
      </c>
    </row>
    <row r="255" spans="1:12" ht="15" hidden="1" customHeight="1" x14ac:dyDescent="0.25">
      <c r="A255" t="str">
        <f t="shared" si="49"/>
        <v>356</v>
      </c>
      <c r="C255" s="45" t="s">
        <v>116</v>
      </c>
      <c r="D255" s="25">
        <v>2018</v>
      </c>
      <c r="E255" s="45">
        <v>38</v>
      </c>
      <c r="F255" s="45">
        <v>9</v>
      </c>
      <c r="G255" s="25">
        <f t="shared" si="44"/>
        <v>29</v>
      </c>
      <c r="H255" s="43">
        <v>1086</v>
      </c>
      <c r="I255" s="43">
        <v>54</v>
      </c>
      <c r="J255" s="39">
        <f t="shared" si="41"/>
        <v>1032</v>
      </c>
      <c r="K255" s="47">
        <f t="shared" si="45"/>
        <v>16.666666666666664</v>
      </c>
      <c r="L255" s="47">
        <f t="shared" si="46"/>
        <v>2.8100775193798451</v>
      </c>
    </row>
    <row r="256" spans="1:12" ht="15" hidden="1" customHeight="1" x14ac:dyDescent="0.25">
      <c r="A256" t="str">
        <f t="shared" si="49"/>
        <v>357</v>
      </c>
      <c r="C256" s="45" t="s">
        <v>117</v>
      </c>
      <c r="D256" s="25">
        <v>2018</v>
      </c>
      <c r="E256" s="45">
        <v>127</v>
      </c>
      <c r="F256" s="45">
        <v>19</v>
      </c>
      <c r="G256" s="25">
        <f t="shared" si="44"/>
        <v>108</v>
      </c>
      <c r="H256" s="43">
        <v>1970</v>
      </c>
      <c r="I256" s="43">
        <v>87</v>
      </c>
      <c r="J256" s="39">
        <f t="shared" si="41"/>
        <v>1883</v>
      </c>
      <c r="K256" s="47">
        <f t="shared" si="45"/>
        <v>21.839080459770116</v>
      </c>
      <c r="L256" s="47">
        <f t="shared" si="46"/>
        <v>5.7355284121083381</v>
      </c>
    </row>
    <row r="257" spans="1:12" ht="15" hidden="1" customHeight="1" x14ac:dyDescent="0.25">
      <c r="A257" t="str">
        <f t="shared" si="49"/>
        <v>358</v>
      </c>
      <c r="C257" s="45" t="s">
        <v>118</v>
      </c>
      <c r="D257" s="25">
        <v>2018</v>
      </c>
      <c r="E257" s="45">
        <v>104</v>
      </c>
      <c r="F257" s="45">
        <v>16</v>
      </c>
      <c r="G257" s="25">
        <f t="shared" si="44"/>
        <v>88</v>
      </c>
      <c r="H257" s="43">
        <v>1484</v>
      </c>
      <c r="I257" s="43">
        <v>64</v>
      </c>
      <c r="J257" s="39">
        <f t="shared" si="41"/>
        <v>1420</v>
      </c>
      <c r="K257" s="47">
        <f t="shared" si="45"/>
        <v>25</v>
      </c>
      <c r="L257" s="47">
        <f t="shared" si="46"/>
        <v>6.197183098591549</v>
      </c>
    </row>
    <row r="258" spans="1:12" ht="15" hidden="1" customHeight="1" x14ac:dyDescent="0.25">
      <c r="A258" t="str">
        <f t="shared" si="49"/>
        <v>359</v>
      </c>
      <c r="C258" s="45" t="s">
        <v>119</v>
      </c>
      <c r="D258" s="25">
        <v>2018</v>
      </c>
      <c r="E258" s="45">
        <v>162</v>
      </c>
      <c r="F258" s="45">
        <v>37</v>
      </c>
      <c r="G258" s="25">
        <f t="shared" si="44"/>
        <v>125</v>
      </c>
      <c r="H258" s="43">
        <v>2064</v>
      </c>
      <c r="I258" s="43">
        <v>123</v>
      </c>
      <c r="J258" s="39">
        <f t="shared" si="41"/>
        <v>1941</v>
      </c>
      <c r="K258" s="47">
        <f t="shared" si="45"/>
        <v>30.081300813008134</v>
      </c>
      <c r="L258" s="47">
        <f t="shared" si="46"/>
        <v>6.4399793920659452</v>
      </c>
    </row>
    <row r="259" spans="1:12" ht="15" hidden="1" customHeight="1" x14ac:dyDescent="0.25">
      <c r="A259" t="str">
        <f t="shared" si="49"/>
        <v>360</v>
      </c>
      <c r="C259" s="45" t="s">
        <v>120</v>
      </c>
      <c r="D259" s="25">
        <v>2018</v>
      </c>
      <c r="E259" s="45">
        <v>54</v>
      </c>
      <c r="F259" s="45">
        <v>8</v>
      </c>
      <c r="G259" s="25">
        <f t="shared" ref="G259:G278" si="50">E259-F259</f>
        <v>46</v>
      </c>
      <c r="H259" s="43">
        <v>866</v>
      </c>
      <c r="I259" s="43">
        <v>30</v>
      </c>
      <c r="J259" s="39">
        <f t="shared" si="41"/>
        <v>836</v>
      </c>
      <c r="K259" s="47">
        <f t="shared" ref="K259:K278" si="51">F259/I259*100</f>
        <v>26.666666666666668</v>
      </c>
      <c r="L259" s="47">
        <f t="shared" ref="L259:L278" si="52">G259/J259*100</f>
        <v>5.5023923444976077</v>
      </c>
    </row>
    <row r="260" spans="1:12" ht="15" hidden="1" customHeight="1" x14ac:dyDescent="0.25">
      <c r="A260" t="str">
        <f t="shared" si="49"/>
        <v>361</v>
      </c>
      <c r="C260" s="45" t="s">
        <v>121</v>
      </c>
      <c r="D260" s="25">
        <v>2018</v>
      </c>
      <c r="E260" s="45">
        <v>53</v>
      </c>
      <c r="F260" s="45">
        <v>14</v>
      </c>
      <c r="G260" s="25">
        <f t="shared" si="50"/>
        <v>39</v>
      </c>
      <c r="H260" s="43">
        <v>1304</v>
      </c>
      <c r="I260" s="43">
        <v>78</v>
      </c>
      <c r="J260" s="39">
        <f t="shared" si="41"/>
        <v>1226</v>
      </c>
      <c r="K260" s="47">
        <f t="shared" si="51"/>
        <v>17.948717948717949</v>
      </c>
      <c r="L260" s="47">
        <f t="shared" si="52"/>
        <v>3.181076672104405</v>
      </c>
    </row>
    <row r="261" spans="1:12" ht="15" hidden="1" customHeight="1" x14ac:dyDescent="0.25">
      <c r="A261" t="str">
        <f>LEFT(C261,LEN(C252)-(LEN(C252)-1))</f>
        <v>4</v>
      </c>
      <c r="C261" s="45" t="s">
        <v>122</v>
      </c>
      <c r="D261" s="25">
        <v>2018</v>
      </c>
      <c r="E261" s="45">
        <v>1788</v>
      </c>
      <c r="F261" s="45">
        <v>490</v>
      </c>
      <c r="G261" s="25">
        <f t="shared" si="50"/>
        <v>1298</v>
      </c>
      <c r="H261" s="43">
        <v>27435</v>
      </c>
      <c r="I261" s="43">
        <v>1862</v>
      </c>
      <c r="J261" s="39">
        <f t="shared" si="41"/>
        <v>25573</v>
      </c>
      <c r="K261" s="47">
        <f t="shared" si="51"/>
        <v>26.315789473684209</v>
      </c>
      <c r="L261" s="47">
        <f t="shared" si="52"/>
        <v>5.0756657412114343</v>
      </c>
    </row>
    <row r="262" spans="1:12" ht="15" hidden="1" customHeight="1" x14ac:dyDescent="0.25">
      <c r="A262" t="str">
        <f t="shared" ref="A262:A278" si="53">LEFT(C262,LEN(C253)-(LEN(C253)-3))</f>
        <v>401</v>
      </c>
      <c r="C262" s="45" t="s">
        <v>123</v>
      </c>
      <c r="D262" s="25">
        <v>2018</v>
      </c>
      <c r="E262" s="45">
        <v>73</v>
      </c>
      <c r="F262" s="45">
        <v>37</v>
      </c>
      <c r="G262" s="25">
        <f t="shared" si="50"/>
        <v>36</v>
      </c>
      <c r="H262" s="43">
        <v>832</v>
      </c>
      <c r="I262" s="43">
        <v>154</v>
      </c>
      <c r="J262" s="39">
        <f t="shared" si="41"/>
        <v>678</v>
      </c>
      <c r="K262" s="47">
        <f t="shared" si="51"/>
        <v>24.025974025974026</v>
      </c>
      <c r="L262" s="47">
        <f t="shared" si="52"/>
        <v>5.3097345132743365</v>
      </c>
    </row>
    <row r="263" spans="1:12" ht="15" hidden="1" customHeight="1" x14ac:dyDescent="0.25">
      <c r="A263" t="str">
        <f t="shared" si="53"/>
        <v>402</v>
      </c>
      <c r="C263" s="45" t="s">
        <v>124</v>
      </c>
      <c r="D263" s="25">
        <v>2018</v>
      </c>
      <c r="E263" s="45">
        <v>49</v>
      </c>
      <c r="F263" s="45">
        <v>8</v>
      </c>
      <c r="G263" s="25">
        <f t="shared" si="50"/>
        <v>41</v>
      </c>
      <c r="H263" s="43">
        <v>456</v>
      </c>
      <c r="I263" s="43">
        <v>40</v>
      </c>
      <c r="J263" s="39">
        <f t="shared" ref="J263:J278" si="54">H263-I263</f>
        <v>416</v>
      </c>
      <c r="K263" s="47">
        <f t="shared" si="51"/>
        <v>20</v>
      </c>
      <c r="L263" s="47">
        <f t="shared" si="52"/>
        <v>9.8557692307692299</v>
      </c>
    </row>
    <row r="264" spans="1:12" ht="15" hidden="1" customHeight="1" x14ac:dyDescent="0.25">
      <c r="A264" t="str">
        <f t="shared" si="53"/>
        <v>403</v>
      </c>
      <c r="C264" s="45" t="s">
        <v>125</v>
      </c>
      <c r="D264" s="25">
        <v>2018</v>
      </c>
      <c r="E264" s="45">
        <v>103</v>
      </c>
      <c r="F264" s="45">
        <v>24</v>
      </c>
      <c r="G264" s="25">
        <f t="shared" si="50"/>
        <v>79</v>
      </c>
      <c r="H264" s="43">
        <v>1940</v>
      </c>
      <c r="I264" s="43">
        <v>95</v>
      </c>
      <c r="J264" s="39">
        <f t="shared" si="54"/>
        <v>1845</v>
      </c>
      <c r="K264" s="47">
        <f t="shared" si="51"/>
        <v>25.263157894736842</v>
      </c>
      <c r="L264" s="47">
        <f t="shared" si="52"/>
        <v>4.2818428184281849</v>
      </c>
    </row>
    <row r="265" spans="1:12" ht="15" hidden="1" customHeight="1" x14ac:dyDescent="0.25">
      <c r="A265" t="str">
        <f t="shared" si="53"/>
        <v>404</v>
      </c>
      <c r="C265" s="45" t="s">
        <v>126</v>
      </c>
      <c r="D265" s="25">
        <v>2018</v>
      </c>
      <c r="E265" s="45">
        <v>92</v>
      </c>
      <c r="F265" s="45">
        <v>28</v>
      </c>
      <c r="G265" s="25">
        <f t="shared" si="50"/>
        <v>64</v>
      </c>
      <c r="H265" s="43">
        <v>2036</v>
      </c>
      <c r="I265" s="43">
        <v>137</v>
      </c>
      <c r="J265" s="39">
        <f t="shared" si="54"/>
        <v>1899</v>
      </c>
      <c r="K265" s="47">
        <f t="shared" si="51"/>
        <v>20.437956204379564</v>
      </c>
      <c r="L265" s="47">
        <f t="shared" si="52"/>
        <v>3.3701948393891521</v>
      </c>
    </row>
    <row r="266" spans="1:12" ht="15" hidden="1" customHeight="1" x14ac:dyDescent="0.25">
      <c r="A266" t="str">
        <f t="shared" si="53"/>
        <v>405</v>
      </c>
      <c r="C266" s="45" t="s">
        <v>127</v>
      </c>
      <c r="D266" s="25">
        <v>2018</v>
      </c>
      <c r="E266" s="45">
        <v>44</v>
      </c>
      <c r="F266" s="45">
        <v>3</v>
      </c>
      <c r="G266" s="25">
        <f t="shared" si="50"/>
        <v>41</v>
      </c>
      <c r="H266" s="43">
        <v>748</v>
      </c>
      <c r="I266" s="43">
        <v>38</v>
      </c>
      <c r="J266" s="39">
        <f t="shared" si="54"/>
        <v>710</v>
      </c>
      <c r="K266" s="47">
        <f t="shared" si="51"/>
        <v>7.8947368421052628</v>
      </c>
      <c r="L266" s="47">
        <f t="shared" si="52"/>
        <v>5.774647887323944</v>
      </c>
    </row>
    <row r="267" spans="1:12" ht="15" hidden="1" customHeight="1" x14ac:dyDescent="0.25">
      <c r="A267" t="str">
        <f t="shared" si="53"/>
        <v>451</v>
      </c>
      <c r="C267" s="45" t="s">
        <v>128</v>
      </c>
      <c r="D267" s="25">
        <v>2018</v>
      </c>
      <c r="E267" s="45">
        <v>40</v>
      </c>
      <c r="F267" s="45">
        <v>2</v>
      </c>
      <c r="G267" s="25">
        <f t="shared" si="50"/>
        <v>38</v>
      </c>
      <c r="H267" s="43">
        <v>1245</v>
      </c>
      <c r="I267" s="43">
        <v>65</v>
      </c>
      <c r="J267" s="39">
        <f t="shared" si="54"/>
        <v>1180</v>
      </c>
      <c r="K267" s="47">
        <f t="shared" si="51"/>
        <v>3.0769230769230771</v>
      </c>
      <c r="L267" s="47">
        <f t="shared" si="52"/>
        <v>3.2203389830508473</v>
      </c>
    </row>
    <row r="268" spans="1:12" ht="15" hidden="1" customHeight="1" x14ac:dyDescent="0.25">
      <c r="A268" t="str">
        <f t="shared" si="53"/>
        <v>452</v>
      </c>
      <c r="C268" s="45" t="s">
        <v>129</v>
      </c>
      <c r="D268" s="25">
        <v>2018</v>
      </c>
      <c r="E268" s="45">
        <v>184</v>
      </c>
      <c r="F268" s="45">
        <v>18</v>
      </c>
      <c r="G268" s="25">
        <f t="shared" si="50"/>
        <v>166</v>
      </c>
      <c r="H268" s="43">
        <v>2012</v>
      </c>
      <c r="I268" s="43">
        <v>83</v>
      </c>
      <c r="J268" s="39">
        <f t="shared" si="54"/>
        <v>1929</v>
      </c>
      <c r="K268" s="47">
        <f t="shared" si="51"/>
        <v>21.686746987951807</v>
      </c>
      <c r="L268" s="47">
        <f t="shared" si="52"/>
        <v>8.6054950751684824</v>
      </c>
    </row>
    <row r="269" spans="1:12" ht="15" hidden="1" customHeight="1" x14ac:dyDescent="0.25">
      <c r="A269" t="str">
        <f t="shared" si="53"/>
        <v>453</v>
      </c>
      <c r="C269" s="45" t="s">
        <v>130</v>
      </c>
      <c r="D269" s="25">
        <v>2018</v>
      </c>
      <c r="E269" s="45">
        <v>121</v>
      </c>
      <c r="F269" s="45">
        <v>30</v>
      </c>
      <c r="G269" s="25">
        <f t="shared" si="50"/>
        <v>91</v>
      </c>
      <c r="H269" s="43">
        <v>2043</v>
      </c>
      <c r="I269" s="43">
        <v>101</v>
      </c>
      <c r="J269" s="39">
        <f t="shared" si="54"/>
        <v>1942</v>
      </c>
      <c r="K269" s="47">
        <f t="shared" si="51"/>
        <v>29.702970297029701</v>
      </c>
      <c r="L269" s="47">
        <f t="shared" si="52"/>
        <v>4.6858908341915546</v>
      </c>
    </row>
    <row r="270" spans="1:12" ht="15" hidden="1" customHeight="1" x14ac:dyDescent="0.25">
      <c r="A270" t="str">
        <f t="shared" si="53"/>
        <v>454</v>
      </c>
      <c r="C270" s="45" t="s">
        <v>131</v>
      </c>
      <c r="D270" s="25">
        <v>2018</v>
      </c>
      <c r="E270" s="45">
        <v>229</v>
      </c>
      <c r="F270" s="45">
        <v>86</v>
      </c>
      <c r="G270" s="25">
        <f t="shared" si="50"/>
        <v>143</v>
      </c>
      <c r="H270" s="43">
        <v>3605</v>
      </c>
      <c r="I270" s="43">
        <v>234</v>
      </c>
      <c r="J270" s="39">
        <f t="shared" si="54"/>
        <v>3371</v>
      </c>
      <c r="K270" s="47">
        <f t="shared" si="51"/>
        <v>36.752136752136757</v>
      </c>
      <c r="L270" s="47">
        <f t="shared" si="52"/>
        <v>4.2420646692376147</v>
      </c>
    </row>
    <row r="271" spans="1:12" ht="15" hidden="1" customHeight="1" x14ac:dyDescent="0.25">
      <c r="A271" t="str">
        <f t="shared" si="53"/>
        <v>455</v>
      </c>
      <c r="C271" s="45" t="s">
        <v>132</v>
      </c>
      <c r="D271" s="25">
        <v>2018</v>
      </c>
      <c r="E271" s="45">
        <v>100</v>
      </c>
      <c r="F271" s="45">
        <v>10</v>
      </c>
      <c r="G271" s="25">
        <f t="shared" si="50"/>
        <v>90</v>
      </c>
      <c r="H271" s="43">
        <v>992</v>
      </c>
      <c r="I271" s="43">
        <v>39</v>
      </c>
      <c r="J271" s="39">
        <f t="shared" si="54"/>
        <v>953</v>
      </c>
      <c r="K271" s="47">
        <f t="shared" si="51"/>
        <v>25.641025641025639</v>
      </c>
      <c r="L271" s="47">
        <f t="shared" si="52"/>
        <v>9.4438614900314803</v>
      </c>
    </row>
    <row r="272" spans="1:12" ht="15" hidden="1" customHeight="1" x14ac:dyDescent="0.25">
      <c r="A272" t="str">
        <f t="shared" si="53"/>
        <v>456</v>
      </c>
      <c r="C272" s="45" t="s">
        <v>133</v>
      </c>
      <c r="D272" s="25">
        <v>2018</v>
      </c>
      <c r="E272" s="45">
        <v>92</v>
      </c>
      <c r="F272" s="45">
        <v>22</v>
      </c>
      <c r="G272" s="25">
        <f t="shared" si="50"/>
        <v>70</v>
      </c>
      <c r="H272" s="43">
        <v>1535</v>
      </c>
      <c r="I272" s="43">
        <v>140</v>
      </c>
      <c r="J272" s="39">
        <f t="shared" si="54"/>
        <v>1395</v>
      </c>
      <c r="K272" s="47">
        <f t="shared" si="51"/>
        <v>15.714285714285714</v>
      </c>
      <c r="L272" s="47">
        <f t="shared" si="52"/>
        <v>5.0179211469534053</v>
      </c>
    </row>
    <row r="273" spans="1:12" ht="15" hidden="1" customHeight="1" x14ac:dyDescent="0.25">
      <c r="A273" t="str">
        <f t="shared" si="53"/>
        <v>457</v>
      </c>
      <c r="C273" s="45" t="s">
        <v>134</v>
      </c>
      <c r="D273" s="25">
        <v>2018</v>
      </c>
      <c r="E273" s="45">
        <v>108</v>
      </c>
      <c r="F273" s="45">
        <v>31</v>
      </c>
      <c r="G273" s="25">
        <f t="shared" si="50"/>
        <v>77</v>
      </c>
      <c r="H273" s="43">
        <v>1640</v>
      </c>
      <c r="I273" s="43">
        <v>92</v>
      </c>
      <c r="J273" s="39">
        <f t="shared" si="54"/>
        <v>1548</v>
      </c>
      <c r="K273" s="47">
        <f t="shared" si="51"/>
        <v>33.695652173913047</v>
      </c>
      <c r="L273" s="47">
        <f t="shared" si="52"/>
        <v>4.9741602067183459</v>
      </c>
    </row>
    <row r="274" spans="1:12" ht="15" hidden="1" customHeight="1" x14ac:dyDescent="0.25">
      <c r="A274" t="str">
        <f t="shared" si="53"/>
        <v>458</v>
      </c>
      <c r="C274" s="45" t="s">
        <v>135</v>
      </c>
      <c r="D274" s="25">
        <v>2018</v>
      </c>
      <c r="E274" s="45">
        <v>76</v>
      </c>
      <c r="F274" s="45">
        <v>23</v>
      </c>
      <c r="G274" s="25">
        <f t="shared" si="50"/>
        <v>53</v>
      </c>
      <c r="H274" s="43">
        <v>1382</v>
      </c>
      <c r="I274" s="43">
        <v>92</v>
      </c>
      <c r="J274" s="39">
        <f t="shared" si="54"/>
        <v>1290</v>
      </c>
      <c r="K274" s="47">
        <f t="shared" si="51"/>
        <v>25</v>
      </c>
      <c r="L274" s="47">
        <f t="shared" si="52"/>
        <v>4.1085271317829459</v>
      </c>
    </row>
    <row r="275" spans="1:12" ht="15" hidden="1" customHeight="1" x14ac:dyDescent="0.25">
      <c r="A275" t="str">
        <f t="shared" si="53"/>
        <v>459</v>
      </c>
      <c r="C275" s="45" t="s">
        <v>136</v>
      </c>
      <c r="D275" s="25">
        <v>2018</v>
      </c>
      <c r="E275" s="45">
        <v>224</v>
      </c>
      <c r="F275" s="45">
        <v>78</v>
      </c>
      <c r="G275" s="25">
        <f t="shared" si="50"/>
        <v>146</v>
      </c>
      <c r="H275" s="43">
        <v>3391</v>
      </c>
      <c r="I275" s="43">
        <v>247</v>
      </c>
      <c r="J275" s="39">
        <f t="shared" si="54"/>
        <v>3144</v>
      </c>
      <c r="K275" s="47">
        <f t="shared" si="51"/>
        <v>31.578947368421051</v>
      </c>
      <c r="L275" s="47">
        <f t="shared" si="52"/>
        <v>4.6437659033078882</v>
      </c>
    </row>
    <row r="276" spans="1:12" ht="15" hidden="1" customHeight="1" x14ac:dyDescent="0.25">
      <c r="A276" t="str">
        <f t="shared" si="53"/>
        <v>460</v>
      </c>
      <c r="C276" s="45" t="s">
        <v>137</v>
      </c>
      <c r="D276" s="25">
        <v>2018</v>
      </c>
      <c r="E276" s="45">
        <v>157</v>
      </c>
      <c r="F276" s="45">
        <v>66</v>
      </c>
      <c r="G276" s="25">
        <f t="shared" si="50"/>
        <v>91</v>
      </c>
      <c r="H276" s="43">
        <v>1840</v>
      </c>
      <c r="I276" s="43">
        <v>175</v>
      </c>
      <c r="J276" s="39">
        <f t="shared" si="54"/>
        <v>1665</v>
      </c>
      <c r="K276" s="47">
        <f t="shared" si="51"/>
        <v>37.714285714285715</v>
      </c>
      <c r="L276" s="47">
        <f t="shared" si="52"/>
        <v>5.4654654654654653</v>
      </c>
    </row>
    <row r="277" spans="1:12" ht="15" hidden="1" customHeight="1" x14ac:dyDescent="0.25">
      <c r="A277" t="str">
        <f t="shared" si="53"/>
        <v>461</v>
      </c>
      <c r="C277" s="45" t="s">
        <v>138</v>
      </c>
      <c r="D277" s="25">
        <v>2018</v>
      </c>
      <c r="E277" s="45">
        <v>63</v>
      </c>
      <c r="F277" s="45">
        <v>23</v>
      </c>
      <c r="G277" s="25">
        <f t="shared" si="50"/>
        <v>40</v>
      </c>
      <c r="H277" s="43">
        <v>1053</v>
      </c>
      <c r="I277" s="43">
        <v>100</v>
      </c>
      <c r="J277" s="39">
        <f t="shared" si="54"/>
        <v>953</v>
      </c>
      <c r="K277" s="47">
        <f t="shared" si="51"/>
        <v>23</v>
      </c>
      <c r="L277" s="47">
        <f t="shared" si="52"/>
        <v>4.1972717733473237</v>
      </c>
    </row>
    <row r="278" spans="1:12" hidden="1" x14ac:dyDescent="0.25">
      <c r="A278" t="str">
        <f t="shared" si="53"/>
        <v>462</v>
      </c>
      <c r="C278" s="45" t="s">
        <v>139</v>
      </c>
      <c r="D278" s="25">
        <v>2018</v>
      </c>
      <c r="E278" s="45">
        <v>33</v>
      </c>
      <c r="F278" s="45">
        <v>1</v>
      </c>
      <c r="G278" s="25">
        <f t="shared" si="50"/>
        <v>32</v>
      </c>
      <c r="H278" s="43">
        <v>685</v>
      </c>
      <c r="I278" s="43">
        <v>30</v>
      </c>
      <c r="J278" s="39">
        <f t="shared" si="54"/>
        <v>655</v>
      </c>
      <c r="K278" s="47">
        <f t="shared" si="51"/>
        <v>3.3333333333333335</v>
      </c>
      <c r="L278" s="47">
        <f t="shared" si="52"/>
        <v>4.885496183206107</v>
      </c>
    </row>
    <row r="279" spans="1:12" x14ac:dyDescent="0.25">
      <c r="A279">
        <v>0</v>
      </c>
      <c r="C279" s="45" t="s">
        <v>84</v>
      </c>
      <c r="D279" s="156">
        <v>2019</v>
      </c>
      <c r="E279" s="75" t="e">
        <f t="array" ref="E279">VLOOKUP(Tabelle2[Spalte1]&amp;P16,CHOOSE({1,2},Tabelle3[Spalte1]&amp;Tabelle3[Spalte2]),4,FALSE)</f>
        <v>#REF!</v>
      </c>
    </row>
    <row r="280" spans="1:12" x14ac:dyDescent="0.25">
      <c r="A280" s="158">
        <v>1</v>
      </c>
      <c r="B280" s="158"/>
      <c r="C280" s="45" t="s">
        <v>90</v>
      </c>
      <c r="D280" s="156">
        <v>2019</v>
      </c>
    </row>
    <row r="281" spans="1:12" x14ac:dyDescent="0.25">
      <c r="A281" s="158">
        <v>101</v>
      </c>
      <c r="B281" s="158"/>
      <c r="C281" s="45" t="s">
        <v>91</v>
      </c>
      <c r="D281" s="156">
        <v>2019</v>
      </c>
    </row>
    <row r="282" spans="1:12" x14ac:dyDescent="0.25">
      <c r="A282" s="158">
        <v>102</v>
      </c>
      <c r="B282" s="158"/>
      <c r="C282" s="45" t="s">
        <v>92</v>
      </c>
      <c r="D282" s="156">
        <v>2019</v>
      </c>
    </row>
    <row r="283" spans="1:12" x14ac:dyDescent="0.25">
      <c r="A283" s="158">
        <v>103</v>
      </c>
      <c r="B283" s="158"/>
      <c r="C283" s="45" t="s">
        <v>93</v>
      </c>
      <c r="D283" s="156">
        <v>2019</v>
      </c>
    </row>
    <row r="284" spans="1:12" x14ac:dyDescent="0.25">
      <c r="A284" s="158">
        <v>151</v>
      </c>
      <c r="B284" s="158"/>
      <c r="C284" s="45" t="s">
        <v>94</v>
      </c>
      <c r="D284" s="156">
        <v>2019</v>
      </c>
    </row>
    <row r="285" spans="1:12" x14ac:dyDescent="0.25">
      <c r="A285" s="158">
        <v>153</v>
      </c>
      <c r="B285" s="158"/>
      <c r="C285" s="45" t="s">
        <v>95</v>
      </c>
      <c r="D285" s="156">
        <v>2019</v>
      </c>
    </row>
    <row r="286" spans="1:12" x14ac:dyDescent="0.25">
      <c r="A286" s="158">
        <v>154</v>
      </c>
      <c r="B286" s="158"/>
      <c r="C286" s="45" t="s">
        <v>96</v>
      </c>
      <c r="D286" s="156">
        <v>2019</v>
      </c>
    </row>
    <row r="287" spans="1:12" x14ac:dyDescent="0.25">
      <c r="A287" s="158">
        <v>155</v>
      </c>
      <c r="B287" s="158"/>
      <c r="C287" s="45" t="s">
        <v>97</v>
      </c>
      <c r="D287" s="156">
        <v>2019</v>
      </c>
    </row>
    <row r="288" spans="1:12" x14ac:dyDescent="0.25">
      <c r="A288" s="158">
        <v>157</v>
      </c>
      <c r="B288" s="158"/>
      <c r="C288" s="45" t="s">
        <v>98</v>
      </c>
      <c r="D288" s="156">
        <v>2019</v>
      </c>
    </row>
    <row r="289" spans="1:4" x14ac:dyDescent="0.25">
      <c r="A289" s="158">
        <v>158</v>
      </c>
      <c r="B289" s="158"/>
      <c r="C289" s="45" t="s">
        <v>99</v>
      </c>
      <c r="D289" s="156">
        <v>2019</v>
      </c>
    </row>
    <row r="290" spans="1:4" x14ac:dyDescent="0.25">
      <c r="A290" s="158">
        <v>159</v>
      </c>
      <c r="B290" s="158"/>
      <c r="C290" s="45" t="s">
        <v>100</v>
      </c>
      <c r="D290" s="156">
        <v>2019</v>
      </c>
    </row>
    <row r="291" spans="1:4" x14ac:dyDescent="0.25">
      <c r="A291">
        <v>2</v>
      </c>
      <c r="C291" s="45" t="s">
        <v>101</v>
      </c>
      <c r="D291" s="156">
        <v>2019</v>
      </c>
    </row>
    <row r="292" spans="1:4" x14ac:dyDescent="0.25">
      <c r="A292" s="158">
        <v>241</v>
      </c>
      <c r="B292" s="158"/>
      <c r="C292" s="45" t="s">
        <v>102</v>
      </c>
      <c r="D292" s="156">
        <v>2019</v>
      </c>
    </row>
    <row r="293" spans="1:4" x14ac:dyDescent="0.25">
      <c r="A293" s="158">
        <v>241001</v>
      </c>
      <c r="B293" s="158"/>
      <c r="C293" s="45" t="s">
        <v>103</v>
      </c>
      <c r="D293" s="156">
        <v>2019</v>
      </c>
    </row>
    <row r="294" spans="1:4" x14ac:dyDescent="0.25">
      <c r="A294" s="158">
        <v>241999</v>
      </c>
      <c r="B294" s="158"/>
      <c r="C294" s="43" t="s">
        <v>194</v>
      </c>
      <c r="D294" s="156">
        <v>2019</v>
      </c>
    </row>
    <row r="295" spans="1:4" x14ac:dyDescent="0.25">
      <c r="A295" s="158">
        <v>251</v>
      </c>
      <c r="B295" s="158"/>
      <c r="C295" s="45" t="s">
        <v>104</v>
      </c>
      <c r="D295" s="156">
        <v>2019</v>
      </c>
    </row>
    <row r="296" spans="1:4" x14ac:dyDescent="0.25">
      <c r="A296" s="158">
        <v>252</v>
      </c>
      <c r="B296" s="158"/>
      <c r="C296" s="45" t="s">
        <v>105</v>
      </c>
      <c r="D296" s="156">
        <v>2019</v>
      </c>
    </row>
    <row r="297" spans="1:4" x14ac:dyDescent="0.25">
      <c r="A297" s="158">
        <v>254</v>
      </c>
      <c r="B297" s="158"/>
      <c r="C297" s="45" t="s">
        <v>106</v>
      </c>
      <c r="D297" s="156">
        <v>2019</v>
      </c>
    </row>
    <row r="298" spans="1:4" x14ac:dyDescent="0.25">
      <c r="A298" s="158">
        <v>255</v>
      </c>
      <c r="B298" s="158"/>
      <c r="C298" s="45" t="s">
        <v>107</v>
      </c>
      <c r="D298" s="156">
        <v>2019</v>
      </c>
    </row>
    <row r="299" spans="1:4" x14ac:dyDescent="0.25">
      <c r="A299" s="158">
        <v>256</v>
      </c>
      <c r="B299" s="158"/>
      <c r="C299" s="45" t="s">
        <v>108</v>
      </c>
      <c r="D299" s="156">
        <v>2019</v>
      </c>
    </row>
    <row r="300" spans="1:4" x14ac:dyDescent="0.25">
      <c r="A300" s="158">
        <v>257</v>
      </c>
      <c r="B300" s="158"/>
      <c r="C300" s="45" t="s">
        <v>109</v>
      </c>
      <c r="D300" s="156">
        <v>2019</v>
      </c>
    </row>
    <row r="301" spans="1:4" x14ac:dyDescent="0.25">
      <c r="A301" s="158">
        <v>3</v>
      </c>
      <c r="B301" s="158"/>
      <c r="C301" s="45" t="s">
        <v>110</v>
      </c>
      <c r="D301" s="156">
        <v>2019</v>
      </c>
    </row>
    <row r="302" spans="1:4" x14ac:dyDescent="0.25">
      <c r="A302" s="158">
        <v>351</v>
      </c>
      <c r="B302" s="158"/>
      <c r="C302" s="45" t="s">
        <v>111</v>
      </c>
      <c r="D302" s="156">
        <v>2019</v>
      </c>
    </row>
    <row r="303" spans="1:4" x14ac:dyDescent="0.25">
      <c r="A303" s="158">
        <v>352</v>
      </c>
      <c r="B303" s="158"/>
      <c r="C303" s="45" t="s">
        <v>112</v>
      </c>
      <c r="D303" s="156">
        <v>2019</v>
      </c>
    </row>
    <row r="304" spans="1:4" x14ac:dyDescent="0.25">
      <c r="A304" s="158">
        <v>353</v>
      </c>
      <c r="B304" s="158"/>
      <c r="C304" s="45" t="s">
        <v>113</v>
      </c>
      <c r="D304" s="156">
        <v>2019</v>
      </c>
    </row>
    <row r="305" spans="1:4" x14ac:dyDescent="0.25">
      <c r="A305" s="158">
        <v>354</v>
      </c>
      <c r="B305" s="158"/>
      <c r="C305" s="45" t="s">
        <v>114</v>
      </c>
      <c r="D305" s="156">
        <v>2019</v>
      </c>
    </row>
    <row r="306" spans="1:4" x14ac:dyDescent="0.25">
      <c r="A306" s="158">
        <v>355</v>
      </c>
      <c r="B306" s="158"/>
      <c r="C306" s="45" t="s">
        <v>115</v>
      </c>
      <c r="D306" s="156">
        <v>2019</v>
      </c>
    </row>
    <row r="307" spans="1:4" x14ac:dyDescent="0.25">
      <c r="A307" s="158">
        <v>356</v>
      </c>
      <c r="B307" s="158"/>
      <c r="C307" s="45" t="s">
        <v>116</v>
      </c>
      <c r="D307" s="156">
        <v>2019</v>
      </c>
    </row>
    <row r="308" spans="1:4" x14ac:dyDescent="0.25">
      <c r="A308" s="158">
        <v>357</v>
      </c>
      <c r="B308" s="158"/>
      <c r="C308" s="45" t="s">
        <v>117</v>
      </c>
      <c r="D308" s="156">
        <v>2019</v>
      </c>
    </row>
    <row r="309" spans="1:4" x14ac:dyDescent="0.25">
      <c r="A309" s="158">
        <v>358</v>
      </c>
      <c r="B309" s="158"/>
      <c r="C309" s="45" t="s">
        <v>118</v>
      </c>
      <c r="D309" s="156">
        <v>2019</v>
      </c>
    </row>
    <row r="310" spans="1:4" x14ac:dyDescent="0.25">
      <c r="A310" s="158">
        <v>359</v>
      </c>
      <c r="B310" s="158"/>
      <c r="C310" s="45" t="s">
        <v>119</v>
      </c>
      <c r="D310" s="156">
        <v>2019</v>
      </c>
    </row>
    <row r="311" spans="1:4" x14ac:dyDescent="0.25">
      <c r="A311" s="158">
        <v>360</v>
      </c>
      <c r="B311" s="158"/>
      <c r="C311" s="45" t="s">
        <v>120</v>
      </c>
      <c r="D311" s="156">
        <v>2019</v>
      </c>
    </row>
    <row r="312" spans="1:4" x14ac:dyDescent="0.25">
      <c r="A312" s="158">
        <v>361</v>
      </c>
      <c r="B312" s="158"/>
      <c r="C312" s="45" t="s">
        <v>121</v>
      </c>
      <c r="D312" s="156">
        <v>2019</v>
      </c>
    </row>
    <row r="313" spans="1:4" x14ac:dyDescent="0.25">
      <c r="A313" s="158">
        <v>4</v>
      </c>
      <c r="B313" s="158"/>
      <c r="C313" s="45" t="s">
        <v>122</v>
      </c>
      <c r="D313" s="156">
        <v>2019</v>
      </c>
    </row>
    <row r="314" spans="1:4" x14ac:dyDescent="0.25">
      <c r="A314" s="158">
        <v>401</v>
      </c>
      <c r="B314" s="158"/>
      <c r="C314" s="45" t="s">
        <v>123</v>
      </c>
      <c r="D314" s="156">
        <v>2019</v>
      </c>
    </row>
    <row r="315" spans="1:4" x14ac:dyDescent="0.25">
      <c r="A315" s="158">
        <v>402</v>
      </c>
      <c r="B315" s="158"/>
      <c r="C315" s="45" t="s">
        <v>124</v>
      </c>
      <c r="D315" s="156">
        <v>2019</v>
      </c>
    </row>
    <row r="316" spans="1:4" x14ac:dyDescent="0.25">
      <c r="A316" s="158">
        <v>403</v>
      </c>
      <c r="B316" s="158"/>
      <c r="C316" s="45" t="s">
        <v>125</v>
      </c>
      <c r="D316" s="156">
        <v>2019</v>
      </c>
    </row>
    <row r="317" spans="1:4" x14ac:dyDescent="0.25">
      <c r="A317" s="158">
        <v>404</v>
      </c>
      <c r="B317" s="158"/>
      <c r="C317" s="45" t="s">
        <v>126</v>
      </c>
      <c r="D317" s="156">
        <v>2019</v>
      </c>
    </row>
    <row r="318" spans="1:4" x14ac:dyDescent="0.25">
      <c r="A318" s="158">
        <v>405</v>
      </c>
      <c r="B318" s="158"/>
      <c r="C318" s="45" t="s">
        <v>127</v>
      </c>
      <c r="D318" s="156">
        <v>2019</v>
      </c>
    </row>
    <row r="319" spans="1:4" x14ac:dyDescent="0.25">
      <c r="A319" s="158">
        <v>451</v>
      </c>
      <c r="B319" s="158"/>
      <c r="C319" s="45" t="s">
        <v>128</v>
      </c>
      <c r="D319" s="156">
        <v>2019</v>
      </c>
    </row>
    <row r="320" spans="1:4" x14ac:dyDescent="0.25">
      <c r="A320" s="158">
        <v>452</v>
      </c>
      <c r="B320" s="158"/>
      <c r="C320" s="45" t="s">
        <v>129</v>
      </c>
      <c r="D320" s="156">
        <v>2019</v>
      </c>
    </row>
    <row r="321" spans="1:4" x14ac:dyDescent="0.25">
      <c r="A321" s="158">
        <v>453</v>
      </c>
      <c r="B321" s="158"/>
      <c r="C321" s="45" t="s">
        <v>130</v>
      </c>
      <c r="D321" s="156">
        <v>2019</v>
      </c>
    </row>
    <row r="322" spans="1:4" x14ac:dyDescent="0.25">
      <c r="A322" s="158">
        <v>454</v>
      </c>
      <c r="B322" s="158"/>
      <c r="C322" s="45" t="s">
        <v>131</v>
      </c>
      <c r="D322" s="156">
        <v>2019</v>
      </c>
    </row>
    <row r="323" spans="1:4" x14ac:dyDescent="0.25">
      <c r="A323" s="158">
        <v>455</v>
      </c>
      <c r="B323" s="158"/>
      <c r="C323" s="45" t="s">
        <v>132</v>
      </c>
      <c r="D323" s="156">
        <v>2019</v>
      </c>
    </row>
    <row r="324" spans="1:4" x14ac:dyDescent="0.25">
      <c r="A324" s="158">
        <v>456</v>
      </c>
      <c r="B324" s="158"/>
      <c r="C324" s="45" t="s">
        <v>133</v>
      </c>
      <c r="D324" s="156">
        <v>2019</v>
      </c>
    </row>
    <row r="325" spans="1:4" x14ac:dyDescent="0.25">
      <c r="A325" s="158">
        <v>457</v>
      </c>
      <c r="B325" s="158"/>
      <c r="C325" s="45" t="s">
        <v>134</v>
      </c>
      <c r="D325" s="156">
        <v>2019</v>
      </c>
    </row>
    <row r="326" spans="1:4" x14ac:dyDescent="0.25">
      <c r="A326" s="158">
        <v>458</v>
      </c>
      <c r="B326" s="158"/>
      <c r="C326" s="45" t="s">
        <v>135</v>
      </c>
      <c r="D326" s="156">
        <v>2019</v>
      </c>
    </row>
    <row r="327" spans="1:4" x14ac:dyDescent="0.25">
      <c r="A327" s="158">
        <v>459</v>
      </c>
      <c r="B327" s="158"/>
      <c r="C327" s="45" t="s">
        <v>136</v>
      </c>
      <c r="D327" s="156">
        <v>2019</v>
      </c>
    </row>
    <row r="328" spans="1:4" x14ac:dyDescent="0.25">
      <c r="A328" s="158">
        <v>460</v>
      </c>
      <c r="B328" s="158"/>
      <c r="C328" s="45" t="s">
        <v>137</v>
      </c>
      <c r="D328" s="156">
        <v>2019</v>
      </c>
    </row>
    <row r="329" spans="1:4" x14ac:dyDescent="0.25">
      <c r="A329" s="158">
        <v>461</v>
      </c>
      <c r="B329" s="158"/>
      <c r="C329" s="45" t="s">
        <v>138</v>
      </c>
      <c r="D329" s="156">
        <v>2019</v>
      </c>
    </row>
    <row r="330" spans="1:4" x14ac:dyDescent="0.25">
      <c r="A330" s="158">
        <v>462</v>
      </c>
      <c r="B330" s="158"/>
      <c r="C330" s="45" t="s">
        <v>139</v>
      </c>
      <c r="D330" s="156">
        <v>2019</v>
      </c>
    </row>
  </sheetData>
  <mergeCells count="14">
    <mergeCell ref="A11:A17"/>
    <mergeCell ref="K14:K16"/>
    <mergeCell ref="L14:L16"/>
    <mergeCell ref="K11:L13"/>
    <mergeCell ref="C11:C17"/>
    <mergeCell ref="H11:J13"/>
    <mergeCell ref="H14:H16"/>
    <mergeCell ref="I14:I16"/>
    <mergeCell ref="J14:J16"/>
    <mergeCell ref="E14:E16"/>
    <mergeCell ref="F14:F16"/>
    <mergeCell ref="E11:G13"/>
    <mergeCell ref="G14:G16"/>
    <mergeCell ref="D11:D17"/>
  </mergeCells>
  <pageMargins left="0.7" right="0.7" top="0.78740157499999996" bottom="0.78740157499999996"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546"/>
  <sheetViews>
    <sheetView zoomScale="85" zoomScaleNormal="85" workbookViewId="0">
      <selection activeCell="A22" sqref="A22:XFD28"/>
    </sheetView>
  </sheetViews>
  <sheetFormatPr baseColWidth="10" defaultRowHeight="15" x14ac:dyDescent="0.25"/>
  <sheetData>
    <row r="1" spans="1:1" x14ac:dyDescent="0.25">
      <c r="A1" s="14" t="s">
        <v>67</v>
      </c>
    </row>
    <row r="3" spans="1:1" x14ac:dyDescent="0.25">
      <c r="A3" t="s">
        <v>68</v>
      </c>
    </row>
    <row r="4" spans="1:1" x14ac:dyDescent="0.25">
      <c r="A4" t="s">
        <v>69</v>
      </c>
    </row>
    <row r="5" spans="1:1" x14ac:dyDescent="0.25">
      <c r="A5" t="s">
        <v>70</v>
      </c>
    </row>
    <row r="7" spans="1:1" x14ac:dyDescent="0.25">
      <c r="A7" t="s">
        <v>71</v>
      </c>
    </row>
    <row r="8" spans="1:1" x14ac:dyDescent="0.25">
      <c r="A8" s="23" t="s">
        <v>149</v>
      </c>
    </row>
    <row r="10" spans="1:1" x14ac:dyDescent="0.25">
      <c r="A10" s="24" t="s">
        <v>150</v>
      </c>
    </row>
    <row r="11" spans="1:1" x14ac:dyDescent="0.25">
      <c r="A11" s="24" t="s">
        <v>151</v>
      </c>
    </row>
    <row r="12" spans="1:1" ht="15" customHeight="1" x14ac:dyDescent="0.25"/>
    <row r="13" spans="1:1" x14ac:dyDescent="0.25">
      <c r="A13" s="14" t="s">
        <v>67</v>
      </c>
    </row>
    <row r="15" spans="1:1" x14ac:dyDescent="0.25">
      <c r="A15" t="s">
        <v>68</v>
      </c>
    </row>
    <row r="16" spans="1:1" x14ac:dyDescent="0.25">
      <c r="A16" t="s">
        <v>69</v>
      </c>
    </row>
    <row r="17" spans="1:13" x14ac:dyDescent="0.25">
      <c r="A17" t="s">
        <v>70</v>
      </c>
    </row>
    <row r="18" spans="1:13" ht="15" customHeight="1" x14ac:dyDescent="0.25"/>
    <row r="19" spans="1:13" x14ac:dyDescent="0.25">
      <c r="A19" t="s">
        <v>152</v>
      </c>
    </row>
    <row r="20" spans="1:13" x14ac:dyDescent="0.25">
      <c r="A20" t="s">
        <v>157</v>
      </c>
    </row>
    <row r="22" spans="1:13" ht="30" x14ac:dyDescent="0.25">
      <c r="A22" s="15" t="s">
        <v>64</v>
      </c>
      <c r="B22" s="139" t="s">
        <v>76</v>
      </c>
      <c r="C22" s="140"/>
      <c r="D22" s="140"/>
      <c r="E22" s="140"/>
      <c r="F22" s="140"/>
      <c r="G22" s="140"/>
      <c r="H22" s="140"/>
      <c r="I22" s="140"/>
      <c r="J22" s="140"/>
      <c r="K22" s="140"/>
      <c r="L22" s="140"/>
      <c r="M22" s="147"/>
    </row>
    <row r="23" spans="1:13" ht="30" x14ac:dyDescent="0.25">
      <c r="A23" s="16" t="s">
        <v>72</v>
      </c>
      <c r="B23" s="143"/>
      <c r="C23" s="144"/>
      <c r="D23" s="144"/>
      <c r="E23" s="144"/>
      <c r="F23" s="144"/>
      <c r="G23" s="144"/>
      <c r="H23" s="144"/>
      <c r="I23" s="144"/>
      <c r="J23" s="144"/>
      <c r="K23" s="144"/>
      <c r="L23" s="144"/>
      <c r="M23" s="149"/>
    </row>
    <row r="24" spans="1:13" ht="15" customHeight="1" x14ac:dyDescent="0.25">
      <c r="A24" s="16" t="s">
        <v>73</v>
      </c>
      <c r="B24" s="153" t="s">
        <v>77</v>
      </c>
      <c r="C24" s="154"/>
      <c r="D24" s="154"/>
      <c r="E24" s="155"/>
      <c r="F24" s="153" t="s">
        <v>78</v>
      </c>
      <c r="G24" s="154"/>
      <c r="H24" s="154"/>
      <c r="I24" s="155"/>
      <c r="J24" s="153" t="s">
        <v>79</v>
      </c>
      <c r="K24" s="154"/>
      <c r="L24" s="154"/>
      <c r="M24" s="155"/>
    </row>
    <row r="25" spans="1:13" x14ac:dyDescent="0.25">
      <c r="A25" s="16" t="s">
        <v>74</v>
      </c>
      <c r="B25" s="145" t="s">
        <v>80</v>
      </c>
      <c r="C25" s="145" t="s">
        <v>81</v>
      </c>
      <c r="D25" s="145" t="s">
        <v>82</v>
      </c>
      <c r="E25" s="15" t="s">
        <v>82</v>
      </c>
      <c r="F25" s="145" t="s">
        <v>80</v>
      </c>
      <c r="G25" s="145" t="s">
        <v>81</v>
      </c>
      <c r="H25" s="145" t="s">
        <v>82</v>
      </c>
      <c r="I25" s="15" t="s">
        <v>82</v>
      </c>
      <c r="J25" s="145" t="s">
        <v>80</v>
      </c>
      <c r="K25" s="145" t="s">
        <v>81</v>
      </c>
      <c r="L25" s="145" t="s">
        <v>82</v>
      </c>
      <c r="M25" s="15" t="s">
        <v>82</v>
      </c>
    </row>
    <row r="26" spans="1:13" ht="45" x14ac:dyDescent="0.25">
      <c r="A26" s="16" t="s">
        <v>75</v>
      </c>
      <c r="B26" s="132"/>
      <c r="C26" s="132"/>
      <c r="D26" s="132"/>
      <c r="E26" s="16" t="s">
        <v>81</v>
      </c>
      <c r="F26" s="132"/>
      <c r="G26" s="132"/>
      <c r="H26" s="132"/>
      <c r="I26" s="16" t="s">
        <v>81</v>
      </c>
      <c r="J26" s="132"/>
      <c r="K26" s="132"/>
      <c r="L26" s="132"/>
      <c r="M26" s="16" t="s">
        <v>81</v>
      </c>
    </row>
    <row r="27" spans="1:13" x14ac:dyDescent="0.25">
      <c r="A27" s="16"/>
      <c r="B27" s="133"/>
      <c r="C27" s="133"/>
      <c r="D27" s="133"/>
      <c r="E27" s="17" t="s">
        <v>83</v>
      </c>
      <c r="F27" s="133"/>
      <c r="G27" s="133"/>
      <c r="H27" s="133"/>
      <c r="I27" s="17" t="s">
        <v>83</v>
      </c>
      <c r="J27" s="133"/>
      <c r="K27" s="133"/>
      <c r="L27" s="133"/>
      <c r="M27" s="17" t="s">
        <v>83</v>
      </c>
    </row>
    <row r="28" spans="1:13" x14ac:dyDescent="0.25">
      <c r="A28" s="17"/>
      <c r="B28" s="18">
        <v>1</v>
      </c>
      <c r="C28" s="18">
        <v>2</v>
      </c>
      <c r="D28" s="18">
        <v>3</v>
      </c>
      <c r="E28" s="18">
        <v>4</v>
      </c>
      <c r="F28" s="18">
        <v>5</v>
      </c>
      <c r="G28" s="18">
        <v>6</v>
      </c>
      <c r="H28" s="18">
        <v>7</v>
      </c>
      <c r="I28" s="18">
        <v>8</v>
      </c>
      <c r="J28" s="18">
        <v>9</v>
      </c>
      <c r="K28" s="18">
        <v>10</v>
      </c>
      <c r="L28" s="18">
        <v>11</v>
      </c>
      <c r="M28" s="18">
        <v>12</v>
      </c>
    </row>
    <row r="29" spans="1:13" x14ac:dyDescent="0.25">
      <c r="A29" s="20"/>
      <c r="M29" s="21"/>
    </row>
    <row r="30" spans="1:13" ht="15" customHeight="1" x14ac:dyDescent="0.25">
      <c r="A30" s="150" t="s">
        <v>84</v>
      </c>
      <c r="B30" s="151"/>
      <c r="C30" s="151"/>
      <c r="D30" s="151"/>
      <c r="E30" s="151"/>
      <c r="F30" s="151"/>
      <c r="G30" s="151"/>
      <c r="H30" s="151"/>
      <c r="I30" s="151"/>
      <c r="J30" s="151"/>
      <c r="K30" s="151"/>
      <c r="L30" s="151"/>
      <c r="M30" s="152"/>
    </row>
    <row r="31" spans="1:13" x14ac:dyDescent="0.25">
      <c r="A31" s="150"/>
      <c r="B31" s="151"/>
      <c r="C31" s="151"/>
      <c r="D31" s="151"/>
      <c r="E31" s="151"/>
      <c r="F31" s="151"/>
      <c r="G31" s="151"/>
      <c r="H31" s="151"/>
      <c r="I31" s="151"/>
      <c r="J31" s="151"/>
      <c r="K31" s="151"/>
      <c r="L31" s="151"/>
      <c r="M31" s="152"/>
    </row>
    <row r="32" spans="1:13" x14ac:dyDescent="0.25">
      <c r="A32" s="19" t="s">
        <v>85</v>
      </c>
      <c r="B32" s="36">
        <v>86460</v>
      </c>
      <c r="C32" s="19">
        <v>42296</v>
      </c>
      <c r="D32" s="36">
        <v>4740</v>
      </c>
      <c r="E32" s="19" t="s">
        <v>86</v>
      </c>
      <c r="F32" s="19">
        <v>80328</v>
      </c>
      <c r="G32" s="19">
        <v>39299</v>
      </c>
      <c r="H32" s="19">
        <v>4607</v>
      </c>
      <c r="I32" s="19" t="s">
        <v>86</v>
      </c>
      <c r="J32" s="19">
        <v>6132</v>
      </c>
      <c r="K32" s="19">
        <v>2997</v>
      </c>
      <c r="L32" s="19">
        <v>133</v>
      </c>
      <c r="M32" s="19" t="s">
        <v>86</v>
      </c>
    </row>
    <row r="33" spans="1:15" ht="30" x14ac:dyDescent="0.25">
      <c r="A33" s="19" t="s">
        <v>153</v>
      </c>
      <c r="B33" s="19">
        <v>25788</v>
      </c>
      <c r="C33" s="19">
        <v>14127</v>
      </c>
      <c r="D33" s="19">
        <v>524</v>
      </c>
      <c r="E33" s="19" t="s">
        <v>86</v>
      </c>
      <c r="F33" s="19">
        <v>23120</v>
      </c>
      <c r="G33" s="19">
        <v>12649</v>
      </c>
      <c r="H33" s="19">
        <v>498</v>
      </c>
      <c r="I33" s="19" t="s">
        <v>86</v>
      </c>
      <c r="J33" s="19">
        <v>2668</v>
      </c>
      <c r="K33" s="19">
        <v>1478</v>
      </c>
      <c r="L33" s="19">
        <v>26</v>
      </c>
      <c r="M33" s="19" t="s">
        <v>86</v>
      </c>
    </row>
    <row r="34" spans="1:15" ht="60" x14ac:dyDescent="0.25">
      <c r="A34" s="19" t="s">
        <v>154</v>
      </c>
      <c r="B34" s="19">
        <v>1963</v>
      </c>
      <c r="C34" s="19">
        <v>1042</v>
      </c>
      <c r="D34" s="19">
        <v>82</v>
      </c>
      <c r="E34" s="19" t="s">
        <v>86</v>
      </c>
      <c r="F34" s="19">
        <v>1838</v>
      </c>
      <c r="G34" s="19">
        <v>970</v>
      </c>
      <c r="H34" s="19">
        <v>80</v>
      </c>
      <c r="I34" s="19" t="s">
        <v>86</v>
      </c>
      <c r="J34" s="19">
        <v>125</v>
      </c>
      <c r="K34" s="19">
        <v>72</v>
      </c>
      <c r="L34" s="19">
        <v>2</v>
      </c>
      <c r="M34" s="19" t="s">
        <v>86</v>
      </c>
    </row>
    <row r="35" spans="1:15" ht="30" x14ac:dyDescent="0.25">
      <c r="A35" s="19" t="s">
        <v>87</v>
      </c>
      <c r="B35" s="19">
        <v>42205</v>
      </c>
      <c r="C35" s="19">
        <v>20426</v>
      </c>
      <c r="D35" s="19">
        <v>2353</v>
      </c>
      <c r="E35" s="19" t="s">
        <v>86</v>
      </c>
      <c r="F35" s="19">
        <v>39767</v>
      </c>
      <c r="G35" s="19">
        <v>19263</v>
      </c>
      <c r="H35" s="19">
        <v>2287</v>
      </c>
      <c r="I35" s="19" t="s">
        <v>86</v>
      </c>
      <c r="J35" s="19">
        <v>2438</v>
      </c>
      <c r="K35" s="19">
        <v>1163</v>
      </c>
      <c r="L35" s="19">
        <v>66</v>
      </c>
      <c r="M35" s="19" t="s">
        <v>86</v>
      </c>
    </row>
    <row r="36" spans="1:15" ht="15" customHeight="1" x14ac:dyDescent="0.25">
      <c r="A36" s="19" t="s">
        <v>88</v>
      </c>
      <c r="B36" s="19">
        <v>12132</v>
      </c>
      <c r="C36" s="19">
        <v>4985</v>
      </c>
      <c r="D36" s="19">
        <v>1132</v>
      </c>
      <c r="E36" s="19" t="s">
        <v>86</v>
      </c>
      <c r="F36" s="19">
        <v>11580</v>
      </c>
      <c r="G36" s="19">
        <v>4784</v>
      </c>
      <c r="H36" s="19">
        <v>1117</v>
      </c>
      <c r="I36" s="19" t="s">
        <v>86</v>
      </c>
      <c r="J36" s="19">
        <v>552</v>
      </c>
      <c r="K36" s="19">
        <v>201</v>
      </c>
      <c r="L36" s="19">
        <v>15</v>
      </c>
      <c r="M36" s="19" t="s">
        <v>86</v>
      </c>
    </row>
    <row r="37" spans="1:15" ht="45" x14ac:dyDescent="0.25">
      <c r="A37" s="19" t="s">
        <v>89</v>
      </c>
      <c r="B37" s="19">
        <v>4372</v>
      </c>
      <c r="C37" s="19">
        <v>1716</v>
      </c>
      <c r="D37" s="19">
        <v>649</v>
      </c>
      <c r="E37" s="19" t="s">
        <v>86</v>
      </c>
      <c r="F37" s="19">
        <v>4023</v>
      </c>
      <c r="G37" s="19">
        <v>1633</v>
      </c>
      <c r="H37" s="19">
        <v>625</v>
      </c>
      <c r="I37" s="19" t="s">
        <v>86</v>
      </c>
      <c r="J37" s="19">
        <v>349</v>
      </c>
      <c r="K37" s="19">
        <v>83</v>
      </c>
      <c r="L37" s="19">
        <v>24</v>
      </c>
      <c r="M37" s="19" t="s">
        <v>86</v>
      </c>
    </row>
    <row r="38" spans="1:15" ht="45" x14ac:dyDescent="0.25">
      <c r="A38" s="19" t="s">
        <v>155</v>
      </c>
      <c r="B38" s="19">
        <v>1458</v>
      </c>
      <c r="C38" s="19">
        <v>582</v>
      </c>
      <c r="D38" s="19">
        <v>207</v>
      </c>
      <c r="E38" s="19" t="s">
        <v>86</v>
      </c>
      <c r="F38" s="19">
        <v>1382</v>
      </c>
      <c r="G38" s="19">
        <v>570</v>
      </c>
      <c r="H38" s="19">
        <v>207</v>
      </c>
      <c r="I38" s="19" t="s">
        <v>86</v>
      </c>
      <c r="J38" s="19">
        <v>76</v>
      </c>
      <c r="K38" s="19">
        <v>12</v>
      </c>
      <c r="L38" s="19" t="s">
        <v>86</v>
      </c>
      <c r="M38" s="19" t="s">
        <v>86</v>
      </c>
      <c r="O38">
        <f>D37/D32</f>
        <v>0.13691983122362869</v>
      </c>
    </row>
    <row r="39" spans="1:15" ht="60" x14ac:dyDescent="0.25">
      <c r="A39" s="19" t="s">
        <v>156</v>
      </c>
      <c r="B39" s="19">
        <v>544</v>
      </c>
      <c r="C39" s="19">
        <v>217</v>
      </c>
      <c r="D39" s="19">
        <v>46</v>
      </c>
      <c r="E39" s="19" t="s">
        <v>86</v>
      </c>
      <c r="F39" s="19">
        <v>435</v>
      </c>
      <c r="G39" s="19">
        <v>178</v>
      </c>
      <c r="H39" s="19">
        <v>41</v>
      </c>
      <c r="I39" s="19" t="s">
        <v>86</v>
      </c>
      <c r="J39" s="19">
        <v>109</v>
      </c>
      <c r="K39" s="19">
        <v>39</v>
      </c>
      <c r="L39" s="19">
        <v>5</v>
      </c>
      <c r="M39" s="19" t="s">
        <v>86</v>
      </c>
    </row>
    <row r="40" spans="1:15" ht="15" customHeight="1" x14ac:dyDescent="0.25">
      <c r="A40" s="150" t="s">
        <v>90</v>
      </c>
      <c r="B40" s="151"/>
      <c r="C40" s="151"/>
      <c r="D40" s="151"/>
      <c r="E40" s="151"/>
      <c r="F40" s="151"/>
      <c r="G40" s="151"/>
      <c r="H40" s="151"/>
      <c r="I40" s="151"/>
      <c r="J40" s="151"/>
      <c r="K40" s="151"/>
      <c r="L40" s="151"/>
      <c r="M40" s="152"/>
    </row>
    <row r="41" spans="1:15" x14ac:dyDescent="0.25">
      <c r="A41" s="150"/>
      <c r="B41" s="151"/>
      <c r="C41" s="151"/>
      <c r="D41" s="151"/>
      <c r="E41" s="151"/>
      <c r="F41" s="151"/>
      <c r="G41" s="151"/>
      <c r="H41" s="151"/>
      <c r="I41" s="151"/>
      <c r="J41" s="151"/>
      <c r="K41" s="151"/>
      <c r="L41" s="151"/>
      <c r="M41" s="152"/>
    </row>
    <row r="42" spans="1:15" ht="15" customHeight="1" x14ac:dyDescent="0.25">
      <c r="A42" s="19" t="s">
        <v>85</v>
      </c>
      <c r="B42" s="36">
        <v>16402</v>
      </c>
      <c r="C42" s="19">
        <v>7860</v>
      </c>
      <c r="D42" s="36">
        <v>965</v>
      </c>
      <c r="E42" s="19" t="s">
        <v>86</v>
      </c>
      <c r="F42" s="19">
        <v>15593</v>
      </c>
      <c r="G42" s="19">
        <v>7521</v>
      </c>
      <c r="H42" s="19">
        <v>940</v>
      </c>
      <c r="I42" s="19" t="s">
        <v>86</v>
      </c>
      <c r="J42" s="19">
        <v>809</v>
      </c>
      <c r="K42" s="19">
        <v>339</v>
      </c>
      <c r="L42" s="19">
        <v>25</v>
      </c>
      <c r="M42" s="19" t="s">
        <v>86</v>
      </c>
    </row>
    <row r="43" spans="1:15" ht="30" x14ac:dyDescent="0.25">
      <c r="A43" s="19" t="s">
        <v>153</v>
      </c>
      <c r="B43" s="19">
        <v>5587</v>
      </c>
      <c r="C43" s="19">
        <v>2988</v>
      </c>
      <c r="D43" s="19">
        <v>119</v>
      </c>
      <c r="E43" s="19" t="s">
        <v>86</v>
      </c>
      <c r="F43" s="19">
        <v>5267</v>
      </c>
      <c r="G43" s="19">
        <v>2844</v>
      </c>
      <c r="H43" s="19">
        <v>117</v>
      </c>
      <c r="I43" s="19" t="s">
        <v>86</v>
      </c>
      <c r="J43" s="19">
        <v>320</v>
      </c>
      <c r="K43" s="19">
        <v>144</v>
      </c>
      <c r="L43" s="19">
        <v>2</v>
      </c>
      <c r="M43" s="19" t="s">
        <v>86</v>
      </c>
    </row>
    <row r="44" spans="1:15" ht="60" x14ac:dyDescent="0.25">
      <c r="A44" s="19" t="s">
        <v>154</v>
      </c>
      <c r="B44" s="19">
        <v>471</v>
      </c>
      <c r="C44" s="19">
        <v>253</v>
      </c>
      <c r="D44" s="19">
        <v>15</v>
      </c>
      <c r="E44" s="19" t="s">
        <v>86</v>
      </c>
      <c r="F44" s="19">
        <v>455</v>
      </c>
      <c r="G44" s="19">
        <v>245</v>
      </c>
      <c r="H44" s="19">
        <v>13</v>
      </c>
      <c r="I44" s="19" t="s">
        <v>86</v>
      </c>
      <c r="J44" s="19">
        <v>16</v>
      </c>
      <c r="K44" s="19">
        <v>8</v>
      </c>
      <c r="L44" s="19">
        <v>2</v>
      </c>
      <c r="M44" s="19" t="s">
        <v>86</v>
      </c>
    </row>
    <row r="45" spans="1:15" ht="30" x14ac:dyDescent="0.25">
      <c r="A45" s="19" t="s">
        <v>87</v>
      </c>
      <c r="B45" s="19">
        <v>7570</v>
      </c>
      <c r="C45" s="19">
        <v>3509</v>
      </c>
      <c r="D45" s="19">
        <v>502</v>
      </c>
      <c r="E45" s="19" t="s">
        <v>86</v>
      </c>
      <c r="F45" s="19">
        <v>7214</v>
      </c>
      <c r="G45" s="19">
        <v>3349</v>
      </c>
      <c r="H45" s="19">
        <v>482</v>
      </c>
      <c r="I45" s="19" t="s">
        <v>86</v>
      </c>
      <c r="J45" s="19">
        <v>356</v>
      </c>
      <c r="K45" s="19">
        <v>160</v>
      </c>
      <c r="L45" s="19">
        <v>20</v>
      </c>
      <c r="M45" s="19" t="s">
        <v>86</v>
      </c>
    </row>
    <row r="46" spans="1:15" ht="30" x14ac:dyDescent="0.25">
      <c r="A46" s="19" t="s">
        <v>88</v>
      </c>
      <c r="B46" s="19">
        <v>2009</v>
      </c>
      <c r="C46" s="19">
        <v>819</v>
      </c>
      <c r="D46" s="19">
        <v>219</v>
      </c>
      <c r="E46" s="19" t="s">
        <v>86</v>
      </c>
      <c r="F46" s="19">
        <v>1940</v>
      </c>
      <c r="G46" s="19">
        <v>799</v>
      </c>
      <c r="H46" s="19">
        <v>218</v>
      </c>
      <c r="I46" s="19" t="s">
        <v>86</v>
      </c>
      <c r="J46" s="19">
        <v>69</v>
      </c>
      <c r="K46" s="19">
        <v>20</v>
      </c>
      <c r="L46" s="19">
        <v>1</v>
      </c>
      <c r="M46" s="19" t="s">
        <v>86</v>
      </c>
    </row>
    <row r="47" spans="1:15" ht="45" x14ac:dyDescent="0.25">
      <c r="A47" s="19" t="s">
        <v>89</v>
      </c>
      <c r="B47" s="19">
        <v>765</v>
      </c>
      <c r="C47" s="19">
        <v>291</v>
      </c>
      <c r="D47" s="19">
        <v>110</v>
      </c>
      <c r="E47" s="19" t="s">
        <v>86</v>
      </c>
      <c r="F47" s="19">
        <v>717</v>
      </c>
      <c r="G47" s="19">
        <v>284</v>
      </c>
      <c r="H47" s="19">
        <v>110</v>
      </c>
      <c r="I47" s="19" t="s">
        <v>86</v>
      </c>
      <c r="J47" s="19">
        <v>48</v>
      </c>
      <c r="K47" s="19">
        <v>7</v>
      </c>
      <c r="L47" s="19" t="s">
        <v>86</v>
      </c>
      <c r="M47" s="19" t="s">
        <v>86</v>
      </c>
    </row>
    <row r="48" spans="1:15" ht="15" customHeight="1" x14ac:dyDescent="0.25">
      <c r="A48" s="19" t="s">
        <v>155</v>
      </c>
      <c r="B48" s="19">
        <v>221</v>
      </c>
      <c r="C48" s="19">
        <v>83</v>
      </c>
      <c r="D48" s="19">
        <v>26</v>
      </c>
      <c r="E48" s="19" t="s">
        <v>86</v>
      </c>
      <c r="F48" s="19">
        <v>207</v>
      </c>
      <c r="G48" s="19">
        <v>82</v>
      </c>
      <c r="H48" s="19">
        <v>26</v>
      </c>
      <c r="I48" s="19" t="s">
        <v>86</v>
      </c>
      <c r="J48" s="19">
        <v>14</v>
      </c>
      <c r="K48" s="19">
        <v>1</v>
      </c>
      <c r="L48" s="19" t="s">
        <v>86</v>
      </c>
      <c r="M48" s="19" t="s">
        <v>86</v>
      </c>
    </row>
    <row r="49" spans="1:13" ht="60" x14ac:dyDescent="0.25">
      <c r="A49" s="19" t="s">
        <v>156</v>
      </c>
      <c r="B49" s="19">
        <v>100</v>
      </c>
      <c r="C49" s="19">
        <v>48</v>
      </c>
      <c r="D49" s="19">
        <v>12</v>
      </c>
      <c r="E49" s="19" t="s">
        <v>86</v>
      </c>
      <c r="F49" s="19">
        <v>100</v>
      </c>
      <c r="G49" s="19">
        <v>48</v>
      </c>
      <c r="H49" s="19">
        <v>12</v>
      </c>
      <c r="I49" s="19" t="s">
        <v>86</v>
      </c>
      <c r="J49" s="19" t="s">
        <v>86</v>
      </c>
      <c r="K49" s="19" t="s">
        <v>86</v>
      </c>
      <c r="L49" s="19" t="s">
        <v>86</v>
      </c>
      <c r="M49" s="19" t="s">
        <v>86</v>
      </c>
    </row>
    <row r="50" spans="1:13" ht="15" customHeight="1" x14ac:dyDescent="0.25">
      <c r="A50" s="150" t="s">
        <v>91</v>
      </c>
      <c r="B50" s="151"/>
      <c r="C50" s="151"/>
      <c r="D50" s="151"/>
      <c r="E50" s="151"/>
      <c r="F50" s="151"/>
      <c r="G50" s="151"/>
      <c r="H50" s="151"/>
      <c r="I50" s="151"/>
      <c r="J50" s="151"/>
      <c r="K50" s="151"/>
      <c r="L50" s="151"/>
      <c r="M50" s="152"/>
    </row>
    <row r="51" spans="1:13" x14ac:dyDescent="0.25">
      <c r="A51" s="150"/>
      <c r="B51" s="151"/>
      <c r="C51" s="151"/>
      <c r="D51" s="151"/>
      <c r="E51" s="151"/>
      <c r="F51" s="151"/>
      <c r="G51" s="151"/>
      <c r="H51" s="151"/>
      <c r="I51" s="151"/>
      <c r="J51" s="151"/>
      <c r="K51" s="151"/>
      <c r="L51" s="151"/>
      <c r="M51" s="152"/>
    </row>
    <row r="52" spans="1:13" x14ac:dyDescent="0.25">
      <c r="A52" s="19" t="s">
        <v>85</v>
      </c>
      <c r="B52" s="36">
        <v>2578</v>
      </c>
      <c r="C52" s="19">
        <v>1249</v>
      </c>
      <c r="D52" s="36">
        <v>151</v>
      </c>
      <c r="E52" s="19" t="s">
        <v>86</v>
      </c>
      <c r="F52" s="19">
        <v>2419</v>
      </c>
      <c r="G52" s="19">
        <v>1178</v>
      </c>
      <c r="H52" s="19">
        <v>150</v>
      </c>
      <c r="I52" s="19" t="s">
        <v>86</v>
      </c>
      <c r="J52" s="19">
        <v>159</v>
      </c>
      <c r="K52" s="19">
        <v>71</v>
      </c>
      <c r="L52" s="19">
        <v>1</v>
      </c>
      <c r="M52" s="19" t="s">
        <v>86</v>
      </c>
    </row>
    <row r="53" spans="1:13" ht="30" x14ac:dyDescent="0.25">
      <c r="A53" s="19" t="s">
        <v>153</v>
      </c>
      <c r="B53" s="19">
        <v>1193</v>
      </c>
      <c r="C53" s="19">
        <v>625</v>
      </c>
      <c r="D53" s="19">
        <v>21</v>
      </c>
      <c r="E53" s="19" t="s">
        <v>86</v>
      </c>
      <c r="F53" s="19">
        <v>1085</v>
      </c>
      <c r="G53" s="19">
        <v>572</v>
      </c>
      <c r="H53" s="19">
        <v>21</v>
      </c>
      <c r="I53" s="19" t="s">
        <v>86</v>
      </c>
      <c r="J53" s="19">
        <v>108</v>
      </c>
      <c r="K53" s="19">
        <v>53</v>
      </c>
      <c r="L53" s="19" t="s">
        <v>86</v>
      </c>
      <c r="M53" s="19" t="s">
        <v>86</v>
      </c>
    </row>
    <row r="54" spans="1:13" ht="15" customHeight="1" x14ac:dyDescent="0.25">
      <c r="A54" s="19" t="s">
        <v>154</v>
      </c>
      <c r="B54" s="19">
        <v>85</v>
      </c>
      <c r="C54" s="19">
        <v>46</v>
      </c>
      <c r="D54" s="19">
        <v>4</v>
      </c>
      <c r="E54" s="19" t="s">
        <v>86</v>
      </c>
      <c r="F54" s="19">
        <v>79</v>
      </c>
      <c r="G54" s="19">
        <v>44</v>
      </c>
      <c r="H54" s="19">
        <v>3</v>
      </c>
      <c r="I54" s="19" t="s">
        <v>86</v>
      </c>
      <c r="J54" s="19">
        <v>6</v>
      </c>
      <c r="K54" s="19">
        <v>2</v>
      </c>
      <c r="L54" s="19">
        <v>1</v>
      </c>
      <c r="M54" s="19" t="s">
        <v>86</v>
      </c>
    </row>
    <row r="55" spans="1:13" ht="30" x14ac:dyDescent="0.25">
      <c r="A55" s="19" t="s">
        <v>87</v>
      </c>
      <c r="B55" s="19">
        <v>875</v>
      </c>
      <c r="C55" s="19">
        <v>393</v>
      </c>
      <c r="D55" s="19">
        <v>66</v>
      </c>
      <c r="E55" s="19" t="s">
        <v>86</v>
      </c>
      <c r="F55" s="19">
        <v>843</v>
      </c>
      <c r="G55" s="19">
        <v>380</v>
      </c>
      <c r="H55" s="19">
        <v>66</v>
      </c>
      <c r="I55" s="19" t="s">
        <v>86</v>
      </c>
      <c r="J55" s="19">
        <v>32</v>
      </c>
      <c r="K55" s="19">
        <v>13</v>
      </c>
      <c r="L55" s="19" t="s">
        <v>86</v>
      </c>
      <c r="M55" s="19" t="s">
        <v>86</v>
      </c>
    </row>
    <row r="56" spans="1:13" ht="30" x14ac:dyDescent="0.25">
      <c r="A56" s="19" t="s">
        <v>88</v>
      </c>
      <c r="B56" s="19">
        <v>274</v>
      </c>
      <c r="C56" s="19">
        <v>119</v>
      </c>
      <c r="D56" s="19">
        <v>35</v>
      </c>
      <c r="E56" s="19" t="s">
        <v>86</v>
      </c>
      <c r="F56" s="19">
        <v>270</v>
      </c>
      <c r="G56" s="19">
        <v>117</v>
      </c>
      <c r="H56" s="19">
        <v>35</v>
      </c>
      <c r="I56" s="19" t="s">
        <v>86</v>
      </c>
      <c r="J56" s="19">
        <v>4</v>
      </c>
      <c r="K56" s="19">
        <v>2</v>
      </c>
      <c r="L56" s="19" t="s">
        <v>86</v>
      </c>
      <c r="M56" s="19" t="s">
        <v>86</v>
      </c>
    </row>
    <row r="57" spans="1:13" ht="45" x14ac:dyDescent="0.25">
      <c r="A57" s="19" t="s">
        <v>89</v>
      </c>
      <c r="B57" s="19">
        <v>151</v>
      </c>
      <c r="C57" s="19">
        <v>66</v>
      </c>
      <c r="D57" s="19">
        <v>25</v>
      </c>
      <c r="E57" s="19" t="s">
        <v>86</v>
      </c>
      <c r="F57" s="19">
        <v>142</v>
      </c>
      <c r="G57" s="19">
        <v>65</v>
      </c>
      <c r="H57" s="19">
        <v>25</v>
      </c>
      <c r="I57" s="19" t="s">
        <v>86</v>
      </c>
      <c r="J57" s="19">
        <v>9</v>
      </c>
      <c r="K57" s="19">
        <v>1</v>
      </c>
      <c r="L57" s="19" t="s">
        <v>86</v>
      </c>
      <c r="M57" s="19" t="s">
        <v>86</v>
      </c>
    </row>
    <row r="58" spans="1:13" ht="45" x14ac:dyDescent="0.25">
      <c r="A58" s="19" t="s">
        <v>155</v>
      </c>
      <c r="B58" s="19">
        <v>46</v>
      </c>
      <c r="C58" s="19">
        <v>24</v>
      </c>
      <c r="D58" s="19">
        <v>8</v>
      </c>
      <c r="E58" s="19" t="s">
        <v>86</v>
      </c>
      <c r="F58" s="19">
        <v>46</v>
      </c>
      <c r="G58" s="19">
        <v>24</v>
      </c>
      <c r="H58" s="19">
        <v>8</v>
      </c>
      <c r="I58" s="19" t="s">
        <v>86</v>
      </c>
      <c r="J58" s="19" t="s">
        <v>86</v>
      </c>
      <c r="K58" s="19" t="s">
        <v>86</v>
      </c>
      <c r="L58" s="19" t="s">
        <v>86</v>
      </c>
      <c r="M58" s="19" t="s">
        <v>86</v>
      </c>
    </row>
    <row r="59" spans="1:13" ht="60" x14ac:dyDescent="0.25">
      <c r="A59" s="19" t="s">
        <v>156</v>
      </c>
      <c r="B59" s="19">
        <v>18</v>
      </c>
      <c r="C59" s="19">
        <v>10</v>
      </c>
      <c r="D59" s="19">
        <v>2</v>
      </c>
      <c r="E59" s="19" t="s">
        <v>86</v>
      </c>
      <c r="F59" s="19">
        <v>18</v>
      </c>
      <c r="G59" s="19">
        <v>10</v>
      </c>
      <c r="H59" s="19">
        <v>2</v>
      </c>
      <c r="I59" s="19" t="s">
        <v>86</v>
      </c>
      <c r="J59" s="19" t="s">
        <v>86</v>
      </c>
      <c r="K59" s="19" t="s">
        <v>86</v>
      </c>
      <c r="L59" s="19" t="s">
        <v>86</v>
      </c>
      <c r="M59" s="19" t="s">
        <v>86</v>
      </c>
    </row>
    <row r="60" spans="1:13" ht="15" customHeight="1" x14ac:dyDescent="0.25">
      <c r="A60" s="150" t="s">
        <v>92</v>
      </c>
      <c r="B60" s="151"/>
      <c r="C60" s="151"/>
      <c r="D60" s="151"/>
      <c r="E60" s="151"/>
      <c r="F60" s="151"/>
      <c r="G60" s="151"/>
      <c r="H60" s="151"/>
      <c r="I60" s="151"/>
      <c r="J60" s="151"/>
      <c r="K60" s="151"/>
      <c r="L60" s="151"/>
      <c r="M60" s="152"/>
    </row>
    <row r="61" spans="1:13" x14ac:dyDescent="0.25">
      <c r="A61" s="150"/>
      <c r="B61" s="151"/>
      <c r="C61" s="151"/>
      <c r="D61" s="151"/>
      <c r="E61" s="151"/>
      <c r="F61" s="151"/>
      <c r="G61" s="151"/>
      <c r="H61" s="151"/>
      <c r="I61" s="151"/>
      <c r="J61" s="151"/>
      <c r="K61" s="151"/>
      <c r="L61" s="151"/>
      <c r="M61" s="152"/>
    </row>
    <row r="62" spans="1:13" x14ac:dyDescent="0.25">
      <c r="A62" s="19" t="s">
        <v>85</v>
      </c>
      <c r="B62" s="36">
        <v>1114</v>
      </c>
      <c r="C62" s="19">
        <v>485</v>
      </c>
      <c r="D62" s="36">
        <v>149</v>
      </c>
      <c r="E62" s="19" t="s">
        <v>86</v>
      </c>
      <c r="F62" s="19">
        <v>1114</v>
      </c>
      <c r="G62" s="19">
        <v>485</v>
      </c>
      <c r="H62" s="19">
        <v>149</v>
      </c>
      <c r="I62" s="19" t="s">
        <v>86</v>
      </c>
      <c r="J62" s="19" t="s">
        <v>86</v>
      </c>
      <c r="K62" s="19" t="s">
        <v>86</v>
      </c>
      <c r="L62" s="19" t="s">
        <v>86</v>
      </c>
      <c r="M62" s="19" t="s">
        <v>86</v>
      </c>
    </row>
    <row r="63" spans="1:13" ht="30" x14ac:dyDescent="0.25">
      <c r="A63" s="19" t="s">
        <v>153</v>
      </c>
      <c r="B63" s="19">
        <v>228</v>
      </c>
      <c r="C63" s="19">
        <v>117</v>
      </c>
      <c r="D63" s="19">
        <v>6</v>
      </c>
      <c r="E63" s="19" t="s">
        <v>86</v>
      </c>
      <c r="F63" s="19">
        <v>228</v>
      </c>
      <c r="G63" s="19">
        <v>117</v>
      </c>
      <c r="H63" s="19">
        <v>6</v>
      </c>
      <c r="I63" s="19" t="s">
        <v>86</v>
      </c>
      <c r="J63" s="19" t="s">
        <v>86</v>
      </c>
      <c r="K63" s="19" t="s">
        <v>86</v>
      </c>
      <c r="L63" s="19" t="s">
        <v>86</v>
      </c>
      <c r="M63" s="19" t="s">
        <v>86</v>
      </c>
    </row>
    <row r="64" spans="1:13" ht="60" x14ac:dyDescent="0.25">
      <c r="A64" s="19" t="s">
        <v>154</v>
      </c>
      <c r="B64" s="19">
        <v>15</v>
      </c>
      <c r="C64" s="19">
        <v>9</v>
      </c>
      <c r="D64" s="19" t="s">
        <v>86</v>
      </c>
      <c r="E64" s="19" t="s">
        <v>86</v>
      </c>
      <c r="F64" s="19">
        <v>15</v>
      </c>
      <c r="G64" s="19">
        <v>9</v>
      </c>
      <c r="H64" s="19" t="s">
        <v>86</v>
      </c>
      <c r="I64" s="19" t="s">
        <v>86</v>
      </c>
      <c r="J64" s="19" t="s">
        <v>86</v>
      </c>
      <c r="K64" s="19" t="s">
        <v>86</v>
      </c>
      <c r="L64" s="19" t="s">
        <v>86</v>
      </c>
      <c r="M64" s="19" t="s">
        <v>86</v>
      </c>
    </row>
    <row r="65" spans="1:13" ht="30" x14ac:dyDescent="0.25">
      <c r="A65" s="19" t="s">
        <v>87</v>
      </c>
      <c r="B65" s="19">
        <v>649</v>
      </c>
      <c r="C65" s="19">
        <v>283</v>
      </c>
      <c r="D65" s="19">
        <v>88</v>
      </c>
      <c r="E65" s="19" t="s">
        <v>86</v>
      </c>
      <c r="F65" s="19">
        <v>649</v>
      </c>
      <c r="G65" s="19">
        <v>283</v>
      </c>
      <c r="H65" s="19">
        <v>88</v>
      </c>
      <c r="I65" s="19" t="s">
        <v>86</v>
      </c>
      <c r="J65" s="19" t="s">
        <v>86</v>
      </c>
      <c r="K65" s="19" t="s">
        <v>86</v>
      </c>
      <c r="L65" s="19" t="s">
        <v>86</v>
      </c>
      <c r="M65" s="19" t="s">
        <v>86</v>
      </c>
    </row>
    <row r="66" spans="1:13" ht="15" customHeight="1" x14ac:dyDescent="0.25">
      <c r="A66" s="19" t="s">
        <v>88</v>
      </c>
      <c r="B66" s="19">
        <v>185</v>
      </c>
      <c r="C66" s="19">
        <v>64</v>
      </c>
      <c r="D66" s="19">
        <v>46</v>
      </c>
      <c r="E66" s="19" t="s">
        <v>86</v>
      </c>
      <c r="F66" s="19">
        <v>185</v>
      </c>
      <c r="G66" s="19">
        <v>64</v>
      </c>
      <c r="H66" s="19">
        <v>46</v>
      </c>
      <c r="I66" s="19" t="s">
        <v>86</v>
      </c>
      <c r="J66" s="19" t="s">
        <v>86</v>
      </c>
      <c r="K66" s="19" t="s">
        <v>86</v>
      </c>
      <c r="L66" s="19" t="s">
        <v>86</v>
      </c>
      <c r="M66" s="19" t="s">
        <v>86</v>
      </c>
    </row>
    <row r="67" spans="1:13" ht="45" x14ac:dyDescent="0.25">
      <c r="A67" s="19" t="s">
        <v>89</v>
      </c>
      <c r="B67" s="19">
        <v>37</v>
      </c>
      <c r="C67" s="19">
        <v>12</v>
      </c>
      <c r="D67" s="19">
        <v>9</v>
      </c>
      <c r="E67" s="19" t="s">
        <v>86</v>
      </c>
      <c r="F67" s="19">
        <v>37</v>
      </c>
      <c r="G67" s="19">
        <v>12</v>
      </c>
      <c r="H67" s="19">
        <v>9</v>
      </c>
      <c r="I67" s="19" t="s">
        <v>86</v>
      </c>
      <c r="J67" s="19" t="s">
        <v>86</v>
      </c>
      <c r="K67" s="19" t="s">
        <v>86</v>
      </c>
      <c r="L67" s="19" t="s">
        <v>86</v>
      </c>
      <c r="M67" s="19" t="s">
        <v>86</v>
      </c>
    </row>
    <row r="68" spans="1:13" ht="45" x14ac:dyDescent="0.25">
      <c r="A68" s="19" t="s">
        <v>155</v>
      </c>
      <c r="B68" s="19">
        <v>15</v>
      </c>
      <c r="C68" s="19">
        <v>3</v>
      </c>
      <c r="D68" s="19">
        <v>5</v>
      </c>
      <c r="E68" s="19" t="s">
        <v>86</v>
      </c>
      <c r="F68" s="19">
        <v>15</v>
      </c>
      <c r="G68" s="19">
        <v>3</v>
      </c>
      <c r="H68" s="19">
        <v>5</v>
      </c>
      <c r="I68" s="19" t="s">
        <v>86</v>
      </c>
      <c r="J68" s="19" t="s">
        <v>86</v>
      </c>
      <c r="K68" s="19" t="s">
        <v>86</v>
      </c>
      <c r="L68" s="19" t="s">
        <v>86</v>
      </c>
      <c r="M68" s="19" t="s">
        <v>86</v>
      </c>
    </row>
    <row r="69" spans="1:13" ht="60" x14ac:dyDescent="0.25">
      <c r="A69" s="19" t="s">
        <v>156</v>
      </c>
      <c r="B69" s="19">
        <v>2</v>
      </c>
      <c r="C69" s="19">
        <v>1</v>
      </c>
      <c r="D69" s="19">
        <v>1</v>
      </c>
      <c r="E69" s="19" t="s">
        <v>86</v>
      </c>
      <c r="F69" s="19">
        <v>2</v>
      </c>
      <c r="G69" s="19">
        <v>1</v>
      </c>
      <c r="H69" s="19">
        <v>1</v>
      </c>
      <c r="I69" s="19" t="s">
        <v>86</v>
      </c>
      <c r="J69" s="19" t="s">
        <v>86</v>
      </c>
      <c r="K69" s="19" t="s">
        <v>86</v>
      </c>
      <c r="L69" s="19" t="s">
        <v>86</v>
      </c>
      <c r="M69" s="19" t="s">
        <v>86</v>
      </c>
    </row>
    <row r="70" spans="1:13" ht="15" customHeight="1" x14ac:dyDescent="0.25">
      <c r="A70" s="150" t="s">
        <v>93</v>
      </c>
      <c r="B70" s="151"/>
      <c r="C70" s="151"/>
      <c r="D70" s="151"/>
      <c r="E70" s="151"/>
      <c r="F70" s="151"/>
      <c r="G70" s="151"/>
      <c r="H70" s="151"/>
      <c r="I70" s="151"/>
      <c r="J70" s="151"/>
      <c r="K70" s="151"/>
      <c r="L70" s="151"/>
      <c r="M70" s="152"/>
    </row>
    <row r="71" spans="1:13" x14ac:dyDescent="0.25">
      <c r="A71" s="150"/>
      <c r="B71" s="151"/>
      <c r="C71" s="151"/>
      <c r="D71" s="151"/>
      <c r="E71" s="151"/>
      <c r="F71" s="151"/>
      <c r="G71" s="151"/>
      <c r="H71" s="151"/>
      <c r="I71" s="151"/>
      <c r="J71" s="151"/>
      <c r="K71" s="151"/>
      <c r="L71" s="151"/>
      <c r="M71" s="152"/>
    </row>
    <row r="72" spans="1:13" ht="15" customHeight="1" x14ac:dyDescent="0.25">
      <c r="A72" s="19" t="s">
        <v>85</v>
      </c>
      <c r="B72" s="36">
        <v>1519</v>
      </c>
      <c r="C72" s="19">
        <v>750</v>
      </c>
      <c r="D72" s="36">
        <v>125</v>
      </c>
      <c r="E72" s="19" t="s">
        <v>86</v>
      </c>
      <c r="F72" s="19">
        <v>1309</v>
      </c>
      <c r="G72" s="19">
        <v>648</v>
      </c>
      <c r="H72" s="19">
        <v>108</v>
      </c>
      <c r="I72" s="19" t="s">
        <v>86</v>
      </c>
      <c r="J72" s="19">
        <v>210</v>
      </c>
      <c r="K72" s="19">
        <v>102</v>
      </c>
      <c r="L72" s="19">
        <v>17</v>
      </c>
      <c r="M72" s="19" t="s">
        <v>86</v>
      </c>
    </row>
    <row r="73" spans="1:13" ht="30" x14ac:dyDescent="0.25">
      <c r="A73" s="19" t="s">
        <v>153</v>
      </c>
      <c r="B73" s="19">
        <v>579</v>
      </c>
      <c r="C73" s="19">
        <v>303</v>
      </c>
      <c r="D73" s="19">
        <v>22</v>
      </c>
      <c r="E73" s="19" t="s">
        <v>86</v>
      </c>
      <c r="F73" s="19">
        <v>514</v>
      </c>
      <c r="G73" s="19">
        <v>277</v>
      </c>
      <c r="H73" s="19">
        <v>22</v>
      </c>
      <c r="I73" s="19" t="s">
        <v>86</v>
      </c>
      <c r="J73" s="19">
        <v>65</v>
      </c>
      <c r="K73" s="19">
        <v>26</v>
      </c>
      <c r="L73" s="19" t="s">
        <v>86</v>
      </c>
      <c r="M73" s="19" t="s">
        <v>86</v>
      </c>
    </row>
    <row r="74" spans="1:13" ht="60" x14ac:dyDescent="0.25">
      <c r="A74" s="19" t="s">
        <v>154</v>
      </c>
      <c r="B74" s="19">
        <v>61</v>
      </c>
      <c r="C74" s="19">
        <v>36</v>
      </c>
      <c r="D74" s="19">
        <v>4</v>
      </c>
      <c r="E74" s="19" t="s">
        <v>86</v>
      </c>
      <c r="F74" s="19">
        <v>58</v>
      </c>
      <c r="G74" s="19">
        <v>34</v>
      </c>
      <c r="H74" s="19">
        <v>4</v>
      </c>
      <c r="I74" s="19" t="s">
        <v>86</v>
      </c>
      <c r="J74" s="19">
        <v>3</v>
      </c>
      <c r="K74" s="19">
        <v>2</v>
      </c>
      <c r="L74" s="19" t="s">
        <v>86</v>
      </c>
      <c r="M74" s="19" t="s">
        <v>86</v>
      </c>
    </row>
    <row r="75" spans="1:13" ht="30" x14ac:dyDescent="0.25">
      <c r="A75" s="19" t="s">
        <v>87</v>
      </c>
      <c r="B75" s="19">
        <v>649</v>
      </c>
      <c r="C75" s="19">
        <v>304</v>
      </c>
      <c r="D75" s="19">
        <v>69</v>
      </c>
      <c r="E75" s="19" t="s">
        <v>86</v>
      </c>
      <c r="F75" s="19">
        <v>518</v>
      </c>
      <c r="G75" s="19">
        <v>234</v>
      </c>
      <c r="H75" s="19">
        <v>52</v>
      </c>
      <c r="I75" s="19" t="s">
        <v>86</v>
      </c>
      <c r="J75" s="19">
        <v>131</v>
      </c>
      <c r="K75" s="19">
        <v>70</v>
      </c>
      <c r="L75" s="19">
        <v>17</v>
      </c>
      <c r="M75" s="19" t="s">
        <v>86</v>
      </c>
    </row>
    <row r="76" spans="1:13" ht="30" x14ac:dyDescent="0.25">
      <c r="A76" s="19" t="s">
        <v>88</v>
      </c>
      <c r="B76" s="19">
        <v>169</v>
      </c>
      <c r="C76" s="19">
        <v>80</v>
      </c>
      <c r="D76" s="19">
        <v>20</v>
      </c>
      <c r="E76" s="19" t="s">
        <v>86</v>
      </c>
      <c r="F76" s="19">
        <v>162</v>
      </c>
      <c r="G76" s="19">
        <v>77</v>
      </c>
      <c r="H76" s="19">
        <v>20</v>
      </c>
      <c r="I76" s="19" t="s">
        <v>86</v>
      </c>
      <c r="J76" s="19">
        <v>7</v>
      </c>
      <c r="K76" s="19">
        <v>3</v>
      </c>
      <c r="L76" s="19" t="s">
        <v>86</v>
      </c>
      <c r="M76" s="19" t="s">
        <v>86</v>
      </c>
    </row>
    <row r="77" spans="1:13" ht="45" x14ac:dyDescent="0.25">
      <c r="A77" s="19" t="s">
        <v>89</v>
      </c>
      <c r="B77" s="19">
        <v>61</v>
      </c>
      <c r="C77" s="19">
        <v>27</v>
      </c>
      <c r="D77" s="19">
        <v>10</v>
      </c>
      <c r="E77" s="19" t="s">
        <v>86</v>
      </c>
      <c r="F77" s="19">
        <v>57</v>
      </c>
      <c r="G77" s="19">
        <v>26</v>
      </c>
      <c r="H77" s="19">
        <v>10</v>
      </c>
      <c r="I77" s="19" t="s">
        <v>86</v>
      </c>
      <c r="J77" s="19">
        <v>4</v>
      </c>
      <c r="K77" s="19">
        <v>1</v>
      </c>
      <c r="L77" s="19" t="s">
        <v>86</v>
      </c>
      <c r="M77" s="19" t="s">
        <v>86</v>
      </c>
    </row>
    <row r="78" spans="1:13" ht="15" customHeight="1" x14ac:dyDescent="0.25">
      <c r="A78" s="19" t="s">
        <v>155</v>
      </c>
      <c r="B78" s="19">
        <v>24</v>
      </c>
      <c r="C78" s="19">
        <v>11</v>
      </c>
      <c r="D78" s="19">
        <v>3</v>
      </c>
      <c r="E78" s="19" t="s">
        <v>86</v>
      </c>
      <c r="F78" s="19">
        <v>24</v>
      </c>
      <c r="G78" s="19">
        <v>11</v>
      </c>
      <c r="H78" s="19">
        <v>3</v>
      </c>
      <c r="I78" s="19" t="s">
        <v>86</v>
      </c>
      <c r="J78" s="19" t="s">
        <v>86</v>
      </c>
      <c r="K78" s="19" t="s">
        <v>86</v>
      </c>
      <c r="L78" s="19" t="s">
        <v>86</v>
      </c>
      <c r="M78" s="19" t="s">
        <v>86</v>
      </c>
    </row>
    <row r="79" spans="1:13" ht="60" x14ac:dyDescent="0.25">
      <c r="A79" s="19" t="s">
        <v>156</v>
      </c>
      <c r="B79" s="19">
        <v>9</v>
      </c>
      <c r="C79" s="19">
        <v>5</v>
      </c>
      <c r="D79" s="19" t="s">
        <v>86</v>
      </c>
      <c r="E79" s="19" t="s">
        <v>86</v>
      </c>
      <c r="F79" s="19">
        <v>9</v>
      </c>
      <c r="G79" s="19">
        <v>5</v>
      </c>
      <c r="H79" s="19" t="s">
        <v>86</v>
      </c>
      <c r="I79" s="19" t="s">
        <v>86</v>
      </c>
      <c r="J79" s="19" t="s">
        <v>86</v>
      </c>
      <c r="K79" s="19" t="s">
        <v>86</v>
      </c>
      <c r="L79" s="19" t="s">
        <v>86</v>
      </c>
      <c r="M79" s="19" t="s">
        <v>86</v>
      </c>
    </row>
    <row r="80" spans="1:13" ht="15" customHeight="1" x14ac:dyDescent="0.25">
      <c r="A80" s="150" t="s">
        <v>94</v>
      </c>
      <c r="B80" s="151"/>
      <c r="C80" s="151"/>
      <c r="D80" s="151"/>
      <c r="E80" s="151"/>
      <c r="F80" s="151"/>
      <c r="G80" s="151"/>
      <c r="H80" s="151"/>
      <c r="I80" s="151"/>
      <c r="J80" s="151"/>
      <c r="K80" s="151"/>
      <c r="L80" s="151"/>
      <c r="M80" s="152"/>
    </row>
    <row r="81" spans="1:13" x14ac:dyDescent="0.25">
      <c r="A81" s="150"/>
      <c r="B81" s="151"/>
      <c r="C81" s="151"/>
      <c r="D81" s="151"/>
      <c r="E81" s="151"/>
      <c r="F81" s="151"/>
      <c r="G81" s="151"/>
      <c r="H81" s="151"/>
      <c r="I81" s="151"/>
      <c r="J81" s="151"/>
      <c r="K81" s="151"/>
      <c r="L81" s="151"/>
      <c r="M81" s="152"/>
    </row>
    <row r="82" spans="1:13" x14ac:dyDescent="0.25">
      <c r="A82" s="19" t="s">
        <v>85</v>
      </c>
      <c r="B82" s="36">
        <v>1722</v>
      </c>
      <c r="C82" s="19">
        <v>804</v>
      </c>
      <c r="D82" s="36">
        <v>43</v>
      </c>
      <c r="E82" s="19" t="s">
        <v>86</v>
      </c>
      <c r="F82" s="19">
        <v>1709</v>
      </c>
      <c r="G82" s="19">
        <v>804</v>
      </c>
      <c r="H82" s="19">
        <v>43</v>
      </c>
      <c r="I82" s="19" t="s">
        <v>86</v>
      </c>
      <c r="J82" s="19">
        <v>13</v>
      </c>
      <c r="K82" s="19" t="s">
        <v>86</v>
      </c>
      <c r="L82" s="19" t="s">
        <v>86</v>
      </c>
      <c r="M82" s="19" t="s">
        <v>86</v>
      </c>
    </row>
    <row r="83" spans="1:13" ht="30" x14ac:dyDescent="0.25">
      <c r="A83" s="19" t="s">
        <v>153</v>
      </c>
      <c r="B83" s="19">
        <v>444</v>
      </c>
      <c r="C83" s="19">
        <v>257</v>
      </c>
      <c r="D83" s="19">
        <v>8</v>
      </c>
      <c r="E83" s="19" t="s">
        <v>86</v>
      </c>
      <c r="F83" s="19">
        <v>444</v>
      </c>
      <c r="G83" s="19">
        <v>257</v>
      </c>
      <c r="H83" s="19">
        <v>8</v>
      </c>
      <c r="I83" s="19" t="s">
        <v>86</v>
      </c>
      <c r="J83" s="19" t="s">
        <v>86</v>
      </c>
      <c r="K83" s="19" t="s">
        <v>86</v>
      </c>
      <c r="L83" s="19" t="s">
        <v>86</v>
      </c>
      <c r="M83" s="19" t="s">
        <v>86</v>
      </c>
    </row>
    <row r="84" spans="1:13" ht="15" customHeight="1" x14ac:dyDescent="0.25">
      <c r="A84" s="19" t="s">
        <v>154</v>
      </c>
      <c r="B84" s="19">
        <v>20</v>
      </c>
      <c r="C84" s="19">
        <v>11</v>
      </c>
      <c r="D84" s="19" t="s">
        <v>86</v>
      </c>
      <c r="E84" s="19" t="s">
        <v>86</v>
      </c>
      <c r="F84" s="19">
        <v>20</v>
      </c>
      <c r="G84" s="19">
        <v>11</v>
      </c>
      <c r="H84" s="19" t="s">
        <v>86</v>
      </c>
      <c r="I84" s="19" t="s">
        <v>86</v>
      </c>
      <c r="J84" s="19" t="s">
        <v>86</v>
      </c>
      <c r="K84" s="19" t="s">
        <v>86</v>
      </c>
      <c r="L84" s="19" t="s">
        <v>86</v>
      </c>
      <c r="M84" s="19" t="s">
        <v>86</v>
      </c>
    </row>
    <row r="85" spans="1:13" ht="30" x14ac:dyDescent="0.25">
      <c r="A85" s="19" t="s">
        <v>87</v>
      </c>
      <c r="B85" s="19">
        <v>969</v>
      </c>
      <c r="C85" s="19">
        <v>445</v>
      </c>
      <c r="D85" s="19">
        <v>22</v>
      </c>
      <c r="E85" s="19" t="s">
        <v>86</v>
      </c>
      <c r="F85" s="19">
        <v>966</v>
      </c>
      <c r="G85" s="19">
        <v>445</v>
      </c>
      <c r="H85" s="19">
        <v>22</v>
      </c>
      <c r="I85" s="19" t="s">
        <v>86</v>
      </c>
      <c r="J85" s="19">
        <v>3</v>
      </c>
      <c r="K85" s="19" t="s">
        <v>86</v>
      </c>
      <c r="L85" s="19" t="s">
        <v>86</v>
      </c>
      <c r="M85" s="19" t="s">
        <v>86</v>
      </c>
    </row>
    <row r="86" spans="1:13" ht="30" x14ac:dyDescent="0.25">
      <c r="A86" s="19" t="s">
        <v>88</v>
      </c>
      <c r="B86" s="19">
        <v>208</v>
      </c>
      <c r="C86" s="19">
        <v>70</v>
      </c>
      <c r="D86" s="19">
        <v>8</v>
      </c>
      <c r="E86" s="19" t="s">
        <v>86</v>
      </c>
      <c r="F86" s="19">
        <v>204</v>
      </c>
      <c r="G86" s="19">
        <v>70</v>
      </c>
      <c r="H86" s="19">
        <v>8</v>
      </c>
      <c r="I86" s="19" t="s">
        <v>86</v>
      </c>
      <c r="J86" s="19">
        <v>4</v>
      </c>
      <c r="K86" s="19" t="s">
        <v>86</v>
      </c>
      <c r="L86" s="19" t="s">
        <v>86</v>
      </c>
      <c r="M86" s="19" t="s">
        <v>86</v>
      </c>
    </row>
    <row r="87" spans="1:13" ht="45" x14ac:dyDescent="0.25">
      <c r="A87" s="19" t="s">
        <v>89</v>
      </c>
      <c r="B87" s="19">
        <v>81</v>
      </c>
      <c r="C87" s="19">
        <v>21</v>
      </c>
      <c r="D87" s="19">
        <v>5</v>
      </c>
      <c r="E87" s="19" t="s">
        <v>86</v>
      </c>
      <c r="F87" s="19">
        <v>75</v>
      </c>
      <c r="G87" s="19">
        <v>21</v>
      </c>
      <c r="H87" s="19">
        <v>5</v>
      </c>
      <c r="I87" s="19" t="s">
        <v>86</v>
      </c>
      <c r="J87" s="19">
        <v>6</v>
      </c>
      <c r="K87" s="19" t="s">
        <v>86</v>
      </c>
      <c r="L87" s="19" t="s">
        <v>86</v>
      </c>
      <c r="M87" s="19" t="s">
        <v>86</v>
      </c>
    </row>
    <row r="88" spans="1:13" ht="45" x14ac:dyDescent="0.25">
      <c r="A88" s="19" t="s">
        <v>155</v>
      </c>
      <c r="B88" s="19">
        <v>34</v>
      </c>
      <c r="C88" s="19">
        <v>9</v>
      </c>
      <c r="D88" s="19" t="s">
        <v>86</v>
      </c>
      <c r="E88" s="19" t="s">
        <v>86</v>
      </c>
      <c r="F88" s="19">
        <v>32</v>
      </c>
      <c r="G88" s="19">
        <v>9</v>
      </c>
      <c r="H88" s="19" t="s">
        <v>86</v>
      </c>
      <c r="I88" s="19" t="s">
        <v>86</v>
      </c>
      <c r="J88" s="19">
        <v>2</v>
      </c>
      <c r="K88" s="19" t="s">
        <v>86</v>
      </c>
      <c r="L88" s="19" t="s">
        <v>86</v>
      </c>
      <c r="M88" s="19" t="s">
        <v>86</v>
      </c>
    </row>
    <row r="89" spans="1:13" ht="15" customHeight="1" x14ac:dyDescent="0.25">
      <c r="A89" s="150" t="s">
        <v>95</v>
      </c>
      <c r="B89" s="151"/>
      <c r="C89" s="151"/>
      <c r="D89" s="151"/>
      <c r="E89" s="151"/>
      <c r="F89" s="151"/>
      <c r="G89" s="151"/>
      <c r="H89" s="151"/>
      <c r="I89" s="151"/>
      <c r="J89" s="151"/>
      <c r="K89" s="151"/>
      <c r="L89" s="151"/>
      <c r="M89" s="152"/>
    </row>
    <row r="90" spans="1:13" ht="15" customHeight="1" x14ac:dyDescent="0.25">
      <c r="A90" s="150"/>
      <c r="B90" s="151"/>
      <c r="C90" s="151"/>
      <c r="D90" s="151"/>
      <c r="E90" s="151"/>
      <c r="F90" s="151"/>
      <c r="G90" s="151"/>
      <c r="H90" s="151"/>
      <c r="I90" s="151"/>
      <c r="J90" s="151"/>
      <c r="K90" s="151"/>
      <c r="L90" s="151"/>
      <c r="M90" s="152"/>
    </row>
    <row r="91" spans="1:13" x14ac:dyDescent="0.25">
      <c r="A91" s="19" t="s">
        <v>85</v>
      </c>
      <c r="B91" s="36">
        <v>1376</v>
      </c>
      <c r="C91" s="19">
        <v>636</v>
      </c>
      <c r="D91" s="36">
        <v>45</v>
      </c>
      <c r="E91" s="19" t="s">
        <v>86</v>
      </c>
      <c r="F91" s="19">
        <v>1320</v>
      </c>
      <c r="G91" s="19">
        <v>625</v>
      </c>
      <c r="H91" s="19">
        <v>45</v>
      </c>
      <c r="I91" s="19" t="s">
        <v>86</v>
      </c>
      <c r="J91" s="19">
        <v>56</v>
      </c>
      <c r="K91" s="19">
        <v>11</v>
      </c>
      <c r="L91" s="19" t="s">
        <v>86</v>
      </c>
      <c r="M91" s="19" t="s">
        <v>86</v>
      </c>
    </row>
    <row r="92" spans="1:13" ht="30" x14ac:dyDescent="0.25">
      <c r="A92" s="19" t="s">
        <v>153</v>
      </c>
      <c r="B92" s="19">
        <v>375</v>
      </c>
      <c r="C92" s="19">
        <v>198</v>
      </c>
      <c r="D92" s="19">
        <v>8</v>
      </c>
      <c r="E92" s="19" t="s">
        <v>86</v>
      </c>
      <c r="F92" s="19">
        <v>361</v>
      </c>
      <c r="G92" s="19">
        <v>197</v>
      </c>
      <c r="H92" s="19">
        <v>8</v>
      </c>
      <c r="I92" s="19" t="s">
        <v>86</v>
      </c>
      <c r="J92" s="19">
        <v>14</v>
      </c>
      <c r="K92" s="19">
        <v>1</v>
      </c>
      <c r="L92" s="19" t="s">
        <v>86</v>
      </c>
      <c r="M92" s="19" t="s">
        <v>86</v>
      </c>
    </row>
    <row r="93" spans="1:13" ht="60" x14ac:dyDescent="0.25">
      <c r="A93" s="19" t="s">
        <v>154</v>
      </c>
      <c r="B93" s="19">
        <v>20</v>
      </c>
      <c r="C93" s="19">
        <v>11</v>
      </c>
      <c r="D93" s="19" t="s">
        <v>86</v>
      </c>
      <c r="E93" s="19" t="s">
        <v>86</v>
      </c>
      <c r="F93" s="19">
        <v>19</v>
      </c>
      <c r="G93" s="19">
        <v>11</v>
      </c>
      <c r="H93" s="19" t="s">
        <v>86</v>
      </c>
      <c r="I93" s="19" t="s">
        <v>86</v>
      </c>
      <c r="J93" s="19">
        <v>1</v>
      </c>
      <c r="K93" s="19" t="s">
        <v>86</v>
      </c>
      <c r="L93" s="19" t="s">
        <v>86</v>
      </c>
      <c r="M93" s="19" t="s">
        <v>86</v>
      </c>
    </row>
    <row r="94" spans="1:13" ht="30" x14ac:dyDescent="0.25">
      <c r="A94" s="19" t="s">
        <v>87</v>
      </c>
      <c r="B94" s="19">
        <v>716</v>
      </c>
      <c r="C94" s="19">
        <v>330</v>
      </c>
      <c r="D94" s="19">
        <v>31</v>
      </c>
      <c r="E94" s="19" t="s">
        <v>86</v>
      </c>
      <c r="F94" s="19">
        <v>693</v>
      </c>
      <c r="G94" s="19">
        <v>321</v>
      </c>
      <c r="H94" s="19">
        <v>31</v>
      </c>
      <c r="I94" s="19" t="s">
        <v>86</v>
      </c>
      <c r="J94" s="19">
        <v>23</v>
      </c>
      <c r="K94" s="19">
        <v>9</v>
      </c>
      <c r="L94" s="19" t="s">
        <v>86</v>
      </c>
      <c r="M94" s="19" t="s">
        <v>86</v>
      </c>
    </row>
    <row r="95" spans="1:13" ht="30" x14ac:dyDescent="0.25">
      <c r="A95" s="19" t="s">
        <v>88</v>
      </c>
      <c r="B95" s="19">
        <v>185</v>
      </c>
      <c r="C95" s="19">
        <v>67</v>
      </c>
      <c r="D95" s="19">
        <v>4</v>
      </c>
      <c r="E95" s="19" t="s">
        <v>86</v>
      </c>
      <c r="F95" s="19">
        <v>179</v>
      </c>
      <c r="G95" s="19">
        <v>67</v>
      </c>
      <c r="H95" s="19">
        <v>4</v>
      </c>
      <c r="I95" s="19" t="s">
        <v>86</v>
      </c>
      <c r="J95" s="19">
        <v>6</v>
      </c>
      <c r="K95" s="19" t="s">
        <v>86</v>
      </c>
      <c r="L95" s="19" t="s">
        <v>86</v>
      </c>
      <c r="M95" s="19" t="s">
        <v>86</v>
      </c>
    </row>
    <row r="96" spans="1:13" ht="15" customHeight="1" x14ac:dyDescent="0.25">
      <c r="A96" s="19" t="s">
        <v>89</v>
      </c>
      <c r="B96" s="19">
        <v>80</v>
      </c>
      <c r="C96" s="19">
        <v>30</v>
      </c>
      <c r="D96" s="19">
        <v>2</v>
      </c>
      <c r="E96" s="19" t="s">
        <v>86</v>
      </c>
      <c r="F96" s="19">
        <v>68</v>
      </c>
      <c r="G96" s="19">
        <v>29</v>
      </c>
      <c r="H96" s="19">
        <v>2</v>
      </c>
      <c r="I96" s="19" t="s">
        <v>86</v>
      </c>
      <c r="J96" s="19">
        <v>12</v>
      </c>
      <c r="K96" s="19">
        <v>1</v>
      </c>
      <c r="L96" s="19" t="s">
        <v>86</v>
      </c>
      <c r="M96" s="19" t="s">
        <v>86</v>
      </c>
    </row>
    <row r="97" spans="1:13" ht="45" x14ac:dyDescent="0.25">
      <c r="A97" s="19" t="s">
        <v>155</v>
      </c>
      <c r="B97" s="19">
        <v>18</v>
      </c>
      <c r="C97" s="19">
        <v>3</v>
      </c>
      <c r="D97" s="19">
        <v>2</v>
      </c>
      <c r="E97" s="19" t="s">
        <v>86</v>
      </c>
      <c r="F97" s="19">
        <v>13</v>
      </c>
      <c r="G97" s="19">
        <v>3</v>
      </c>
      <c r="H97" s="19">
        <v>2</v>
      </c>
      <c r="I97" s="19" t="s">
        <v>86</v>
      </c>
      <c r="J97" s="19">
        <v>5</v>
      </c>
      <c r="K97" s="19" t="s">
        <v>86</v>
      </c>
      <c r="L97" s="19" t="s">
        <v>86</v>
      </c>
      <c r="M97" s="19" t="s">
        <v>86</v>
      </c>
    </row>
    <row r="98" spans="1:13" ht="15" customHeight="1" x14ac:dyDescent="0.25">
      <c r="A98" s="150" t="s">
        <v>96</v>
      </c>
      <c r="B98" s="151"/>
      <c r="C98" s="151"/>
      <c r="D98" s="151"/>
      <c r="E98" s="151"/>
      <c r="F98" s="151"/>
      <c r="G98" s="151"/>
      <c r="H98" s="151"/>
      <c r="I98" s="151"/>
      <c r="J98" s="151"/>
      <c r="K98" s="151"/>
      <c r="L98" s="151"/>
      <c r="M98" s="152"/>
    </row>
    <row r="99" spans="1:13" x14ac:dyDescent="0.25">
      <c r="A99" s="150"/>
      <c r="B99" s="151"/>
      <c r="C99" s="151"/>
      <c r="D99" s="151"/>
      <c r="E99" s="151"/>
      <c r="F99" s="151"/>
      <c r="G99" s="151"/>
      <c r="H99" s="151"/>
      <c r="I99" s="151"/>
      <c r="J99" s="151"/>
      <c r="K99" s="151"/>
      <c r="L99" s="151"/>
      <c r="M99" s="152"/>
    </row>
    <row r="100" spans="1:13" x14ac:dyDescent="0.25">
      <c r="A100" s="19" t="s">
        <v>85</v>
      </c>
      <c r="B100" s="36">
        <v>901</v>
      </c>
      <c r="C100" s="19">
        <v>432</v>
      </c>
      <c r="D100" s="36">
        <v>22</v>
      </c>
      <c r="E100" s="19" t="s">
        <v>86</v>
      </c>
      <c r="F100" s="19">
        <v>901</v>
      </c>
      <c r="G100" s="19">
        <v>432</v>
      </c>
      <c r="H100" s="19">
        <v>22</v>
      </c>
      <c r="I100" s="19" t="s">
        <v>86</v>
      </c>
      <c r="J100" s="19" t="s">
        <v>86</v>
      </c>
      <c r="K100" s="19" t="s">
        <v>86</v>
      </c>
      <c r="L100" s="19" t="s">
        <v>86</v>
      </c>
      <c r="M100" s="19" t="s">
        <v>86</v>
      </c>
    </row>
    <row r="101" spans="1:13" ht="30" x14ac:dyDescent="0.25">
      <c r="A101" s="19" t="s">
        <v>153</v>
      </c>
      <c r="B101" s="19">
        <v>283</v>
      </c>
      <c r="C101" s="19">
        <v>152</v>
      </c>
      <c r="D101" s="19" t="s">
        <v>86</v>
      </c>
      <c r="E101" s="19" t="s">
        <v>86</v>
      </c>
      <c r="F101" s="19">
        <v>283</v>
      </c>
      <c r="G101" s="19">
        <v>152</v>
      </c>
      <c r="H101" s="19" t="s">
        <v>86</v>
      </c>
      <c r="I101" s="19" t="s">
        <v>86</v>
      </c>
      <c r="J101" s="19" t="s">
        <v>86</v>
      </c>
      <c r="K101" s="19" t="s">
        <v>86</v>
      </c>
      <c r="L101" s="19" t="s">
        <v>86</v>
      </c>
      <c r="M101" s="19" t="s">
        <v>86</v>
      </c>
    </row>
    <row r="102" spans="1:13" ht="15" customHeight="1" x14ac:dyDescent="0.25">
      <c r="A102" s="19" t="s">
        <v>154</v>
      </c>
      <c r="B102" s="19">
        <v>21</v>
      </c>
      <c r="C102" s="19">
        <v>13</v>
      </c>
      <c r="D102" s="19" t="s">
        <v>86</v>
      </c>
      <c r="E102" s="19" t="s">
        <v>86</v>
      </c>
      <c r="F102" s="19">
        <v>21</v>
      </c>
      <c r="G102" s="19">
        <v>13</v>
      </c>
      <c r="H102" s="19" t="s">
        <v>86</v>
      </c>
      <c r="I102" s="19" t="s">
        <v>86</v>
      </c>
      <c r="J102" s="19" t="s">
        <v>86</v>
      </c>
      <c r="K102" s="19" t="s">
        <v>86</v>
      </c>
      <c r="L102" s="19" t="s">
        <v>86</v>
      </c>
      <c r="M102" s="19" t="s">
        <v>86</v>
      </c>
    </row>
    <row r="103" spans="1:13" ht="30" x14ac:dyDescent="0.25">
      <c r="A103" s="19" t="s">
        <v>87</v>
      </c>
      <c r="B103" s="19">
        <v>429</v>
      </c>
      <c r="C103" s="19">
        <v>207</v>
      </c>
      <c r="D103" s="19">
        <v>14</v>
      </c>
      <c r="E103" s="19" t="s">
        <v>86</v>
      </c>
      <c r="F103" s="19">
        <v>429</v>
      </c>
      <c r="G103" s="19">
        <v>207</v>
      </c>
      <c r="H103" s="19">
        <v>14</v>
      </c>
      <c r="I103" s="19" t="s">
        <v>86</v>
      </c>
      <c r="J103" s="19" t="s">
        <v>86</v>
      </c>
      <c r="K103" s="19" t="s">
        <v>86</v>
      </c>
      <c r="L103" s="19" t="s">
        <v>86</v>
      </c>
      <c r="M103" s="19" t="s">
        <v>86</v>
      </c>
    </row>
    <row r="104" spans="1:13" ht="30" x14ac:dyDescent="0.25">
      <c r="A104" s="19" t="s">
        <v>88</v>
      </c>
      <c r="B104" s="19">
        <v>114</v>
      </c>
      <c r="C104" s="19">
        <v>41</v>
      </c>
      <c r="D104" s="19">
        <v>4</v>
      </c>
      <c r="E104" s="19" t="s">
        <v>86</v>
      </c>
      <c r="F104" s="19">
        <v>114</v>
      </c>
      <c r="G104" s="19">
        <v>41</v>
      </c>
      <c r="H104" s="19">
        <v>4</v>
      </c>
      <c r="I104" s="19" t="s">
        <v>86</v>
      </c>
      <c r="J104" s="19" t="s">
        <v>86</v>
      </c>
      <c r="K104" s="19" t="s">
        <v>86</v>
      </c>
      <c r="L104" s="19" t="s">
        <v>86</v>
      </c>
      <c r="M104" s="19" t="s">
        <v>86</v>
      </c>
    </row>
    <row r="105" spans="1:13" ht="45" x14ac:dyDescent="0.25">
      <c r="A105" s="19" t="s">
        <v>89</v>
      </c>
      <c r="B105" s="19">
        <v>54</v>
      </c>
      <c r="C105" s="19">
        <v>19</v>
      </c>
      <c r="D105" s="19">
        <v>4</v>
      </c>
      <c r="E105" s="19" t="s">
        <v>86</v>
      </c>
      <c r="F105" s="19">
        <v>54</v>
      </c>
      <c r="G105" s="19">
        <v>19</v>
      </c>
      <c r="H105" s="19">
        <v>4</v>
      </c>
      <c r="I105" s="19" t="s">
        <v>86</v>
      </c>
      <c r="J105" s="19" t="s">
        <v>86</v>
      </c>
      <c r="K105" s="19" t="s">
        <v>86</v>
      </c>
      <c r="L105" s="19" t="s">
        <v>86</v>
      </c>
      <c r="M105" s="19" t="s">
        <v>86</v>
      </c>
    </row>
    <row r="106" spans="1:13" ht="45" x14ac:dyDescent="0.25">
      <c r="A106" s="19" t="s">
        <v>155</v>
      </c>
      <c r="B106" s="19">
        <v>12</v>
      </c>
      <c r="C106" s="19">
        <v>5</v>
      </c>
      <c r="D106" s="19">
        <v>1</v>
      </c>
      <c r="E106" s="19" t="s">
        <v>86</v>
      </c>
      <c r="F106" s="19">
        <v>12</v>
      </c>
      <c r="G106" s="19">
        <v>5</v>
      </c>
      <c r="H106" s="19">
        <v>1</v>
      </c>
      <c r="I106" s="19" t="s">
        <v>86</v>
      </c>
      <c r="J106" s="19" t="s">
        <v>86</v>
      </c>
      <c r="K106" s="19" t="s">
        <v>86</v>
      </c>
      <c r="L106" s="19" t="s">
        <v>86</v>
      </c>
      <c r="M106" s="19" t="s">
        <v>86</v>
      </c>
    </row>
    <row r="107" spans="1:13" ht="60" x14ac:dyDescent="0.25">
      <c r="A107" s="19" t="s">
        <v>156</v>
      </c>
      <c r="B107" s="19">
        <v>13</v>
      </c>
      <c r="C107" s="19">
        <v>6</v>
      </c>
      <c r="D107" s="19">
        <v>1</v>
      </c>
      <c r="E107" s="19" t="s">
        <v>86</v>
      </c>
      <c r="F107" s="19">
        <v>13</v>
      </c>
      <c r="G107" s="19">
        <v>6</v>
      </c>
      <c r="H107" s="19">
        <v>1</v>
      </c>
      <c r="I107" s="19" t="s">
        <v>86</v>
      </c>
      <c r="J107" s="19" t="s">
        <v>86</v>
      </c>
      <c r="K107" s="19" t="s">
        <v>86</v>
      </c>
      <c r="L107" s="19" t="s">
        <v>86</v>
      </c>
      <c r="M107" s="19" t="s">
        <v>86</v>
      </c>
    </row>
    <row r="108" spans="1:13" ht="15" customHeight="1" x14ac:dyDescent="0.25">
      <c r="A108" s="150" t="s">
        <v>97</v>
      </c>
      <c r="B108" s="151"/>
      <c r="C108" s="151"/>
      <c r="D108" s="151"/>
      <c r="E108" s="151"/>
      <c r="F108" s="151"/>
      <c r="G108" s="151"/>
      <c r="H108" s="151"/>
      <c r="I108" s="151"/>
      <c r="J108" s="151"/>
      <c r="K108" s="151"/>
      <c r="L108" s="151"/>
      <c r="M108" s="152"/>
    </row>
    <row r="109" spans="1:13" x14ac:dyDescent="0.25">
      <c r="A109" s="150"/>
      <c r="B109" s="151"/>
      <c r="C109" s="151"/>
      <c r="D109" s="151"/>
      <c r="E109" s="151"/>
      <c r="F109" s="151"/>
      <c r="G109" s="151"/>
      <c r="H109" s="151"/>
      <c r="I109" s="151"/>
      <c r="J109" s="151"/>
      <c r="K109" s="151"/>
      <c r="L109" s="151"/>
      <c r="M109" s="152"/>
    </row>
    <row r="110" spans="1:13" x14ac:dyDescent="0.25">
      <c r="A110" s="19" t="s">
        <v>85</v>
      </c>
      <c r="B110" s="36">
        <v>1482</v>
      </c>
      <c r="C110" s="19">
        <v>706</v>
      </c>
      <c r="D110" s="36">
        <v>54</v>
      </c>
      <c r="E110" s="19" t="s">
        <v>86</v>
      </c>
      <c r="F110" s="19">
        <v>1378</v>
      </c>
      <c r="G110" s="19">
        <v>659</v>
      </c>
      <c r="H110" s="19">
        <v>53</v>
      </c>
      <c r="I110" s="19" t="s">
        <v>86</v>
      </c>
      <c r="J110" s="19">
        <v>104</v>
      </c>
      <c r="K110" s="19">
        <v>47</v>
      </c>
      <c r="L110" s="19">
        <v>1</v>
      </c>
      <c r="M110" s="19" t="s">
        <v>86</v>
      </c>
    </row>
    <row r="111" spans="1:13" ht="30" x14ac:dyDescent="0.25">
      <c r="A111" s="19" t="s">
        <v>153</v>
      </c>
      <c r="B111" s="19">
        <v>496</v>
      </c>
      <c r="C111" s="19">
        <v>250</v>
      </c>
      <c r="D111" s="19">
        <v>4</v>
      </c>
      <c r="E111" s="19" t="s">
        <v>86</v>
      </c>
      <c r="F111" s="19">
        <v>420</v>
      </c>
      <c r="G111" s="19">
        <v>215</v>
      </c>
      <c r="H111" s="19">
        <v>3</v>
      </c>
      <c r="I111" s="19" t="s">
        <v>86</v>
      </c>
      <c r="J111" s="19">
        <v>76</v>
      </c>
      <c r="K111" s="19">
        <v>35</v>
      </c>
      <c r="L111" s="19">
        <v>1</v>
      </c>
      <c r="M111" s="19" t="s">
        <v>86</v>
      </c>
    </row>
    <row r="112" spans="1:13" ht="60" x14ac:dyDescent="0.25">
      <c r="A112" s="19" t="s">
        <v>154</v>
      </c>
      <c r="B112" s="19">
        <v>21</v>
      </c>
      <c r="C112" s="19">
        <v>13</v>
      </c>
      <c r="D112" s="19" t="s">
        <v>86</v>
      </c>
      <c r="E112" s="19" t="s">
        <v>86</v>
      </c>
      <c r="F112" s="19">
        <v>17</v>
      </c>
      <c r="G112" s="19">
        <v>11</v>
      </c>
      <c r="H112" s="19" t="s">
        <v>86</v>
      </c>
      <c r="I112" s="19" t="s">
        <v>86</v>
      </c>
      <c r="J112" s="19">
        <v>4</v>
      </c>
      <c r="K112" s="19">
        <v>2</v>
      </c>
      <c r="L112" s="19" t="s">
        <v>86</v>
      </c>
      <c r="M112" s="19" t="s">
        <v>86</v>
      </c>
    </row>
    <row r="113" spans="1:13" ht="30" x14ac:dyDescent="0.25">
      <c r="A113" s="19" t="s">
        <v>87</v>
      </c>
      <c r="B113" s="19">
        <v>687</v>
      </c>
      <c r="C113" s="19">
        <v>334</v>
      </c>
      <c r="D113" s="19">
        <v>26</v>
      </c>
      <c r="E113" s="19" t="s">
        <v>86</v>
      </c>
      <c r="F113" s="19">
        <v>675</v>
      </c>
      <c r="G113" s="19">
        <v>328</v>
      </c>
      <c r="H113" s="19">
        <v>26</v>
      </c>
      <c r="I113" s="19" t="s">
        <v>86</v>
      </c>
      <c r="J113" s="19">
        <v>12</v>
      </c>
      <c r="K113" s="19">
        <v>6</v>
      </c>
      <c r="L113" s="19" t="s">
        <v>86</v>
      </c>
      <c r="M113" s="19" t="s">
        <v>86</v>
      </c>
    </row>
    <row r="114" spans="1:13" ht="15" customHeight="1" x14ac:dyDescent="0.25">
      <c r="A114" s="19" t="s">
        <v>88</v>
      </c>
      <c r="B114" s="19">
        <v>214</v>
      </c>
      <c r="C114" s="19">
        <v>84</v>
      </c>
      <c r="D114" s="19">
        <v>15</v>
      </c>
      <c r="E114" s="19" t="s">
        <v>86</v>
      </c>
      <c r="F114" s="19">
        <v>202</v>
      </c>
      <c r="G114" s="19">
        <v>80</v>
      </c>
      <c r="H114" s="19">
        <v>15</v>
      </c>
      <c r="I114" s="19" t="s">
        <v>86</v>
      </c>
      <c r="J114" s="19">
        <v>12</v>
      </c>
      <c r="K114" s="19">
        <v>4</v>
      </c>
      <c r="L114" s="19" t="s">
        <v>86</v>
      </c>
      <c r="M114" s="19" t="s">
        <v>86</v>
      </c>
    </row>
    <row r="115" spans="1:13" ht="45" x14ac:dyDescent="0.25">
      <c r="A115" s="19" t="s">
        <v>89</v>
      </c>
      <c r="B115" s="19">
        <v>64</v>
      </c>
      <c r="C115" s="19">
        <v>25</v>
      </c>
      <c r="D115" s="19">
        <v>9</v>
      </c>
      <c r="E115" s="19" t="s">
        <v>86</v>
      </c>
      <c r="F115" s="19">
        <v>64</v>
      </c>
      <c r="G115" s="19">
        <v>25</v>
      </c>
      <c r="H115" s="19">
        <v>9</v>
      </c>
      <c r="I115" s="19" t="s">
        <v>86</v>
      </c>
      <c r="J115" s="19" t="s">
        <v>86</v>
      </c>
      <c r="K115" s="19" t="s">
        <v>86</v>
      </c>
      <c r="L115" s="19" t="s">
        <v>86</v>
      </c>
      <c r="M115" s="19" t="s">
        <v>86</v>
      </c>
    </row>
    <row r="116" spans="1:13" ht="45" x14ac:dyDescent="0.25">
      <c r="A116" s="19" t="s">
        <v>155</v>
      </c>
      <c r="B116" s="19">
        <v>19</v>
      </c>
      <c r="C116" s="19">
        <v>5</v>
      </c>
      <c r="D116" s="19">
        <v>3</v>
      </c>
      <c r="E116" s="19" t="s">
        <v>86</v>
      </c>
      <c r="F116" s="19">
        <v>19</v>
      </c>
      <c r="G116" s="19">
        <v>5</v>
      </c>
      <c r="H116" s="19">
        <v>3</v>
      </c>
      <c r="I116" s="19" t="s">
        <v>86</v>
      </c>
      <c r="J116" s="19" t="s">
        <v>86</v>
      </c>
      <c r="K116" s="19" t="s">
        <v>86</v>
      </c>
      <c r="L116" s="19" t="s">
        <v>86</v>
      </c>
      <c r="M116" s="19" t="s">
        <v>86</v>
      </c>
    </row>
    <row r="117" spans="1:13" ht="60" x14ac:dyDescent="0.25">
      <c r="A117" s="19" t="s">
        <v>156</v>
      </c>
      <c r="B117" s="19">
        <v>10</v>
      </c>
      <c r="C117" s="19">
        <v>8</v>
      </c>
      <c r="D117" s="19" t="s">
        <v>86</v>
      </c>
      <c r="E117" s="19" t="s">
        <v>86</v>
      </c>
      <c r="F117" s="19">
        <v>10</v>
      </c>
      <c r="G117" s="19">
        <v>8</v>
      </c>
      <c r="H117" s="19" t="s">
        <v>86</v>
      </c>
      <c r="I117" s="19" t="s">
        <v>86</v>
      </c>
      <c r="J117" s="19" t="s">
        <v>86</v>
      </c>
      <c r="K117" s="19" t="s">
        <v>86</v>
      </c>
      <c r="L117" s="19" t="s">
        <v>86</v>
      </c>
      <c r="M117" s="19" t="s">
        <v>86</v>
      </c>
    </row>
    <row r="118" spans="1:13" ht="15" customHeight="1" x14ac:dyDescent="0.25">
      <c r="A118" s="150" t="s">
        <v>98</v>
      </c>
      <c r="B118" s="151"/>
      <c r="C118" s="151"/>
      <c r="D118" s="151"/>
      <c r="E118" s="151"/>
      <c r="F118" s="151"/>
      <c r="G118" s="151"/>
      <c r="H118" s="151"/>
      <c r="I118" s="151"/>
      <c r="J118" s="151"/>
      <c r="K118" s="151"/>
      <c r="L118" s="151"/>
      <c r="M118" s="152"/>
    </row>
    <row r="119" spans="1:13" x14ac:dyDescent="0.25">
      <c r="A119" s="150"/>
      <c r="B119" s="151"/>
      <c r="C119" s="151"/>
      <c r="D119" s="151"/>
      <c r="E119" s="151"/>
      <c r="F119" s="151"/>
      <c r="G119" s="151"/>
      <c r="H119" s="151"/>
      <c r="I119" s="151"/>
      <c r="J119" s="151"/>
      <c r="K119" s="151"/>
      <c r="L119" s="151"/>
      <c r="M119" s="152"/>
    </row>
    <row r="120" spans="1:13" ht="15" customHeight="1" x14ac:dyDescent="0.25">
      <c r="A120" s="19" t="s">
        <v>85</v>
      </c>
      <c r="B120" s="36">
        <v>1396</v>
      </c>
      <c r="C120" s="19">
        <v>698</v>
      </c>
      <c r="D120" s="36">
        <v>158</v>
      </c>
      <c r="E120" s="19" t="s">
        <v>86</v>
      </c>
      <c r="F120" s="19">
        <v>1396</v>
      </c>
      <c r="G120" s="19">
        <v>698</v>
      </c>
      <c r="H120" s="19">
        <v>158</v>
      </c>
      <c r="I120" s="19" t="s">
        <v>86</v>
      </c>
      <c r="J120" s="19" t="s">
        <v>86</v>
      </c>
      <c r="K120" s="19" t="s">
        <v>86</v>
      </c>
      <c r="L120" s="19" t="s">
        <v>86</v>
      </c>
      <c r="M120" s="19" t="s">
        <v>86</v>
      </c>
    </row>
    <row r="121" spans="1:13" ht="30" x14ac:dyDescent="0.25">
      <c r="A121" s="19" t="s">
        <v>153</v>
      </c>
      <c r="B121" s="19">
        <v>440</v>
      </c>
      <c r="C121" s="19">
        <v>250</v>
      </c>
      <c r="D121" s="19">
        <v>13</v>
      </c>
      <c r="E121" s="19" t="s">
        <v>86</v>
      </c>
      <c r="F121" s="19">
        <v>440</v>
      </c>
      <c r="G121" s="19">
        <v>250</v>
      </c>
      <c r="H121" s="19">
        <v>13</v>
      </c>
      <c r="I121" s="19" t="s">
        <v>86</v>
      </c>
      <c r="J121" s="19" t="s">
        <v>86</v>
      </c>
      <c r="K121" s="19" t="s">
        <v>86</v>
      </c>
      <c r="L121" s="19" t="s">
        <v>86</v>
      </c>
      <c r="M121" s="19" t="s">
        <v>86</v>
      </c>
    </row>
    <row r="122" spans="1:13" ht="60" x14ac:dyDescent="0.25">
      <c r="A122" s="19" t="s">
        <v>154</v>
      </c>
      <c r="B122" s="19">
        <v>44</v>
      </c>
      <c r="C122" s="19">
        <v>20</v>
      </c>
      <c r="D122" s="19">
        <v>3</v>
      </c>
      <c r="E122" s="19" t="s">
        <v>86</v>
      </c>
      <c r="F122" s="19">
        <v>44</v>
      </c>
      <c r="G122" s="19">
        <v>20</v>
      </c>
      <c r="H122" s="19">
        <v>3</v>
      </c>
      <c r="I122" s="19" t="s">
        <v>86</v>
      </c>
      <c r="J122" s="19" t="s">
        <v>86</v>
      </c>
      <c r="K122" s="19" t="s">
        <v>86</v>
      </c>
      <c r="L122" s="19" t="s">
        <v>86</v>
      </c>
      <c r="M122" s="19" t="s">
        <v>86</v>
      </c>
    </row>
    <row r="123" spans="1:13" ht="30" x14ac:dyDescent="0.25">
      <c r="A123" s="19" t="s">
        <v>87</v>
      </c>
      <c r="B123" s="19">
        <v>686</v>
      </c>
      <c r="C123" s="19">
        <v>326</v>
      </c>
      <c r="D123" s="19">
        <v>105</v>
      </c>
      <c r="E123" s="19" t="s">
        <v>86</v>
      </c>
      <c r="F123" s="19">
        <v>686</v>
      </c>
      <c r="G123" s="19">
        <v>326</v>
      </c>
      <c r="H123" s="19">
        <v>105</v>
      </c>
      <c r="I123" s="19" t="s">
        <v>86</v>
      </c>
      <c r="J123" s="19" t="s">
        <v>86</v>
      </c>
      <c r="K123" s="19" t="s">
        <v>86</v>
      </c>
      <c r="L123" s="19" t="s">
        <v>86</v>
      </c>
      <c r="M123" s="19" t="s">
        <v>86</v>
      </c>
    </row>
    <row r="124" spans="1:13" ht="30" x14ac:dyDescent="0.25">
      <c r="A124" s="19" t="s">
        <v>88</v>
      </c>
      <c r="B124" s="19">
        <v>167</v>
      </c>
      <c r="C124" s="19">
        <v>83</v>
      </c>
      <c r="D124" s="19">
        <v>26</v>
      </c>
      <c r="E124" s="19" t="s">
        <v>86</v>
      </c>
      <c r="F124" s="19">
        <v>167</v>
      </c>
      <c r="G124" s="19">
        <v>83</v>
      </c>
      <c r="H124" s="19">
        <v>26</v>
      </c>
      <c r="I124" s="19" t="s">
        <v>86</v>
      </c>
      <c r="J124" s="19" t="s">
        <v>86</v>
      </c>
      <c r="K124" s="19" t="s">
        <v>86</v>
      </c>
      <c r="L124" s="19" t="s">
        <v>86</v>
      </c>
      <c r="M124" s="19" t="s">
        <v>86</v>
      </c>
    </row>
    <row r="125" spans="1:13" ht="45" x14ac:dyDescent="0.25">
      <c r="A125" s="19" t="s">
        <v>89</v>
      </c>
      <c r="B125" s="19">
        <v>59</v>
      </c>
      <c r="C125" s="19">
        <v>19</v>
      </c>
      <c r="D125" s="19">
        <v>11</v>
      </c>
      <c r="E125" s="19" t="s">
        <v>86</v>
      </c>
      <c r="F125" s="19">
        <v>59</v>
      </c>
      <c r="G125" s="19">
        <v>19</v>
      </c>
      <c r="H125" s="19">
        <v>11</v>
      </c>
      <c r="I125" s="19" t="s">
        <v>86</v>
      </c>
      <c r="J125" s="19" t="s">
        <v>86</v>
      </c>
      <c r="K125" s="19" t="s">
        <v>86</v>
      </c>
      <c r="L125" s="19" t="s">
        <v>86</v>
      </c>
      <c r="M125" s="19" t="s">
        <v>86</v>
      </c>
    </row>
    <row r="126" spans="1:13" ht="15" customHeight="1" x14ac:dyDescent="0.25">
      <c r="A126" s="19" t="s">
        <v>155</v>
      </c>
      <c r="B126" s="19">
        <v>9</v>
      </c>
      <c r="C126" s="19">
        <v>3</v>
      </c>
      <c r="D126" s="19">
        <v>1</v>
      </c>
      <c r="E126" s="19" t="s">
        <v>86</v>
      </c>
      <c r="F126" s="19">
        <v>9</v>
      </c>
      <c r="G126" s="19">
        <v>3</v>
      </c>
      <c r="H126" s="19">
        <v>1</v>
      </c>
      <c r="I126" s="19" t="s">
        <v>86</v>
      </c>
      <c r="J126" s="19" t="s">
        <v>86</v>
      </c>
      <c r="K126" s="19" t="s">
        <v>86</v>
      </c>
      <c r="L126" s="19" t="s">
        <v>86</v>
      </c>
      <c r="M126" s="19" t="s">
        <v>86</v>
      </c>
    </row>
    <row r="127" spans="1:13" ht="60" x14ac:dyDescent="0.25">
      <c r="A127" s="19" t="s">
        <v>156</v>
      </c>
      <c r="B127" s="19">
        <v>13</v>
      </c>
      <c r="C127" s="19">
        <v>4</v>
      </c>
      <c r="D127" s="19" t="s">
        <v>86</v>
      </c>
      <c r="E127" s="19" t="s">
        <v>86</v>
      </c>
      <c r="F127" s="19">
        <v>13</v>
      </c>
      <c r="G127" s="19">
        <v>4</v>
      </c>
      <c r="H127" s="19" t="s">
        <v>86</v>
      </c>
      <c r="I127" s="19" t="s">
        <v>86</v>
      </c>
      <c r="J127" s="19" t="s">
        <v>86</v>
      </c>
      <c r="K127" s="19" t="s">
        <v>86</v>
      </c>
      <c r="L127" s="19" t="s">
        <v>86</v>
      </c>
      <c r="M127" s="19" t="s">
        <v>86</v>
      </c>
    </row>
    <row r="128" spans="1:13" ht="15" customHeight="1" x14ac:dyDescent="0.25">
      <c r="A128" s="150" t="s">
        <v>99</v>
      </c>
      <c r="B128" s="151"/>
      <c r="C128" s="151"/>
      <c r="D128" s="151"/>
      <c r="E128" s="151"/>
      <c r="F128" s="151"/>
      <c r="G128" s="151"/>
      <c r="H128" s="151"/>
      <c r="I128" s="151"/>
      <c r="J128" s="151"/>
      <c r="K128" s="151"/>
      <c r="L128" s="151"/>
      <c r="M128" s="152"/>
    </row>
    <row r="129" spans="1:13" x14ac:dyDescent="0.25">
      <c r="A129" s="150"/>
      <c r="B129" s="151"/>
      <c r="C129" s="151"/>
      <c r="D129" s="151"/>
      <c r="E129" s="151"/>
      <c r="F129" s="151"/>
      <c r="G129" s="151"/>
      <c r="H129" s="151"/>
      <c r="I129" s="151"/>
      <c r="J129" s="151"/>
      <c r="K129" s="151"/>
      <c r="L129" s="151"/>
      <c r="M129" s="152"/>
    </row>
    <row r="130" spans="1:13" x14ac:dyDescent="0.25">
      <c r="A130" s="19" t="s">
        <v>85</v>
      </c>
      <c r="B130" s="36">
        <v>1126</v>
      </c>
      <c r="C130" s="19">
        <v>541</v>
      </c>
      <c r="D130" s="36">
        <v>54</v>
      </c>
      <c r="E130" s="19" t="s">
        <v>86</v>
      </c>
      <c r="F130" s="19">
        <v>1117</v>
      </c>
      <c r="G130" s="19">
        <v>537</v>
      </c>
      <c r="H130" s="19">
        <v>54</v>
      </c>
      <c r="I130" s="19" t="s">
        <v>86</v>
      </c>
      <c r="J130" s="19">
        <v>9</v>
      </c>
      <c r="K130" s="19">
        <v>4</v>
      </c>
      <c r="L130" s="19" t="s">
        <v>86</v>
      </c>
      <c r="M130" s="19" t="s">
        <v>86</v>
      </c>
    </row>
    <row r="131" spans="1:13" ht="30" x14ac:dyDescent="0.25">
      <c r="A131" s="19" t="s">
        <v>153</v>
      </c>
      <c r="B131" s="19">
        <v>344</v>
      </c>
      <c r="C131" s="19">
        <v>178</v>
      </c>
      <c r="D131" s="19">
        <v>4</v>
      </c>
      <c r="E131" s="19" t="s">
        <v>86</v>
      </c>
      <c r="F131" s="19">
        <v>344</v>
      </c>
      <c r="G131" s="19">
        <v>178</v>
      </c>
      <c r="H131" s="19">
        <v>4</v>
      </c>
      <c r="I131" s="19" t="s">
        <v>86</v>
      </c>
      <c r="J131" s="19" t="s">
        <v>86</v>
      </c>
      <c r="K131" s="19" t="s">
        <v>86</v>
      </c>
      <c r="L131" s="19" t="s">
        <v>86</v>
      </c>
      <c r="M131" s="19" t="s">
        <v>86</v>
      </c>
    </row>
    <row r="132" spans="1:13" ht="15" customHeight="1" x14ac:dyDescent="0.25">
      <c r="A132" s="19" t="s">
        <v>154</v>
      </c>
      <c r="B132" s="19">
        <v>11</v>
      </c>
      <c r="C132" s="19">
        <v>8</v>
      </c>
      <c r="D132" s="19" t="s">
        <v>86</v>
      </c>
      <c r="E132" s="19" t="s">
        <v>86</v>
      </c>
      <c r="F132" s="19">
        <v>11</v>
      </c>
      <c r="G132" s="19">
        <v>8</v>
      </c>
      <c r="H132" s="19" t="s">
        <v>86</v>
      </c>
      <c r="I132" s="19" t="s">
        <v>86</v>
      </c>
      <c r="J132" s="19" t="s">
        <v>86</v>
      </c>
      <c r="K132" s="19" t="s">
        <v>86</v>
      </c>
      <c r="L132" s="19" t="s">
        <v>86</v>
      </c>
      <c r="M132" s="19" t="s">
        <v>86</v>
      </c>
    </row>
    <row r="133" spans="1:13" ht="30" x14ac:dyDescent="0.25">
      <c r="A133" s="19" t="s">
        <v>87</v>
      </c>
      <c r="B133" s="19">
        <v>604</v>
      </c>
      <c r="C133" s="19">
        <v>285</v>
      </c>
      <c r="D133" s="19">
        <v>27</v>
      </c>
      <c r="E133" s="19" t="s">
        <v>86</v>
      </c>
      <c r="F133" s="19">
        <v>600</v>
      </c>
      <c r="G133" s="19">
        <v>283</v>
      </c>
      <c r="H133" s="19">
        <v>27</v>
      </c>
      <c r="I133" s="19" t="s">
        <v>86</v>
      </c>
      <c r="J133" s="19">
        <v>4</v>
      </c>
      <c r="K133" s="19">
        <v>2</v>
      </c>
      <c r="L133" s="19" t="s">
        <v>86</v>
      </c>
      <c r="M133" s="19" t="s">
        <v>86</v>
      </c>
    </row>
    <row r="134" spans="1:13" ht="30" x14ac:dyDescent="0.25">
      <c r="A134" s="19" t="s">
        <v>88</v>
      </c>
      <c r="B134" s="19">
        <v>122</v>
      </c>
      <c r="C134" s="19">
        <v>53</v>
      </c>
      <c r="D134" s="19">
        <v>19</v>
      </c>
      <c r="E134" s="19" t="s">
        <v>86</v>
      </c>
      <c r="F134" s="19">
        <v>121</v>
      </c>
      <c r="G134" s="19">
        <v>53</v>
      </c>
      <c r="H134" s="19">
        <v>19</v>
      </c>
      <c r="I134" s="19" t="s">
        <v>86</v>
      </c>
      <c r="J134" s="19">
        <v>1</v>
      </c>
      <c r="K134" s="19" t="s">
        <v>86</v>
      </c>
      <c r="L134" s="19" t="s">
        <v>86</v>
      </c>
      <c r="M134" s="19" t="s">
        <v>86</v>
      </c>
    </row>
    <row r="135" spans="1:13" ht="45" x14ac:dyDescent="0.25">
      <c r="A135" s="19" t="s">
        <v>89</v>
      </c>
      <c r="B135" s="19">
        <v>45</v>
      </c>
      <c r="C135" s="19">
        <v>17</v>
      </c>
      <c r="D135" s="19">
        <v>4</v>
      </c>
      <c r="E135" s="19" t="s">
        <v>86</v>
      </c>
      <c r="F135" s="19">
        <v>41</v>
      </c>
      <c r="G135" s="19">
        <v>15</v>
      </c>
      <c r="H135" s="19">
        <v>4</v>
      </c>
      <c r="I135" s="19" t="s">
        <v>86</v>
      </c>
      <c r="J135" s="19">
        <v>4</v>
      </c>
      <c r="K135" s="19">
        <v>2</v>
      </c>
      <c r="L135" s="19" t="s">
        <v>86</v>
      </c>
      <c r="M135" s="19" t="s">
        <v>86</v>
      </c>
    </row>
    <row r="136" spans="1:13" ht="45" x14ac:dyDescent="0.25">
      <c r="A136" s="19" t="s">
        <v>155</v>
      </c>
      <c r="B136" s="19">
        <v>16</v>
      </c>
      <c r="C136" s="19">
        <v>5</v>
      </c>
      <c r="D136" s="19">
        <v>2</v>
      </c>
      <c r="E136" s="19" t="s">
        <v>86</v>
      </c>
      <c r="F136" s="19">
        <v>13</v>
      </c>
      <c r="G136" s="19">
        <v>4</v>
      </c>
      <c r="H136" s="19">
        <v>2</v>
      </c>
      <c r="I136" s="19" t="s">
        <v>86</v>
      </c>
      <c r="J136" s="19">
        <v>3</v>
      </c>
      <c r="K136" s="19">
        <v>1</v>
      </c>
      <c r="L136" s="19" t="s">
        <v>86</v>
      </c>
      <c r="M136" s="19" t="s">
        <v>86</v>
      </c>
    </row>
    <row r="137" spans="1:13" ht="60" x14ac:dyDescent="0.25">
      <c r="A137" s="19" t="s">
        <v>156</v>
      </c>
      <c r="B137" s="19">
        <v>7</v>
      </c>
      <c r="C137" s="19">
        <v>3</v>
      </c>
      <c r="D137" s="19">
        <v>1</v>
      </c>
      <c r="E137" s="19" t="s">
        <v>86</v>
      </c>
      <c r="F137" s="19">
        <v>7</v>
      </c>
      <c r="G137" s="19">
        <v>3</v>
      </c>
      <c r="H137" s="19">
        <v>1</v>
      </c>
      <c r="I137" s="19" t="s">
        <v>86</v>
      </c>
      <c r="J137" s="19" t="s">
        <v>86</v>
      </c>
      <c r="K137" s="19" t="s">
        <v>86</v>
      </c>
      <c r="L137" s="19" t="s">
        <v>86</v>
      </c>
      <c r="M137" s="19" t="s">
        <v>86</v>
      </c>
    </row>
    <row r="138" spans="1:13" ht="15" customHeight="1" x14ac:dyDescent="0.25">
      <c r="A138" s="150" t="s">
        <v>100</v>
      </c>
      <c r="B138" s="151"/>
      <c r="C138" s="151"/>
      <c r="D138" s="151"/>
      <c r="E138" s="151"/>
      <c r="F138" s="151"/>
      <c r="G138" s="151"/>
      <c r="H138" s="151"/>
      <c r="I138" s="151"/>
      <c r="J138" s="151"/>
      <c r="K138" s="151"/>
      <c r="L138" s="151"/>
      <c r="M138" s="152"/>
    </row>
    <row r="139" spans="1:13" x14ac:dyDescent="0.25">
      <c r="A139" s="150"/>
      <c r="B139" s="151"/>
      <c r="C139" s="151"/>
      <c r="D139" s="151"/>
      <c r="E139" s="151"/>
      <c r="F139" s="151"/>
      <c r="G139" s="151"/>
      <c r="H139" s="151"/>
      <c r="I139" s="151"/>
      <c r="J139" s="151"/>
      <c r="K139" s="151"/>
      <c r="L139" s="151"/>
      <c r="M139" s="152"/>
    </row>
    <row r="140" spans="1:13" x14ac:dyDescent="0.25">
      <c r="A140" s="19" t="s">
        <v>85</v>
      </c>
      <c r="B140" s="36">
        <v>3188</v>
      </c>
      <c r="C140" s="19">
        <v>1559</v>
      </c>
      <c r="D140" s="36">
        <v>164</v>
      </c>
      <c r="E140" s="19" t="s">
        <v>86</v>
      </c>
      <c r="F140" s="19">
        <v>2930</v>
      </c>
      <c r="G140" s="19">
        <v>1455</v>
      </c>
      <c r="H140" s="19">
        <v>158</v>
      </c>
      <c r="I140" s="19" t="s">
        <v>86</v>
      </c>
      <c r="J140" s="19">
        <v>258</v>
      </c>
      <c r="K140" s="19">
        <v>104</v>
      </c>
      <c r="L140" s="19">
        <v>6</v>
      </c>
      <c r="M140" s="19" t="s">
        <v>86</v>
      </c>
    </row>
    <row r="141" spans="1:13" ht="30" x14ac:dyDescent="0.25">
      <c r="A141" s="19" t="s">
        <v>153</v>
      </c>
      <c r="B141" s="19">
        <v>1205</v>
      </c>
      <c r="C141" s="19">
        <v>658</v>
      </c>
      <c r="D141" s="19">
        <v>33</v>
      </c>
      <c r="E141" s="19" t="s">
        <v>86</v>
      </c>
      <c r="F141" s="19">
        <v>1148</v>
      </c>
      <c r="G141" s="19">
        <v>629</v>
      </c>
      <c r="H141" s="19">
        <v>32</v>
      </c>
      <c r="I141" s="19" t="s">
        <v>86</v>
      </c>
      <c r="J141" s="19">
        <v>57</v>
      </c>
      <c r="K141" s="19">
        <v>29</v>
      </c>
      <c r="L141" s="19">
        <v>1</v>
      </c>
      <c r="M141" s="19" t="s">
        <v>86</v>
      </c>
    </row>
    <row r="142" spans="1:13" ht="60" x14ac:dyDescent="0.25">
      <c r="A142" s="19" t="s">
        <v>154</v>
      </c>
      <c r="B142" s="19">
        <v>173</v>
      </c>
      <c r="C142" s="19">
        <v>86</v>
      </c>
      <c r="D142" s="19">
        <v>4</v>
      </c>
      <c r="E142" s="19" t="s">
        <v>86</v>
      </c>
      <c r="F142" s="19">
        <v>171</v>
      </c>
      <c r="G142" s="19">
        <v>84</v>
      </c>
      <c r="H142" s="19">
        <v>3</v>
      </c>
      <c r="I142" s="19" t="s">
        <v>86</v>
      </c>
      <c r="J142" s="19">
        <v>2</v>
      </c>
      <c r="K142" s="19">
        <v>2</v>
      </c>
      <c r="L142" s="19">
        <v>1</v>
      </c>
      <c r="M142" s="19" t="s">
        <v>86</v>
      </c>
    </row>
    <row r="143" spans="1:13" ht="30" x14ac:dyDescent="0.25">
      <c r="A143" s="19" t="s">
        <v>87</v>
      </c>
      <c r="B143" s="19">
        <v>1306</v>
      </c>
      <c r="C143" s="19">
        <v>602</v>
      </c>
      <c r="D143" s="19">
        <v>54</v>
      </c>
      <c r="E143" s="19" t="s">
        <v>86</v>
      </c>
      <c r="F143" s="19">
        <v>1155</v>
      </c>
      <c r="G143" s="19">
        <v>542</v>
      </c>
      <c r="H143" s="19">
        <v>51</v>
      </c>
      <c r="I143" s="19" t="s">
        <v>86</v>
      </c>
      <c r="J143" s="19">
        <v>151</v>
      </c>
      <c r="K143" s="19">
        <v>60</v>
      </c>
      <c r="L143" s="19">
        <v>3</v>
      </c>
      <c r="M143" s="19" t="s">
        <v>86</v>
      </c>
    </row>
    <row r="144" spans="1:13" ht="15" customHeight="1" x14ac:dyDescent="0.25">
      <c r="A144" s="19" t="s">
        <v>88</v>
      </c>
      <c r="B144" s="19">
        <v>371</v>
      </c>
      <c r="C144" s="19">
        <v>158</v>
      </c>
      <c r="D144" s="19">
        <v>42</v>
      </c>
      <c r="E144" s="19" t="s">
        <v>86</v>
      </c>
      <c r="F144" s="19">
        <v>336</v>
      </c>
      <c r="G144" s="19">
        <v>147</v>
      </c>
      <c r="H144" s="19">
        <v>41</v>
      </c>
      <c r="I144" s="19" t="s">
        <v>86</v>
      </c>
      <c r="J144" s="19">
        <v>35</v>
      </c>
      <c r="K144" s="19">
        <v>11</v>
      </c>
      <c r="L144" s="19">
        <v>1</v>
      </c>
      <c r="M144" s="19" t="s">
        <v>86</v>
      </c>
    </row>
    <row r="145" spans="1:13" ht="45" x14ac:dyDescent="0.25">
      <c r="A145" s="19" t="s">
        <v>89</v>
      </c>
      <c r="B145" s="19">
        <v>133</v>
      </c>
      <c r="C145" s="19">
        <v>55</v>
      </c>
      <c r="D145" s="19">
        <v>31</v>
      </c>
      <c r="E145" s="19" t="s">
        <v>86</v>
      </c>
      <c r="F145" s="19">
        <v>120</v>
      </c>
      <c r="G145" s="19">
        <v>53</v>
      </c>
      <c r="H145" s="19">
        <v>31</v>
      </c>
      <c r="I145" s="19" t="s">
        <v>86</v>
      </c>
      <c r="J145" s="19">
        <v>13</v>
      </c>
      <c r="K145" s="19">
        <v>2</v>
      </c>
      <c r="L145" s="19" t="s">
        <v>86</v>
      </c>
      <c r="M145" s="19" t="s">
        <v>86</v>
      </c>
    </row>
    <row r="146" spans="1:13" ht="45" x14ac:dyDescent="0.25">
      <c r="A146" s="19" t="s">
        <v>155</v>
      </c>
      <c r="B146" s="19">
        <v>28</v>
      </c>
      <c r="C146" s="19">
        <v>15</v>
      </c>
      <c r="D146" s="19">
        <v>1</v>
      </c>
      <c r="E146" s="19" t="s">
        <v>86</v>
      </c>
      <c r="F146" s="19">
        <v>24</v>
      </c>
      <c r="G146" s="19">
        <v>15</v>
      </c>
      <c r="H146" s="19">
        <v>1</v>
      </c>
      <c r="I146" s="19" t="s">
        <v>86</v>
      </c>
      <c r="J146" s="19">
        <v>4</v>
      </c>
      <c r="K146" s="19" t="s">
        <v>86</v>
      </c>
      <c r="L146" s="19" t="s">
        <v>86</v>
      </c>
      <c r="M146" s="19" t="s">
        <v>86</v>
      </c>
    </row>
    <row r="147" spans="1:13" ht="60" x14ac:dyDescent="0.25">
      <c r="A147" s="19" t="s">
        <v>156</v>
      </c>
      <c r="B147" s="19">
        <v>28</v>
      </c>
      <c r="C147" s="19">
        <v>11</v>
      </c>
      <c r="D147" s="19">
        <v>7</v>
      </c>
      <c r="E147" s="19" t="s">
        <v>86</v>
      </c>
      <c r="F147" s="19">
        <v>28</v>
      </c>
      <c r="G147" s="19">
        <v>11</v>
      </c>
      <c r="H147" s="19">
        <v>7</v>
      </c>
      <c r="I147" s="19" t="s">
        <v>86</v>
      </c>
      <c r="J147" s="19" t="s">
        <v>86</v>
      </c>
      <c r="K147" s="19" t="s">
        <v>86</v>
      </c>
      <c r="L147" s="19" t="s">
        <v>86</v>
      </c>
      <c r="M147" s="19" t="s">
        <v>86</v>
      </c>
    </row>
    <row r="148" spans="1:13" ht="15" customHeight="1" x14ac:dyDescent="0.25">
      <c r="A148" s="150" t="s">
        <v>101</v>
      </c>
      <c r="B148" s="151"/>
      <c r="C148" s="151"/>
      <c r="D148" s="151"/>
      <c r="E148" s="151"/>
      <c r="F148" s="151"/>
      <c r="G148" s="151"/>
      <c r="H148" s="151"/>
      <c r="I148" s="151"/>
      <c r="J148" s="151"/>
      <c r="K148" s="151"/>
      <c r="L148" s="151"/>
      <c r="M148" s="152"/>
    </row>
    <row r="149" spans="1:13" x14ac:dyDescent="0.25">
      <c r="A149" s="150"/>
      <c r="B149" s="151"/>
      <c r="C149" s="151"/>
      <c r="D149" s="151"/>
      <c r="E149" s="151"/>
      <c r="F149" s="151"/>
      <c r="G149" s="151"/>
      <c r="H149" s="151"/>
      <c r="I149" s="151"/>
      <c r="J149" s="151"/>
      <c r="K149" s="151"/>
      <c r="L149" s="151"/>
      <c r="M149" s="152"/>
    </row>
    <row r="150" spans="1:13" ht="15" customHeight="1" x14ac:dyDescent="0.25">
      <c r="A150" s="19" t="s">
        <v>85</v>
      </c>
      <c r="B150" s="36">
        <v>22259</v>
      </c>
      <c r="C150" s="19">
        <v>10678</v>
      </c>
      <c r="D150" s="36">
        <v>1802</v>
      </c>
      <c r="E150" s="19" t="s">
        <v>86</v>
      </c>
      <c r="F150" s="19">
        <v>20672</v>
      </c>
      <c r="G150" s="19">
        <v>9933</v>
      </c>
      <c r="H150" s="19">
        <v>1735</v>
      </c>
      <c r="I150" s="19" t="s">
        <v>86</v>
      </c>
      <c r="J150" s="19">
        <v>1587</v>
      </c>
      <c r="K150" s="19">
        <v>745</v>
      </c>
      <c r="L150" s="19">
        <v>67</v>
      </c>
      <c r="M150" s="19" t="s">
        <v>86</v>
      </c>
    </row>
    <row r="151" spans="1:13" ht="30" x14ac:dyDescent="0.25">
      <c r="A151" s="19" t="s">
        <v>153</v>
      </c>
      <c r="B151" s="19">
        <v>7742</v>
      </c>
      <c r="C151" s="19">
        <v>4092</v>
      </c>
      <c r="D151" s="19">
        <v>273</v>
      </c>
      <c r="E151" s="19" t="s">
        <v>86</v>
      </c>
      <c r="F151" s="19">
        <v>6957</v>
      </c>
      <c r="G151" s="19">
        <v>3664</v>
      </c>
      <c r="H151" s="19">
        <v>255</v>
      </c>
      <c r="I151" s="19" t="s">
        <v>86</v>
      </c>
      <c r="J151" s="19">
        <v>785</v>
      </c>
      <c r="K151" s="19">
        <v>428</v>
      </c>
      <c r="L151" s="19">
        <v>18</v>
      </c>
      <c r="M151" s="19" t="s">
        <v>86</v>
      </c>
    </row>
    <row r="152" spans="1:13" ht="60" x14ac:dyDescent="0.25">
      <c r="A152" s="19" t="s">
        <v>154</v>
      </c>
      <c r="B152" s="19">
        <v>610</v>
      </c>
      <c r="C152" s="19">
        <v>312</v>
      </c>
      <c r="D152" s="19">
        <v>50</v>
      </c>
      <c r="E152" s="19" t="s">
        <v>86</v>
      </c>
      <c r="F152" s="19">
        <v>584</v>
      </c>
      <c r="G152" s="19">
        <v>296</v>
      </c>
      <c r="H152" s="19">
        <v>50</v>
      </c>
      <c r="I152" s="19" t="s">
        <v>86</v>
      </c>
      <c r="J152" s="19">
        <v>26</v>
      </c>
      <c r="K152" s="19">
        <v>16</v>
      </c>
      <c r="L152" s="19" t="s">
        <v>86</v>
      </c>
      <c r="M152" s="19" t="s">
        <v>86</v>
      </c>
    </row>
    <row r="153" spans="1:13" ht="30" x14ac:dyDescent="0.25">
      <c r="A153" s="19" t="s">
        <v>87</v>
      </c>
      <c r="B153" s="19">
        <v>9882</v>
      </c>
      <c r="C153" s="19">
        <v>4662</v>
      </c>
      <c r="D153" s="19">
        <v>854</v>
      </c>
      <c r="E153" s="19" t="s">
        <v>86</v>
      </c>
      <c r="F153" s="19">
        <v>9345</v>
      </c>
      <c r="G153" s="19">
        <v>4435</v>
      </c>
      <c r="H153" s="19">
        <v>829</v>
      </c>
      <c r="I153" s="19" t="s">
        <v>86</v>
      </c>
      <c r="J153" s="19">
        <v>537</v>
      </c>
      <c r="K153" s="19">
        <v>227</v>
      </c>
      <c r="L153" s="19">
        <v>25</v>
      </c>
      <c r="M153" s="19" t="s">
        <v>86</v>
      </c>
    </row>
    <row r="154" spans="1:13" ht="30" x14ac:dyDescent="0.25">
      <c r="A154" s="19" t="s">
        <v>88</v>
      </c>
      <c r="B154" s="19">
        <v>2915</v>
      </c>
      <c r="C154" s="19">
        <v>1171</v>
      </c>
      <c r="D154" s="19">
        <v>397</v>
      </c>
      <c r="E154" s="19" t="s">
        <v>86</v>
      </c>
      <c r="F154" s="19">
        <v>2778</v>
      </c>
      <c r="G154" s="19">
        <v>1122</v>
      </c>
      <c r="H154" s="19">
        <v>389</v>
      </c>
      <c r="I154" s="19" t="s">
        <v>86</v>
      </c>
      <c r="J154" s="19">
        <v>137</v>
      </c>
      <c r="K154" s="19">
        <v>49</v>
      </c>
      <c r="L154" s="19">
        <v>8</v>
      </c>
      <c r="M154" s="19" t="s">
        <v>86</v>
      </c>
    </row>
    <row r="155" spans="1:13" ht="45" x14ac:dyDescent="0.25">
      <c r="A155" s="19" t="s">
        <v>89</v>
      </c>
      <c r="B155" s="19">
        <v>1110</v>
      </c>
      <c r="C155" s="19">
        <v>441</v>
      </c>
      <c r="D155" s="19">
        <v>228</v>
      </c>
      <c r="E155" s="19" t="s">
        <v>86</v>
      </c>
      <c r="F155" s="19">
        <v>1008</v>
      </c>
      <c r="G155" s="19">
        <v>416</v>
      </c>
      <c r="H155" s="19">
        <v>212</v>
      </c>
      <c r="I155" s="19" t="s">
        <v>86</v>
      </c>
      <c r="J155" s="19">
        <v>102</v>
      </c>
      <c r="K155" s="19">
        <v>25</v>
      </c>
      <c r="L155" s="19">
        <v>16</v>
      </c>
      <c r="M155" s="19" t="s">
        <v>86</v>
      </c>
    </row>
    <row r="156" spans="1:13" ht="15" customHeight="1" x14ac:dyDescent="0.25">
      <c r="A156" s="19" t="s">
        <v>155</v>
      </c>
      <c r="B156" s="19">
        <v>304</v>
      </c>
      <c r="C156" s="19">
        <v>127</v>
      </c>
      <c r="D156" s="19">
        <v>65</v>
      </c>
      <c r="E156" s="19" t="s">
        <v>86</v>
      </c>
      <c r="F156" s="19">
        <v>285</v>
      </c>
      <c r="G156" s="19">
        <v>123</v>
      </c>
      <c r="H156" s="19">
        <v>65</v>
      </c>
      <c r="I156" s="19" t="s">
        <v>86</v>
      </c>
      <c r="J156" s="19">
        <v>19</v>
      </c>
      <c r="K156" s="19">
        <v>4</v>
      </c>
      <c r="L156" s="19" t="s">
        <v>86</v>
      </c>
      <c r="M156" s="19" t="s">
        <v>86</v>
      </c>
    </row>
    <row r="157" spans="1:13" ht="60" x14ac:dyDescent="0.25">
      <c r="A157" s="19" t="s">
        <v>156</v>
      </c>
      <c r="B157" s="19">
        <v>119</v>
      </c>
      <c r="C157" s="19">
        <v>41</v>
      </c>
      <c r="D157" s="19">
        <v>14</v>
      </c>
      <c r="E157" s="19" t="s">
        <v>86</v>
      </c>
      <c r="F157" s="19">
        <v>91</v>
      </c>
      <c r="G157" s="19">
        <v>34</v>
      </c>
      <c r="H157" s="19">
        <v>10</v>
      </c>
      <c r="I157" s="19" t="s">
        <v>86</v>
      </c>
      <c r="J157" s="19">
        <v>28</v>
      </c>
      <c r="K157" s="19">
        <v>7</v>
      </c>
      <c r="L157" s="19">
        <v>4</v>
      </c>
      <c r="M157" s="19" t="s">
        <v>86</v>
      </c>
    </row>
    <row r="158" spans="1:13" ht="15" customHeight="1" x14ac:dyDescent="0.25">
      <c r="A158" s="150" t="s">
        <v>102</v>
      </c>
      <c r="B158" s="151"/>
      <c r="C158" s="151"/>
      <c r="D158" s="151"/>
      <c r="E158" s="151"/>
      <c r="F158" s="151"/>
      <c r="G158" s="151"/>
      <c r="H158" s="151"/>
      <c r="I158" s="151"/>
      <c r="J158" s="151"/>
      <c r="K158" s="151"/>
      <c r="L158" s="151"/>
      <c r="M158" s="152"/>
    </row>
    <row r="159" spans="1:13" x14ac:dyDescent="0.25">
      <c r="A159" s="150"/>
      <c r="B159" s="151"/>
      <c r="C159" s="151"/>
      <c r="D159" s="151"/>
      <c r="E159" s="151"/>
      <c r="F159" s="151"/>
      <c r="G159" s="151"/>
      <c r="H159" s="151"/>
      <c r="I159" s="151"/>
      <c r="J159" s="151"/>
      <c r="K159" s="151"/>
      <c r="L159" s="151"/>
      <c r="M159" s="152"/>
    </row>
    <row r="160" spans="1:13" x14ac:dyDescent="0.25">
      <c r="A160" s="19" t="s">
        <v>85</v>
      </c>
      <c r="B160" s="36">
        <v>11202</v>
      </c>
      <c r="C160" s="19">
        <v>5395</v>
      </c>
      <c r="D160" s="36">
        <v>1163</v>
      </c>
      <c r="E160" s="19" t="s">
        <v>86</v>
      </c>
      <c r="F160" s="19">
        <v>10624</v>
      </c>
      <c r="G160" s="19">
        <v>5116</v>
      </c>
      <c r="H160" s="19">
        <v>1116</v>
      </c>
      <c r="I160" s="19" t="s">
        <v>86</v>
      </c>
      <c r="J160" s="19">
        <v>578</v>
      </c>
      <c r="K160" s="19">
        <v>279</v>
      </c>
      <c r="L160" s="19">
        <v>47</v>
      </c>
      <c r="M160" s="19" t="s">
        <v>86</v>
      </c>
    </row>
    <row r="161" spans="1:13" ht="30" x14ac:dyDescent="0.25">
      <c r="A161" s="19" t="s">
        <v>153</v>
      </c>
      <c r="B161" s="19">
        <v>4358</v>
      </c>
      <c r="C161" s="19">
        <v>2285</v>
      </c>
      <c r="D161" s="19">
        <v>197</v>
      </c>
      <c r="E161" s="19" t="s">
        <v>86</v>
      </c>
      <c r="F161" s="19">
        <v>4120</v>
      </c>
      <c r="G161" s="19">
        <v>2149</v>
      </c>
      <c r="H161" s="19">
        <v>191</v>
      </c>
      <c r="I161" s="19" t="s">
        <v>86</v>
      </c>
      <c r="J161" s="19">
        <v>238</v>
      </c>
      <c r="K161" s="19">
        <v>136</v>
      </c>
      <c r="L161" s="19">
        <v>6</v>
      </c>
      <c r="M161" s="19" t="s">
        <v>86</v>
      </c>
    </row>
    <row r="162" spans="1:13" ht="15" customHeight="1" x14ac:dyDescent="0.25">
      <c r="A162" s="19" t="s">
        <v>154</v>
      </c>
      <c r="B162" s="19">
        <v>291</v>
      </c>
      <c r="C162" s="19">
        <v>144</v>
      </c>
      <c r="D162" s="19">
        <v>36</v>
      </c>
      <c r="E162" s="19" t="s">
        <v>86</v>
      </c>
      <c r="F162" s="19">
        <v>282</v>
      </c>
      <c r="G162" s="19">
        <v>137</v>
      </c>
      <c r="H162" s="19">
        <v>36</v>
      </c>
      <c r="I162" s="19" t="s">
        <v>86</v>
      </c>
      <c r="J162" s="19">
        <v>9</v>
      </c>
      <c r="K162" s="19">
        <v>7</v>
      </c>
      <c r="L162" s="19" t="s">
        <v>86</v>
      </c>
      <c r="M162" s="19" t="s">
        <v>86</v>
      </c>
    </row>
    <row r="163" spans="1:13" ht="30" x14ac:dyDescent="0.25">
      <c r="A163" s="19" t="s">
        <v>87</v>
      </c>
      <c r="B163" s="19">
        <v>4613</v>
      </c>
      <c r="C163" s="19">
        <v>2155</v>
      </c>
      <c r="D163" s="19">
        <v>542</v>
      </c>
      <c r="E163" s="19" t="s">
        <v>86</v>
      </c>
      <c r="F163" s="19">
        <v>4386</v>
      </c>
      <c r="G163" s="19">
        <v>2060</v>
      </c>
      <c r="H163" s="19">
        <v>517</v>
      </c>
      <c r="I163" s="19" t="s">
        <v>86</v>
      </c>
      <c r="J163" s="19">
        <v>227</v>
      </c>
      <c r="K163" s="19">
        <v>95</v>
      </c>
      <c r="L163" s="19">
        <v>25</v>
      </c>
      <c r="M163" s="19" t="s">
        <v>86</v>
      </c>
    </row>
    <row r="164" spans="1:13" ht="30" x14ac:dyDescent="0.25">
      <c r="A164" s="19" t="s">
        <v>88</v>
      </c>
      <c r="B164" s="19">
        <v>1396</v>
      </c>
      <c r="C164" s="19">
        <v>597</v>
      </c>
      <c r="D164" s="19">
        <v>244</v>
      </c>
      <c r="E164" s="19" t="s">
        <v>86</v>
      </c>
      <c r="F164" s="19">
        <v>1336</v>
      </c>
      <c r="G164" s="19">
        <v>569</v>
      </c>
      <c r="H164" s="19">
        <v>239</v>
      </c>
      <c r="I164" s="19" t="s">
        <v>86</v>
      </c>
      <c r="J164" s="19">
        <v>60</v>
      </c>
      <c r="K164" s="19">
        <v>28</v>
      </c>
      <c r="L164" s="19">
        <v>5</v>
      </c>
      <c r="M164" s="19" t="s">
        <v>86</v>
      </c>
    </row>
    <row r="165" spans="1:13" ht="45" x14ac:dyDescent="0.25">
      <c r="A165" s="19" t="s">
        <v>89</v>
      </c>
      <c r="B165" s="19">
        <v>544</v>
      </c>
      <c r="C165" s="19">
        <v>214</v>
      </c>
      <c r="D165" s="19">
        <v>144</v>
      </c>
      <c r="E165" s="19" t="s">
        <v>86</v>
      </c>
      <c r="F165" s="19">
        <v>500</v>
      </c>
      <c r="G165" s="19">
        <v>201</v>
      </c>
      <c r="H165" s="19">
        <v>133</v>
      </c>
      <c r="I165" s="19" t="s">
        <v>86</v>
      </c>
      <c r="J165" s="19">
        <v>44</v>
      </c>
      <c r="K165" s="19">
        <v>13</v>
      </c>
      <c r="L165" s="19">
        <v>11</v>
      </c>
      <c r="M165" s="19" t="s">
        <v>86</v>
      </c>
    </row>
    <row r="166" spans="1:13" ht="45" x14ac:dyDescent="0.25">
      <c r="A166" s="19" t="s">
        <v>155</v>
      </c>
      <c r="B166" s="19">
        <v>141</v>
      </c>
      <c r="C166" s="19">
        <v>57</v>
      </c>
      <c r="D166" s="19">
        <v>40</v>
      </c>
      <c r="E166" s="19" t="s">
        <v>86</v>
      </c>
      <c r="F166" s="19">
        <v>132</v>
      </c>
      <c r="G166" s="19">
        <v>53</v>
      </c>
      <c r="H166" s="19">
        <v>40</v>
      </c>
      <c r="I166" s="19" t="s">
        <v>86</v>
      </c>
      <c r="J166" s="19">
        <v>9</v>
      </c>
      <c r="K166" s="19">
        <v>4</v>
      </c>
      <c r="L166" s="19" t="s">
        <v>86</v>
      </c>
      <c r="M166" s="19" t="s">
        <v>86</v>
      </c>
    </row>
    <row r="167" spans="1:13" ht="60" x14ac:dyDescent="0.25">
      <c r="A167" s="19" t="s">
        <v>156</v>
      </c>
      <c r="B167" s="19">
        <v>44</v>
      </c>
      <c r="C167" s="19">
        <v>18</v>
      </c>
      <c r="D167" s="19">
        <v>7</v>
      </c>
      <c r="E167" s="19" t="s">
        <v>86</v>
      </c>
      <c r="F167" s="19">
        <v>40</v>
      </c>
      <c r="G167" s="19">
        <v>18</v>
      </c>
      <c r="H167" s="19">
        <v>7</v>
      </c>
      <c r="I167" s="19" t="s">
        <v>86</v>
      </c>
      <c r="J167" s="19">
        <v>4</v>
      </c>
      <c r="K167" s="19" t="s">
        <v>86</v>
      </c>
      <c r="L167" s="19" t="s">
        <v>86</v>
      </c>
      <c r="M167" s="19" t="s">
        <v>86</v>
      </c>
    </row>
    <row r="168" spans="1:13" ht="15" customHeight="1" x14ac:dyDescent="0.25">
      <c r="A168" s="150" t="s">
        <v>103</v>
      </c>
      <c r="B168" s="151"/>
      <c r="C168" s="151"/>
      <c r="D168" s="151"/>
      <c r="E168" s="151"/>
      <c r="F168" s="151"/>
      <c r="G168" s="151"/>
      <c r="H168" s="151"/>
      <c r="I168" s="151"/>
      <c r="J168" s="151"/>
      <c r="K168" s="151"/>
      <c r="L168" s="151"/>
      <c r="M168" s="152"/>
    </row>
    <row r="169" spans="1:13" x14ac:dyDescent="0.25">
      <c r="A169" s="150"/>
      <c r="B169" s="151"/>
      <c r="C169" s="151"/>
      <c r="D169" s="151"/>
      <c r="E169" s="151"/>
      <c r="F169" s="151"/>
      <c r="G169" s="151"/>
      <c r="H169" s="151"/>
      <c r="I169" s="151"/>
      <c r="J169" s="151"/>
      <c r="K169" s="151"/>
      <c r="L169" s="151"/>
      <c r="M169" s="152"/>
    </row>
    <row r="170" spans="1:13" x14ac:dyDescent="0.25">
      <c r="A170" s="19" t="s">
        <v>85</v>
      </c>
      <c r="B170" s="36">
        <v>4743</v>
      </c>
      <c r="C170" s="19">
        <v>2257</v>
      </c>
      <c r="D170" s="36">
        <v>707</v>
      </c>
      <c r="E170" s="19" t="s">
        <v>86</v>
      </c>
      <c r="F170" s="19">
        <v>4188</v>
      </c>
      <c r="G170" s="19">
        <v>1983</v>
      </c>
      <c r="H170" s="19">
        <v>661</v>
      </c>
      <c r="I170" s="19" t="s">
        <v>86</v>
      </c>
      <c r="J170" s="19">
        <v>555</v>
      </c>
      <c r="K170" s="19">
        <v>274</v>
      </c>
      <c r="L170" s="19">
        <v>46</v>
      </c>
      <c r="M170" s="19" t="s">
        <v>86</v>
      </c>
    </row>
    <row r="171" spans="1:13" ht="30" x14ac:dyDescent="0.25">
      <c r="A171" s="19" t="s">
        <v>153</v>
      </c>
      <c r="B171" s="19">
        <v>2117</v>
      </c>
      <c r="C171" s="19">
        <v>1099</v>
      </c>
      <c r="D171" s="19">
        <v>146</v>
      </c>
      <c r="E171" s="19" t="s">
        <v>86</v>
      </c>
      <c r="F171" s="19">
        <v>1879</v>
      </c>
      <c r="G171" s="19">
        <v>963</v>
      </c>
      <c r="H171" s="19">
        <v>140</v>
      </c>
      <c r="I171" s="19" t="s">
        <v>86</v>
      </c>
      <c r="J171" s="19">
        <v>238</v>
      </c>
      <c r="K171" s="19">
        <v>136</v>
      </c>
      <c r="L171" s="19">
        <v>6</v>
      </c>
      <c r="M171" s="19" t="s">
        <v>86</v>
      </c>
    </row>
    <row r="172" spans="1:13" ht="60" x14ac:dyDescent="0.25">
      <c r="A172" s="19" t="s">
        <v>154</v>
      </c>
      <c r="B172" s="19">
        <v>172</v>
      </c>
      <c r="C172" s="19">
        <v>94</v>
      </c>
      <c r="D172" s="19">
        <v>33</v>
      </c>
      <c r="E172" s="19" t="s">
        <v>86</v>
      </c>
      <c r="F172" s="19">
        <v>163</v>
      </c>
      <c r="G172" s="19">
        <v>87</v>
      </c>
      <c r="H172" s="19">
        <v>33</v>
      </c>
      <c r="I172" s="19" t="s">
        <v>86</v>
      </c>
      <c r="J172" s="19">
        <v>9</v>
      </c>
      <c r="K172" s="19">
        <v>7</v>
      </c>
      <c r="L172" s="19" t="s">
        <v>86</v>
      </c>
      <c r="M172" s="19" t="s">
        <v>86</v>
      </c>
    </row>
    <row r="173" spans="1:13" ht="30" x14ac:dyDescent="0.25">
      <c r="A173" s="19" t="s">
        <v>87</v>
      </c>
      <c r="B173" s="19">
        <v>1599</v>
      </c>
      <c r="C173" s="19">
        <v>705</v>
      </c>
      <c r="D173" s="19">
        <v>307</v>
      </c>
      <c r="E173" s="19" t="s">
        <v>86</v>
      </c>
      <c r="F173" s="19">
        <v>1386</v>
      </c>
      <c r="G173" s="19">
        <v>614</v>
      </c>
      <c r="H173" s="19">
        <v>282</v>
      </c>
      <c r="I173" s="19" t="s">
        <v>86</v>
      </c>
      <c r="J173" s="19">
        <v>213</v>
      </c>
      <c r="K173" s="19">
        <v>91</v>
      </c>
      <c r="L173" s="19">
        <v>25</v>
      </c>
      <c r="M173" s="19" t="s">
        <v>86</v>
      </c>
    </row>
    <row r="174" spans="1:13" ht="15" customHeight="1" x14ac:dyDescent="0.25">
      <c r="A174" s="19" t="s">
        <v>88</v>
      </c>
      <c r="B174" s="19">
        <v>588</v>
      </c>
      <c r="C174" s="19">
        <v>261</v>
      </c>
      <c r="D174" s="19">
        <v>150</v>
      </c>
      <c r="E174" s="19" t="s">
        <v>86</v>
      </c>
      <c r="F174" s="19">
        <v>529</v>
      </c>
      <c r="G174" s="19">
        <v>233</v>
      </c>
      <c r="H174" s="19">
        <v>145</v>
      </c>
      <c r="I174" s="19" t="s">
        <v>86</v>
      </c>
      <c r="J174" s="19">
        <v>59</v>
      </c>
      <c r="K174" s="19">
        <v>28</v>
      </c>
      <c r="L174" s="19">
        <v>5</v>
      </c>
      <c r="M174" s="19" t="s">
        <v>86</v>
      </c>
    </row>
    <row r="175" spans="1:13" ht="45" x14ac:dyDescent="0.25">
      <c r="A175" s="19" t="s">
        <v>89</v>
      </c>
      <c r="B175" s="19">
        <v>267</v>
      </c>
      <c r="C175" s="19">
        <v>98</v>
      </c>
      <c r="D175" s="19">
        <v>71</v>
      </c>
      <c r="E175" s="19" t="s">
        <v>86</v>
      </c>
      <c r="F175" s="19">
        <v>231</v>
      </c>
      <c r="G175" s="19">
        <v>86</v>
      </c>
      <c r="H175" s="19">
        <v>61</v>
      </c>
      <c r="I175" s="19" t="s">
        <v>86</v>
      </c>
      <c r="J175" s="19">
        <v>36</v>
      </c>
      <c r="K175" s="19">
        <v>12</v>
      </c>
      <c r="L175" s="19">
        <v>10</v>
      </c>
      <c r="M175" s="19" t="s">
        <v>86</v>
      </c>
    </row>
    <row r="176" spans="1:13" ht="45" x14ac:dyDescent="0.25">
      <c r="A176" s="19" t="s">
        <v>155</v>
      </c>
      <c r="B176" s="19">
        <v>67</v>
      </c>
      <c r="C176" s="19">
        <v>21</v>
      </c>
      <c r="D176" s="19">
        <v>13</v>
      </c>
      <c r="E176" s="19" t="s">
        <v>86</v>
      </c>
      <c r="F176" s="19">
        <v>58</v>
      </c>
      <c r="G176" s="19">
        <v>17</v>
      </c>
      <c r="H176" s="19">
        <v>13</v>
      </c>
      <c r="I176" s="19" t="s">
        <v>86</v>
      </c>
      <c r="J176" s="19">
        <v>9</v>
      </c>
      <c r="K176" s="19">
        <v>4</v>
      </c>
      <c r="L176" s="19" t="s">
        <v>86</v>
      </c>
      <c r="M176" s="19" t="s">
        <v>86</v>
      </c>
    </row>
    <row r="177" spans="1:13" ht="60" x14ac:dyDescent="0.25">
      <c r="A177" s="19" t="s">
        <v>156</v>
      </c>
      <c r="B177" s="19">
        <v>10</v>
      </c>
      <c r="C177" s="19">
        <v>3</v>
      </c>
      <c r="D177" s="19" t="s">
        <v>86</v>
      </c>
      <c r="E177" s="19" t="s">
        <v>86</v>
      </c>
      <c r="F177" s="19">
        <v>10</v>
      </c>
      <c r="G177" s="19">
        <v>3</v>
      </c>
      <c r="H177" s="19" t="s">
        <v>86</v>
      </c>
      <c r="I177" s="19" t="s">
        <v>86</v>
      </c>
      <c r="J177" s="19" t="s">
        <v>86</v>
      </c>
      <c r="K177" s="19" t="s">
        <v>86</v>
      </c>
      <c r="L177" s="19" t="s">
        <v>86</v>
      </c>
      <c r="M177" s="19" t="s">
        <v>86</v>
      </c>
    </row>
    <row r="178" spans="1:13" ht="15" customHeight="1" x14ac:dyDescent="0.25">
      <c r="A178" s="150" t="s">
        <v>104</v>
      </c>
      <c r="B178" s="151"/>
      <c r="C178" s="151"/>
      <c r="D178" s="151"/>
      <c r="E178" s="151"/>
      <c r="F178" s="151"/>
      <c r="G178" s="151"/>
      <c r="H178" s="151"/>
      <c r="I178" s="151"/>
      <c r="J178" s="151"/>
      <c r="K178" s="151"/>
      <c r="L178" s="151"/>
      <c r="M178" s="152"/>
    </row>
    <row r="179" spans="1:13" x14ac:dyDescent="0.25">
      <c r="A179" s="150"/>
      <c r="B179" s="151"/>
      <c r="C179" s="151"/>
      <c r="D179" s="151"/>
      <c r="E179" s="151"/>
      <c r="F179" s="151"/>
      <c r="G179" s="151"/>
      <c r="H179" s="151"/>
      <c r="I179" s="151"/>
      <c r="J179" s="151"/>
      <c r="K179" s="151"/>
      <c r="L179" s="151"/>
      <c r="M179" s="152"/>
    </row>
    <row r="180" spans="1:13" ht="15" customHeight="1" x14ac:dyDescent="0.25">
      <c r="A180" s="19" t="s">
        <v>85</v>
      </c>
      <c r="B180" s="36">
        <v>2361</v>
      </c>
      <c r="C180" s="19">
        <v>1142</v>
      </c>
      <c r="D180" s="36">
        <v>111</v>
      </c>
      <c r="E180" s="19" t="s">
        <v>86</v>
      </c>
      <c r="F180" s="19">
        <v>2215</v>
      </c>
      <c r="G180" s="19">
        <v>1072</v>
      </c>
      <c r="H180" s="19">
        <v>105</v>
      </c>
      <c r="I180" s="19" t="s">
        <v>86</v>
      </c>
      <c r="J180" s="19">
        <v>146</v>
      </c>
      <c r="K180" s="19">
        <v>70</v>
      </c>
      <c r="L180" s="19">
        <v>6</v>
      </c>
      <c r="M180" s="19" t="s">
        <v>86</v>
      </c>
    </row>
    <row r="181" spans="1:13" ht="30" x14ac:dyDescent="0.25">
      <c r="A181" s="19" t="s">
        <v>153</v>
      </c>
      <c r="B181" s="19">
        <v>662</v>
      </c>
      <c r="C181" s="19">
        <v>363</v>
      </c>
      <c r="D181" s="19">
        <v>6</v>
      </c>
      <c r="E181" s="19" t="s">
        <v>86</v>
      </c>
      <c r="F181" s="19">
        <v>583</v>
      </c>
      <c r="G181" s="19">
        <v>318</v>
      </c>
      <c r="H181" s="19">
        <v>3</v>
      </c>
      <c r="I181" s="19" t="s">
        <v>86</v>
      </c>
      <c r="J181" s="19">
        <v>79</v>
      </c>
      <c r="K181" s="19">
        <v>45</v>
      </c>
      <c r="L181" s="19">
        <v>3</v>
      </c>
      <c r="M181" s="19" t="s">
        <v>86</v>
      </c>
    </row>
    <row r="182" spans="1:13" ht="60" x14ac:dyDescent="0.25">
      <c r="A182" s="19" t="s">
        <v>154</v>
      </c>
      <c r="B182" s="19">
        <v>51</v>
      </c>
      <c r="C182" s="19">
        <v>27</v>
      </c>
      <c r="D182" s="19">
        <v>3</v>
      </c>
      <c r="E182" s="19" t="s">
        <v>86</v>
      </c>
      <c r="F182" s="19">
        <v>48</v>
      </c>
      <c r="G182" s="19">
        <v>25</v>
      </c>
      <c r="H182" s="19">
        <v>3</v>
      </c>
      <c r="I182" s="19" t="s">
        <v>86</v>
      </c>
      <c r="J182" s="19">
        <v>3</v>
      </c>
      <c r="K182" s="19">
        <v>2</v>
      </c>
      <c r="L182" s="19" t="s">
        <v>86</v>
      </c>
      <c r="M182" s="19" t="s">
        <v>86</v>
      </c>
    </row>
    <row r="183" spans="1:13" ht="30" x14ac:dyDescent="0.25">
      <c r="A183" s="19" t="s">
        <v>87</v>
      </c>
      <c r="B183" s="19">
        <v>1252</v>
      </c>
      <c r="C183" s="19">
        <v>596</v>
      </c>
      <c r="D183" s="19">
        <v>63</v>
      </c>
      <c r="E183" s="19" t="s">
        <v>86</v>
      </c>
      <c r="F183" s="19">
        <v>1214</v>
      </c>
      <c r="G183" s="19">
        <v>581</v>
      </c>
      <c r="H183" s="19">
        <v>63</v>
      </c>
      <c r="I183" s="19" t="s">
        <v>86</v>
      </c>
      <c r="J183" s="19">
        <v>38</v>
      </c>
      <c r="K183" s="19">
        <v>15</v>
      </c>
      <c r="L183" s="19" t="s">
        <v>86</v>
      </c>
      <c r="M183" s="19" t="s">
        <v>86</v>
      </c>
    </row>
    <row r="184" spans="1:13" ht="30" x14ac:dyDescent="0.25">
      <c r="A184" s="19" t="s">
        <v>88</v>
      </c>
      <c r="B184" s="19">
        <v>313</v>
      </c>
      <c r="C184" s="19">
        <v>122</v>
      </c>
      <c r="D184" s="19">
        <v>25</v>
      </c>
      <c r="E184" s="19" t="s">
        <v>86</v>
      </c>
      <c r="F184" s="19">
        <v>296</v>
      </c>
      <c r="G184" s="19">
        <v>115</v>
      </c>
      <c r="H184" s="19">
        <v>23</v>
      </c>
      <c r="I184" s="19" t="s">
        <v>86</v>
      </c>
      <c r="J184" s="19">
        <v>17</v>
      </c>
      <c r="K184" s="19">
        <v>7</v>
      </c>
      <c r="L184" s="19">
        <v>2</v>
      </c>
      <c r="M184" s="19" t="s">
        <v>86</v>
      </c>
    </row>
    <row r="185" spans="1:13" ht="45" x14ac:dyDescent="0.25">
      <c r="A185" s="19" t="s">
        <v>89</v>
      </c>
      <c r="B185" s="19">
        <v>83</v>
      </c>
      <c r="C185" s="19">
        <v>34</v>
      </c>
      <c r="D185" s="19">
        <v>14</v>
      </c>
      <c r="E185" s="19" t="s">
        <v>86</v>
      </c>
      <c r="F185" s="19">
        <v>74</v>
      </c>
      <c r="G185" s="19">
        <v>33</v>
      </c>
      <c r="H185" s="19">
        <v>13</v>
      </c>
      <c r="I185" s="19" t="s">
        <v>86</v>
      </c>
      <c r="J185" s="19">
        <v>9</v>
      </c>
      <c r="K185" s="19">
        <v>1</v>
      </c>
      <c r="L185" s="19">
        <v>1</v>
      </c>
      <c r="M185" s="19" t="s">
        <v>86</v>
      </c>
    </row>
    <row r="186" spans="1:13" ht="15" customHeight="1" x14ac:dyDescent="0.25">
      <c r="A186" s="19" t="s">
        <v>155</v>
      </c>
      <c r="B186" s="19">
        <v>34</v>
      </c>
      <c r="C186" s="19">
        <v>13</v>
      </c>
      <c r="D186" s="19">
        <v>9</v>
      </c>
      <c r="E186" s="19" t="s">
        <v>86</v>
      </c>
      <c r="F186" s="19">
        <v>30</v>
      </c>
      <c r="G186" s="19">
        <v>13</v>
      </c>
      <c r="H186" s="19">
        <v>9</v>
      </c>
      <c r="I186" s="19" t="s">
        <v>86</v>
      </c>
      <c r="J186" s="19">
        <v>4</v>
      </c>
      <c r="K186" s="19" t="s">
        <v>86</v>
      </c>
      <c r="L186" s="19" t="s">
        <v>86</v>
      </c>
      <c r="M186" s="19" t="s">
        <v>86</v>
      </c>
    </row>
    <row r="187" spans="1:13" ht="15" customHeight="1" x14ac:dyDescent="0.25">
      <c r="A187" s="150" t="s">
        <v>105</v>
      </c>
      <c r="B187" s="151"/>
      <c r="C187" s="151"/>
      <c r="D187" s="151"/>
      <c r="E187" s="151"/>
      <c r="F187" s="151"/>
      <c r="G187" s="151"/>
      <c r="H187" s="151"/>
      <c r="I187" s="151"/>
      <c r="J187" s="151"/>
      <c r="K187" s="151"/>
      <c r="L187" s="151"/>
      <c r="M187" s="152"/>
    </row>
    <row r="188" spans="1:13" x14ac:dyDescent="0.25">
      <c r="A188" s="150"/>
      <c r="B188" s="151"/>
      <c r="C188" s="151"/>
      <c r="D188" s="151"/>
      <c r="E188" s="151"/>
      <c r="F188" s="151"/>
      <c r="G188" s="151"/>
      <c r="H188" s="151"/>
      <c r="I188" s="151"/>
      <c r="J188" s="151"/>
      <c r="K188" s="151"/>
      <c r="L188" s="151"/>
      <c r="M188" s="152"/>
    </row>
    <row r="189" spans="1:13" x14ac:dyDescent="0.25">
      <c r="A189" s="19" t="s">
        <v>85</v>
      </c>
      <c r="B189" s="36">
        <v>1568</v>
      </c>
      <c r="C189" s="19">
        <v>767</v>
      </c>
      <c r="D189" s="36">
        <v>102</v>
      </c>
      <c r="E189" s="19" t="s">
        <v>86</v>
      </c>
      <c r="F189" s="19">
        <v>1568</v>
      </c>
      <c r="G189" s="19">
        <v>767</v>
      </c>
      <c r="H189" s="19">
        <v>102</v>
      </c>
      <c r="I189" s="19" t="s">
        <v>86</v>
      </c>
      <c r="J189" s="19" t="s">
        <v>86</v>
      </c>
      <c r="K189" s="19" t="s">
        <v>86</v>
      </c>
      <c r="L189" s="19" t="s">
        <v>86</v>
      </c>
      <c r="M189" s="19" t="s">
        <v>86</v>
      </c>
    </row>
    <row r="190" spans="1:13" ht="30" x14ac:dyDescent="0.25">
      <c r="A190" s="19" t="s">
        <v>153</v>
      </c>
      <c r="B190" s="19">
        <v>450</v>
      </c>
      <c r="C190" s="19">
        <v>222</v>
      </c>
      <c r="D190" s="19">
        <v>19</v>
      </c>
      <c r="E190" s="19" t="s">
        <v>86</v>
      </c>
      <c r="F190" s="19">
        <v>450</v>
      </c>
      <c r="G190" s="19">
        <v>222</v>
      </c>
      <c r="H190" s="19">
        <v>19</v>
      </c>
      <c r="I190" s="19" t="s">
        <v>86</v>
      </c>
      <c r="J190" s="19" t="s">
        <v>86</v>
      </c>
      <c r="K190" s="19" t="s">
        <v>86</v>
      </c>
      <c r="L190" s="19" t="s">
        <v>86</v>
      </c>
      <c r="M190" s="19" t="s">
        <v>86</v>
      </c>
    </row>
    <row r="191" spans="1:13" ht="60" x14ac:dyDescent="0.25">
      <c r="A191" s="19" t="s">
        <v>154</v>
      </c>
      <c r="B191" s="19">
        <v>19</v>
      </c>
      <c r="C191" s="19">
        <v>12</v>
      </c>
      <c r="D191" s="19">
        <v>3</v>
      </c>
      <c r="E191" s="19" t="s">
        <v>86</v>
      </c>
      <c r="F191" s="19">
        <v>19</v>
      </c>
      <c r="G191" s="19">
        <v>12</v>
      </c>
      <c r="H191" s="19">
        <v>3</v>
      </c>
      <c r="I191" s="19" t="s">
        <v>86</v>
      </c>
      <c r="J191" s="19" t="s">
        <v>86</v>
      </c>
      <c r="K191" s="19" t="s">
        <v>86</v>
      </c>
      <c r="L191" s="19" t="s">
        <v>86</v>
      </c>
      <c r="M191" s="19" t="s">
        <v>86</v>
      </c>
    </row>
    <row r="192" spans="1:13" ht="15" customHeight="1" x14ac:dyDescent="0.25">
      <c r="A192" s="19" t="s">
        <v>87</v>
      </c>
      <c r="B192" s="19">
        <v>732</v>
      </c>
      <c r="C192" s="19">
        <v>368</v>
      </c>
      <c r="D192" s="19">
        <v>50</v>
      </c>
      <c r="E192" s="19" t="s">
        <v>86</v>
      </c>
      <c r="F192" s="19">
        <v>732</v>
      </c>
      <c r="G192" s="19">
        <v>368</v>
      </c>
      <c r="H192" s="19">
        <v>50</v>
      </c>
      <c r="I192" s="19" t="s">
        <v>86</v>
      </c>
      <c r="J192" s="19" t="s">
        <v>86</v>
      </c>
      <c r="K192" s="19" t="s">
        <v>86</v>
      </c>
      <c r="L192" s="19" t="s">
        <v>86</v>
      </c>
      <c r="M192" s="19" t="s">
        <v>86</v>
      </c>
    </row>
    <row r="193" spans="1:13" ht="30" x14ac:dyDescent="0.25">
      <c r="A193" s="19" t="s">
        <v>88</v>
      </c>
      <c r="B193" s="19">
        <v>255</v>
      </c>
      <c r="C193" s="19">
        <v>113</v>
      </c>
      <c r="D193" s="19">
        <v>19</v>
      </c>
      <c r="E193" s="19" t="s">
        <v>86</v>
      </c>
      <c r="F193" s="19">
        <v>255</v>
      </c>
      <c r="G193" s="19">
        <v>113</v>
      </c>
      <c r="H193" s="19">
        <v>19</v>
      </c>
      <c r="I193" s="19" t="s">
        <v>86</v>
      </c>
      <c r="J193" s="19" t="s">
        <v>86</v>
      </c>
      <c r="K193" s="19" t="s">
        <v>86</v>
      </c>
      <c r="L193" s="19" t="s">
        <v>86</v>
      </c>
      <c r="M193" s="19" t="s">
        <v>86</v>
      </c>
    </row>
    <row r="194" spans="1:13" ht="45" x14ac:dyDescent="0.25">
      <c r="A194" s="19" t="s">
        <v>89</v>
      </c>
      <c r="B194" s="19">
        <v>112</v>
      </c>
      <c r="C194" s="19">
        <v>52</v>
      </c>
      <c r="D194" s="19">
        <v>11</v>
      </c>
      <c r="E194" s="19" t="s">
        <v>86</v>
      </c>
      <c r="F194" s="19">
        <v>112</v>
      </c>
      <c r="G194" s="19">
        <v>52</v>
      </c>
      <c r="H194" s="19">
        <v>11</v>
      </c>
      <c r="I194" s="19" t="s">
        <v>86</v>
      </c>
      <c r="J194" s="19" t="s">
        <v>86</v>
      </c>
      <c r="K194" s="19" t="s">
        <v>86</v>
      </c>
      <c r="L194" s="19" t="s">
        <v>86</v>
      </c>
      <c r="M194" s="19" t="s">
        <v>86</v>
      </c>
    </row>
    <row r="195" spans="1:13" ht="45" x14ac:dyDescent="0.25">
      <c r="A195" s="19" t="s">
        <v>155</v>
      </c>
      <c r="B195" s="19">
        <v>34</v>
      </c>
      <c r="C195" s="19">
        <v>15</v>
      </c>
      <c r="D195" s="19">
        <v>3</v>
      </c>
      <c r="E195" s="19" t="s">
        <v>86</v>
      </c>
      <c r="F195" s="19">
        <v>34</v>
      </c>
      <c r="G195" s="19">
        <v>15</v>
      </c>
      <c r="H195" s="19">
        <v>3</v>
      </c>
      <c r="I195" s="19" t="s">
        <v>86</v>
      </c>
      <c r="J195" s="19" t="s">
        <v>86</v>
      </c>
      <c r="K195" s="19" t="s">
        <v>86</v>
      </c>
      <c r="L195" s="19" t="s">
        <v>86</v>
      </c>
      <c r="M195" s="19" t="s">
        <v>86</v>
      </c>
    </row>
    <row r="196" spans="1:13" ht="60" x14ac:dyDescent="0.25">
      <c r="A196" s="19" t="s">
        <v>156</v>
      </c>
      <c r="B196" s="19">
        <v>21</v>
      </c>
      <c r="C196" s="19">
        <v>8</v>
      </c>
      <c r="D196" s="19">
        <v>1</v>
      </c>
      <c r="E196" s="19" t="s">
        <v>86</v>
      </c>
      <c r="F196" s="19">
        <v>21</v>
      </c>
      <c r="G196" s="19">
        <v>8</v>
      </c>
      <c r="H196" s="19">
        <v>1</v>
      </c>
      <c r="I196" s="19" t="s">
        <v>86</v>
      </c>
      <c r="J196" s="19" t="s">
        <v>86</v>
      </c>
      <c r="K196" s="19" t="s">
        <v>86</v>
      </c>
      <c r="L196" s="19" t="s">
        <v>86</v>
      </c>
      <c r="M196" s="19" t="s">
        <v>86</v>
      </c>
    </row>
    <row r="197" spans="1:13" ht="15" customHeight="1" x14ac:dyDescent="0.25">
      <c r="A197" s="150" t="s">
        <v>106</v>
      </c>
      <c r="B197" s="151"/>
      <c r="C197" s="151"/>
      <c r="D197" s="151"/>
      <c r="E197" s="151"/>
      <c r="F197" s="151"/>
      <c r="G197" s="151"/>
      <c r="H197" s="151"/>
      <c r="I197" s="151"/>
      <c r="J197" s="151"/>
      <c r="K197" s="151"/>
      <c r="L197" s="151"/>
      <c r="M197" s="152"/>
    </row>
    <row r="198" spans="1:13" ht="15" customHeight="1" x14ac:dyDescent="0.25">
      <c r="A198" s="150"/>
      <c r="B198" s="151"/>
      <c r="C198" s="151"/>
      <c r="D198" s="151"/>
      <c r="E198" s="151"/>
      <c r="F198" s="151"/>
      <c r="G198" s="151"/>
      <c r="H198" s="151"/>
      <c r="I198" s="151"/>
      <c r="J198" s="151"/>
      <c r="K198" s="151"/>
      <c r="L198" s="151"/>
      <c r="M198" s="152"/>
    </row>
    <row r="199" spans="1:13" x14ac:dyDescent="0.25">
      <c r="A199" s="19" t="s">
        <v>85</v>
      </c>
      <c r="B199" s="36">
        <v>3191</v>
      </c>
      <c r="C199" s="19">
        <v>1463</v>
      </c>
      <c r="D199" s="36">
        <v>160</v>
      </c>
      <c r="E199" s="19" t="s">
        <v>86</v>
      </c>
      <c r="F199" s="19">
        <v>2392</v>
      </c>
      <c r="G199" s="19">
        <v>1092</v>
      </c>
      <c r="H199" s="19">
        <v>152</v>
      </c>
      <c r="I199" s="19" t="s">
        <v>86</v>
      </c>
      <c r="J199" s="19">
        <v>799</v>
      </c>
      <c r="K199" s="19">
        <v>371</v>
      </c>
      <c r="L199" s="19">
        <v>8</v>
      </c>
      <c r="M199" s="19" t="s">
        <v>86</v>
      </c>
    </row>
    <row r="200" spans="1:13" ht="30" x14ac:dyDescent="0.25">
      <c r="A200" s="19" t="s">
        <v>153</v>
      </c>
      <c r="B200" s="19">
        <v>1098</v>
      </c>
      <c r="C200" s="19">
        <v>571</v>
      </c>
      <c r="D200" s="19">
        <v>15</v>
      </c>
      <c r="E200" s="19" t="s">
        <v>86</v>
      </c>
      <c r="F200" s="19">
        <v>669</v>
      </c>
      <c r="G200" s="19">
        <v>340</v>
      </c>
      <c r="H200" s="19">
        <v>12</v>
      </c>
      <c r="I200" s="19" t="s">
        <v>86</v>
      </c>
      <c r="J200" s="19">
        <v>429</v>
      </c>
      <c r="K200" s="19">
        <v>231</v>
      </c>
      <c r="L200" s="19">
        <v>3</v>
      </c>
      <c r="M200" s="19" t="s">
        <v>86</v>
      </c>
    </row>
    <row r="201" spans="1:13" ht="60" x14ac:dyDescent="0.25">
      <c r="A201" s="19" t="s">
        <v>154</v>
      </c>
      <c r="B201" s="19">
        <v>57</v>
      </c>
      <c r="C201" s="19">
        <v>23</v>
      </c>
      <c r="D201" s="19">
        <v>4</v>
      </c>
      <c r="E201" s="19" t="s">
        <v>86</v>
      </c>
      <c r="F201" s="19">
        <v>51</v>
      </c>
      <c r="G201" s="19">
        <v>20</v>
      </c>
      <c r="H201" s="19">
        <v>4</v>
      </c>
      <c r="I201" s="19" t="s">
        <v>86</v>
      </c>
      <c r="J201" s="19">
        <v>6</v>
      </c>
      <c r="K201" s="19">
        <v>3</v>
      </c>
      <c r="L201" s="19" t="s">
        <v>86</v>
      </c>
      <c r="M201" s="19" t="s">
        <v>86</v>
      </c>
    </row>
    <row r="202" spans="1:13" ht="30" x14ac:dyDescent="0.25">
      <c r="A202" s="19" t="s">
        <v>87</v>
      </c>
      <c r="B202" s="19">
        <v>1440</v>
      </c>
      <c r="C202" s="19">
        <v>656</v>
      </c>
      <c r="D202" s="19">
        <v>76</v>
      </c>
      <c r="E202" s="19" t="s">
        <v>86</v>
      </c>
      <c r="F202" s="19">
        <v>1176</v>
      </c>
      <c r="G202" s="19">
        <v>543</v>
      </c>
      <c r="H202" s="19">
        <v>76</v>
      </c>
      <c r="I202" s="19" t="s">
        <v>86</v>
      </c>
      <c r="J202" s="19">
        <v>264</v>
      </c>
      <c r="K202" s="19">
        <v>113</v>
      </c>
      <c r="L202" s="19" t="s">
        <v>86</v>
      </c>
      <c r="M202" s="19" t="s">
        <v>86</v>
      </c>
    </row>
    <row r="203" spans="1:13" ht="30" x14ac:dyDescent="0.25">
      <c r="A203" s="19" t="s">
        <v>88</v>
      </c>
      <c r="B203" s="19">
        <v>415</v>
      </c>
      <c r="C203" s="19">
        <v>139</v>
      </c>
      <c r="D203" s="19">
        <v>37</v>
      </c>
      <c r="E203" s="19" t="s">
        <v>86</v>
      </c>
      <c r="F203" s="19">
        <v>359</v>
      </c>
      <c r="G203" s="19">
        <v>126</v>
      </c>
      <c r="H203" s="19">
        <v>36</v>
      </c>
      <c r="I203" s="19" t="s">
        <v>86</v>
      </c>
      <c r="J203" s="19">
        <v>56</v>
      </c>
      <c r="K203" s="19">
        <v>13</v>
      </c>
      <c r="L203" s="19">
        <v>1</v>
      </c>
      <c r="M203" s="19" t="s">
        <v>86</v>
      </c>
    </row>
    <row r="204" spans="1:13" ht="15" customHeight="1" x14ac:dyDescent="0.25">
      <c r="A204" s="19" t="s">
        <v>89</v>
      </c>
      <c r="B204" s="19">
        <v>181</v>
      </c>
      <c r="C204" s="19">
        <v>74</v>
      </c>
      <c r="D204" s="19">
        <v>28</v>
      </c>
      <c r="E204" s="19" t="s">
        <v>86</v>
      </c>
      <c r="F204" s="19">
        <v>137</v>
      </c>
      <c r="G204" s="19">
        <v>63</v>
      </c>
      <c r="H204" s="19">
        <v>24</v>
      </c>
      <c r="I204" s="19" t="s">
        <v>86</v>
      </c>
      <c r="J204" s="19">
        <v>44</v>
      </c>
      <c r="K204" s="19">
        <v>11</v>
      </c>
      <c r="L204" s="19">
        <v>4</v>
      </c>
      <c r="M204" s="19" t="s">
        <v>86</v>
      </c>
    </row>
    <row r="205" spans="1:13" ht="45" x14ac:dyDescent="0.25">
      <c r="A205" s="19" t="s">
        <v>155</v>
      </c>
      <c r="B205" s="19">
        <v>48</v>
      </c>
      <c r="C205" s="19">
        <v>21</v>
      </c>
      <c r="D205" s="19">
        <v>9</v>
      </c>
      <c r="E205" s="19" t="s">
        <v>86</v>
      </c>
      <c r="F205" s="19">
        <v>44</v>
      </c>
      <c r="G205" s="19">
        <v>21</v>
      </c>
      <c r="H205" s="19">
        <v>9</v>
      </c>
      <c r="I205" s="19" t="s">
        <v>86</v>
      </c>
      <c r="J205" s="19">
        <v>4</v>
      </c>
      <c r="K205" s="19" t="s">
        <v>86</v>
      </c>
      <c r="L205" s="19" t="s">
        <v>86</v>
      </c>
      <c r="M205" s="19" t="s">
        <v>86</v>
      </c>
    </row>
    <row r="206" spans="1:13" ht="60" x14ac:dyDescent="0.25">
      <c r="A206" s="19" t="s">
        <v>156</v>
      </c>
      <c r="B206" s="19">
        <v>41</v>
      </c>
      <c r="C206" s="19">
        <v>12</v>
      </c>
      <c r="D206" s="19">
        <v>6</v>
      </c>
      <c r="E206" s="19" t="s">
        <v>86</v>
      </c>
      <c r="F206" s="19">
        <v>17</v>
      </c>
      <c r="G206" s="19">
        <v>5</v>
      </c>
      <c r="H206" s="19">
        <v>2</v>
      </c>
      <c r="I206" s="19" t="s">
        <v>86</v>
      </c>
      <c r="J206" s="19">
        <v>24</v>
      </c>
      <c r="K206" s="19">
        <v>7</v>
      </c>
      <c r="L206" s="19">
        <v>4</v>
      </c>
      <c r="M206" s="19" t="s">
        <v>86</v>
      </c>
    </row>
    <row r="207" spans="1:13" ht="15" customHeight="1" x14ac:dyDescent="0.25">
      <c r="A207" s="150" t="s">
        <v>107</v>
      </c>
      <c r="B207" s="151"/>
      <c r="C207" s="151"/>
      <c r="D207" s="151"/>
      <c r="E207" s="151"/>
      <c r="F207" s="151"/>
      <c r="G207" s="151"/>
      <c r="H207" s="151"/>
      <c r="I207" s="151"/>
      <c r="J207" s="151"/>
      <c r="K207" s="151"/>
      <c r="L207" s="151"/>
      <c r="M207" s="152"/>
    </row>
    <row r="208" spans="1:13" x14ac:dyDescent="0.25">
      <c r="A208" s="150"/>
      <c r="B208" s="151"/>
      <c r="C208" s="151"/>
      <c r="D208" s="151"/>
      <c r="E208" s="151"/>
      <c r="F208" s="151"/>
      <c r="G208" s="151"/>
      <c r="H208" s="151"/>
      <c r="I208" s="151"/>
      <c r="J208" s="151"/>
      <c r="K208" s="151"/>
      <c r="L208" s="151"/>
      <c r="M208" s="152"/>
    </row>
    <row r="209" spans="1:13" x14ac:dyDescent="0.25">
      <c r="A209" s="19" t="s">
        <v>85</v>
      </c>
      <c r="B209" s="36">
        <v>692</v>
      </c>
      <c r="C209" s="19">
        <v>328</v>
      </c>
      <c r="D209" s="36">
        <v>55</v>
      </c>
      <c r="E209" s="19" t="s">
        <v>86</v>
      </c>
      <c r="F209" s="19">
        <v>637</v>
      </c>
      <c r="G209" s="19">
        <v>304</v>
      </c>
      <c r="H209" s="19">
        <v>49</v>
      </c>
      <c r="I209" s="19" t="s">
        <v>86</v>
      </c>
      <c r="J209" s="19">
        <v>55</v>
      </c>
      <c r="K209" s="19">
        <v>24</v>
      </c>
      <c r="L209" s="19">
        <v>6</v>
      </c>
      <c r="M209" s="19" t="s">
        <v>86</v>
      </c>
    </row>
    <row r="210" spans="1:13" ht="15" customHeight="1" x14ac:dyDescent="0.25">
      <c r="A210" s="19" t="s">
        <v>153</v>
      </c>
      <c r="B210" s="19">
        <v>131</v>
      </c>
      <c r="C210" s="19">
        <v>68</v>
      </c>
      <c r="D210" s="19">
        <v>10</v>
      </c>
      <c r="E210" s="19" t="s">
        <v>86</v>
      </c>
      <c r="F210" s="19">
        <v>92</v>
      </c>
      <c r="G210" s="19">
        <v>52</v>
      </c>
      <c r="H210" s="19">
        <v>4</v>
      </c>
      <c r="I210" s="19" t="s">
        <v>86</v>
      </c>
      <c r="J210" s="19">
        <v>39</v>
      </c>
      <c r="K210" s="19">
        <v>16</v>
      </c>
      <c r="L210" s="19">
        <v>6</v>
      </c>
      <c r="M210" s="19" t="s">
        <v>86</v>
      </c>
    </row>
    <row r="211" spans="1:13" ht="60" x14ac:dyDescent="0.25">
      <c r="A211" s="19" t="s">
        <v>154</v>
      </c>
      <c r="B211" s="19">
        <v>8</v>
      </c>
      <c r="C211" s="19">
        <v>4</v>
      </c>
      <c r="D211" s="19" t="s">
        <v>86</v>
      </c>
      <c r="E211" s="19" t="s">
        <v>86</v>
      </c>
      <c r="F211" s="19" t="s">
        <v>86</v>
      </c>
      <c r="G211" s="19" t="s">
        <v>86</v>
      </c>
      <c r="H211" s="19" t="s">
        <v>86</v>
      </c>
      <c r="I211" s="19" t="s">
        <v>86</v>
      </c>
      <c r="J211" s="19">
        <v>8</v>
      </c>
      <c r="K211" s="19">
        <v>4</v>
      </c>
      <c r="L211" s="19" t="s">
        <v>86</v>
      </c>
      <c r="M211" s="19" t="s">
        <v>86</v>
      </c>
    </row>
    <row r="212" spans="1:13" ht="30" x14ac:dyDescent="0.25">
      <c r="A212" s="19" t="s">
        <v>87</v>
      </c>
      <c r="B212" s="19">
        <v>381</v>
      </c>
      <c r="C212" s="19">
        <v>190</v>
      </c>
      <c r="D212" s="19">
        <v>29</v>
      </c>
      <c r="E212" s="19" t="s">
        <v>86</v>
      </c>
      <c r="F212" s="19">
        <v>373</v>
      </c>
      <c r="G212" s="19">
        <v>186</v>
      </c>
      <c r="H212" s="19">
        <v>29</v>
      </c>
      <c r="I212" s="19" t="s">
        <v>86</v>
      </c>
      <c r="J212" s="19">
        <v>8</v>
      </c>
      <c r="K212" s="19">
        <v>4</v>
      </c>
      <c r="L212" s="19" t="s">
        <v>86</v>
      </c>
      <c r="M212" s="19" t="s">
        <v>86</v>
      </c>
    </row>
    <row r="213" spans="1:13" ht="30" x14ac:dyDescent="0.25">
      <c r="A213" s="19" t="s">
        <v>88</v>
      </c>
      <c r="B213" s="19">
        <v>122</v>
      </c>
      <c r="C213" s="19">
        <v>46</v>
      </c>
      <c r="D213" s="19">
        <v>12</v>
      </c>
      <c r="E213" s="19" t="s">
        <v>86</v>
      </c>
      <c r="F213" s="19">
        <v>122</v>
      </c>
      <c r="G213" s="19">
        <v>46</v>
      </c>
      <c r="H213" s="19">
        <v>12</v>
      </c>
      <c r="I213" s="19" t="s">
        <v>86</v>
      </c>
      <c r="J213" s="19" t="s">
        <v>86</v>
      </c>
      <c r="K213" s="19" t="s">
        <v>86</v>
      </c>
      <c r="L213" s="19" t="s">
        <v>86</v>
      </c>
      <c r="M213" s="19" t="s">
        <v>86</v>
      </c>
    </row>
    <row r="214" spans="1:13" ht="45" x14ac:dyDescent="0.25">
      <c r="A214" s="19" t="s">
        <v>89</v>
      </c>
      <c r="B214" s="19">
        <v>50</v>
      </c>
      <c r="C214" s="19">
        <v>20</v>
      </c>
      <c r="D214" s="19">
        <v>4</v>
      </c>
      <c r="E214" s="19" t="s">
        <v>86</v>
      </c>
      <c r="F214" s="19">
        <v>50</v>
      </c>
      <c r="G214" s="19">
        <v>20</v>
      </c>
      <c r="H214" s="19">
        <v>4</v>
      </c>
      <c r="I214" s="19" t="s">
        <v>86</v>
      </c>
      <c r="J214" s="19" t="s">
        <v>86</v>
      </c>
      <c r="K214" s="19" t="s">
        <v>86</v>
      </c>
      <c r="L214" s="19" t="s">
        <v>86</v>
      </c>
      <c r="M214" s="19" t="s">
        <v>86</v>
      </c>
    </row>
    <row r="215" spans="1:13" ht="45" x14ac:dyDescent="0.25">
      <c r="A215" s="19" t="s">
        <v>155</v>
      </c>
      <c r="B215" s="19">
        <v>21</v>
      </c>
      <c r="C215" s="19">
        <v>13</v>
      </c>
      <c r="D215" s="19" t="s">
        <v>86</v>
      </c>
      <c r="E215" s="19" t="s">
        <v>86</v>
      </c>
      <c r="F215" s="19">
        <v>21</v>
      </c>
      <c r="G215" s="19">
        <v>13</v>
      </c>
      <c r="H215" s="19" t="s">
        <v>86</v>
      </c>
      <c r="I215" s="19" t="s">
        <v>86</v>
      </c>
      <c r="J215" s="19" t="s">
        <v>86</v>
      </c>
      <c r="K215" s="19" t="s">
        <v>86</v>
      </c>
      <c r="L215" s="19" t="s">
        <v>86</v>
      </c>
      <c r="M215" s="19" t="s">
        <v>86</v>
      </c>
    </row>
    <row r="216" spans="1:13" ht="15" customHeight="1" x14ac:dyDescent="0.25">
      <c r="A216" s="19" t="s">
        <v>156</v>
      </c>
      <c r="B216" s="19">
        <v>5</v>
      </c>
      <c r="C216" s="19">
        <v>2</v>
      </c>
      <c r="D216" s="19" t="s">
        <v>86</v>
      </c>
      <c r="E216" s="19" t="s">
        <v>86</v>
      </c>
      <c r="F216" s="19">
        <v>5</v>
      </c>
      <c r="G216" s="19">
        <v>2</v>
      </c>
      <c r="H216" s="19" t="s">
        <v>86</v>
      </c>
      <c r="I216" s="19" t="s">
        <v>86</v>
      </c>
      <c r="J216" s="19" t="s">
        <v>86</v>
      </c>
      <c r="K216" s="19" t="s">
        <v>86</v>
      </c>
      <c r="L216" s="19" t="s">
        <v>86</v>
      </c>
      <c r="M216" s="19" t="s">
        <v>86</v>
      </c>
    </row>
    <row r="217" spans="1:13" ht="15" customHeight="1" x14ac:dyDescent="0.25">
      <c r="A217" s="150" t="s">
        <v>108</v>
      </c>
      <c r="B217" s="151"/>
      <c r="C217" s="151"/>
      <c r="D217" s="151"/>
      <c r="E217" s="151"/>
      <c r="F217" s="151"/>
      <c r="G217" s="151"/>
      <c r="H217" s="151"/>
      <c r="I217" s="151"/>
      <c r="J217" s="151"/>
      <c r="K217" s="151"/>
      <c r="L217" s="151"/>
      <c r="M217" s="152"/>
    </row>
    <row r="218" spans="1:13" x14ac:dyDescent="0.25">
      <c r="A218" s="150"/>
      <c r="B218" s="151"/>
      <c r="C218" s="151"/>
      <c r="D218" s="151"/>
      <c r="E218" s="151"/>
      <c r="F218" s="151"/>
      <c r="G218" s="151"/>
      <c r="H218" s="151"/>
      <c r="I218" s="151"/>
      <c r="J218" s="151"/>
      <c r="K218" s="151"/>
      <c r="L218" s="151"/>
      <c r="M218" s="152"/>
    </row>
    <row r="219" spans="1:13" x14ac:dyDescent="0.25">
      <c r="A219" s="19" t="s">
        <v>85</v>
      </c>
      <c r="B219" s="36">
        <v>1570</v>
      </c>
      <c r="C219" s="19">
        <v>724</v>
      </c>
      <c r="D219" s="36">
        <v>88</v>
      </c>
      <c r="E219" s="19" t="s">
        <v>86</v>
      </c>
      <c r="F219" s="19">
        <v>1561</v>
      </c>
      <c r="G219" s="19">
        <v>723</v>
      </c>
      <c r="H219" s="19">
        <v>88</v>
      </c>
      <c r="I219" s="19" t="s">
        <v>86</v>
      </c>
      <c r="J219" s="19">
        <v>9</v>
      </c>
      <c r="K219" s="19">
        <v>1</v>
      </c>
      <c r="L219" s="19" t="s">
        <v>86</v>
      </c>
      <c r="M219" s="19" t="s">
        <v>86</v>
      </c>
    </row>
    <row r="220" spans="1:13" ht="30" x14ac:dyDescent="0.25">
      <c r="A220" s="19" t="s">
        <v>153</v>
      </c>
      <c r="B220" s="19">
        <v>405</v>
      </c>
      <c r="C220" s="19">
        <v>221</v>
      </c>
      <c r="D220" s="19">
        <v>8</v>
      </c>
      <c r="E220" s="19" t="s">
        <v>86</v>
      </c>
      <c r="F220" s="19">
        <v>405</v>
      </c>
      <c r="G220" s="19">
        <v>221</v>
      </c>
      <c r="H220" s="19">
        <v>8</v>
      </c>
      <c r="I220" s="19" t="s">
        <v>86</v>
      </c>
      <c r="J220" s="19" t="s">
        <v>86</v>
      </c>
      <c r="K220" s="19" t="s">
        <v>86</v>
      </c>
      <c r="L220" s="19" t="s">
        <v>86</v>
      </c>
      <c r="M220" s="19" t="s">
        <v>86</v>
      </c>
    </row>
    <row r="221" spans="1:13" ht="60" x14ac:dyDescent="0.25">
      <c r="A221" s="19" t="s">
        <v>154</v>
      </c>
      <c r="B221" s="19">
        <v>126</v>
      </c>
      <c r="C221" s="19">
        <v>71</v>
      </c>
      <c r="D221" s="19">
        <v>1</v>
      </c>
      <c r="E221" s="19" t="s">
        <v>86</v>
      </c>
      <c r="F221" s="19">
        <v>126</v>
      </c>
      <c r="G221" s="19">
        <v>71</v>
      </c>
      <c r="H221" s="19">
        <v>1</v>
      </c>
      <c r="I221" s="19" t="s">
        <v>86</v>
      </c>
      <c r="J221" s="19" t="s">
        <v>86</v>
      </c>
      <c r="K221" s="19" t="s">
        <v>86</v>
      </c>
      <c r="L221" s="19" t="s">
        <v>86</v>
      </c>
      <c r="M221" s="19" t="s">
        <v>86</v>
      </c>
    </row>
    <row r="222" spans="1:13" ht="15" customHeight="1" x14ac:dyDescent="0.25">
      <c r="A222" s="19" t="s">
        <v>87</v>
      </c>
      <c r="B222" s="19">
        <v>733</v>
      </c>
      <c r="C222" s="19">
        <v>332</v>
      </c>
      <c r="D222" s="19">
        <v>36</v>
      </c>
      <c r="E222" s="19" t="s">
        <v>86</v>
      </c>
      <c r="F222" s="19">
        <v>733</v>
      </c>
      <c r="G222" s="19">
        <v>332</v>
      </c>
      <c r="H222" s="19">
        <v>36</v>
      </c>
      <c r="I222" s="19" t="s">
        <v>86</v>
      </c>
      <c r="J222" s="19" t="s">
        <v>86</v>
      </c>
      <c r="K222" s="19" t="s">
        <v>86</v>
      </c>
      <c r="L222" s="19" t="s">
        <v>86</v>
      </c>
      <c r="M222" s="19" t="s">
        <v>86</v>
      </c>
    </row>
    <row r="223" spans="1:13" ht="30" x14ac:dyDescent="0.25">
      <c r="A223" s="19" t="s">
        <v>88</v>
      </c>
      <c r="B223" s="19">
        <v>228</v>
      </c>
      <c r="C223" s="19">
        <v>77</v>
      </c>
      <c r="D223" s="19">
        <v>30</v>
      </c>
      <c r="E223" s="19" t="s">
        <v>86</v>
      </c>
      <c r="F223" s="19">
        <v>224</v>
      </c>
      <c r="G223" s="19">
        <v>76</v>
      </c>
      <c r="H223" s="19">
        <v>30</v>
      </c>
      <c r="I223" s="19" t="s">
        <v>86</v>
      </c>
      <c r="J223" s="19">
        <v>4</v>
      </c>
      <c r="K223" s="19">
        <v>1</v>
      </c>
      <c r="L223" s="19" t="s">
        <v>86</v>
      </c>
      <c r="M223" s="19" t="s">
        <v>86</v>
      </c>
    </row>
    <row r="224" spans="1:13" ht="45" x14ac:dyDescent="0.25">
      <c r="A224" s="19" t="s">
        <v>89</v>
      </c>
      <c r="B224" s="19">
        <v>78</v>
      </c>
      <c r="C224" s="19">
        <v>23</v>
      </c>
      <c r="D224" s="19">
        <v>13</v>
      </c>
      <c r="E224" s="19" t="s">
        <v>86</v>
      </c>
      <c r="F224" s="19">
        <v>73</v>
      </c>
      <c r="G224" s="19">
        <v>23</v>
      </c>
      <c r="H224" s="19">
        <v>13</v>
      </c>
      <c r="I224" s="19" t="s">
        <v>86</v>
      </c>
      <c r="J224" s="19">
        <v>5</v>
      </c>
      <c r="K224" s="19" t="s">
        <v>86</v>
      </c>
      <c r="L224" s="19" t="s">
        <v>86</v>
      </c>
      <c r="M224" s="19" t="s">
        <v>86</v>
      </c>
    </row>
    <row r="225" spans="1:13" ht="45" x14ac:dyDescent="0.25">
      <c r="A225" s="19" t="s">
        <v>155</v>
      </c>
      <c r="B225" s="19">
        <v>25</v>
      </c>
      <c r="C225" s="19">
        <v>8</v>
      </c>
      <c r="D225" s="19">
        <v>4</v>
      </c>
      <c r="E225" s="19" t="s">
        <v>86</v>
      </c>
      <c r="F225" s="19">
        <v>23</v>
      </c>
      <c r="G225" s="19">
        <v>8</v>
      </c>
      <c r="H225" s="19">
        <v>4</v>
      </c>
      <c r="I225" s="19" t="s">
        <v>86</v>
      </c>
      <c r="J225" s="19">
        <v>2</v>
      </c>
      <c r="K225" s="19" t="s">
        <v>86</v>
      </c>
      <c r="L225" s="19" t="s">
        <v>86</v>
      </c>
      <c r="M225" s="19" t="s">
        <v>86</v>
      </c>
    </row>
    <row r="226" spans="1:13" ht="60" x14ac:dyDescent="0.25">
      <c r="A226" s="19" t="s">
        <v>156</v>
      </c>
      <c r="B226" s="19">
        <v>2</v>
      </c>
      <c r="C226" s="19" t="s">
        <v>86</v>
      </c>
      <c r="D226" s="19" t="s">
        <v>86</v>
      </c>
      <c r="E226" s="19" t="s">
        <v>86</v>
      </c>
      <c r="F226" s="19">
        <v>2</v>
      </c>
      <c r="G226" s="19" t="s">
        <v>86</v>
      </c>
      <c r="H226" s="19" t="s">
        <v>86</v>
      </c>
      <c r="I226" s="19" t="s">
        <v>86</v>
      </c>
      <c r="J226" s="19" t="s">
        <v>86</v>
      </c>
      <c r="K226" s="19" t="s">
        <v>86</v>
      </c>
      <c r="L226" s="19" t="s">
        <v>86</v>
      </c>
      <c r="M226" s="19" t="s">
        <v>86</v>
      </c>
    </row>
    <row r="227" spans="1:13" ht="15" customHeight="1" x14ac:dyDescent="0.25">
      <c r="A227" s="150" t="s">
        <v>109</v>
      </c>
      <c r="B227" s="151"/>
      <c r="C227" s="151"/>
      <c r="D227" s="151"/>
      <c r="E227" s="151"/>
      <c r="F227" s="151"/>
      <c r="G227" s="151"/>
      <c r="H227" s="151"/>
      <c r="I227" s="151"/>
      <c r="J227" s="151"/>
      <c r="K227" s="151"/>
      <c r="L227" s="151"/>
      <c r="M227" s="152"/>
    </row>
    <row r="228" spans="1:13" ht="15" customHeight="1" x14ac:dyDescent="0.25">
      <c r="A228" s="150"/>
      <c r="B228" s="151"/>
      <c r="C228" s="151"/>
      <c r="D228" s="151"/>
      <c r="E228" s="151"/>
      <c r="F228" s="151"/>
      <c r="G228" s="151"/>
      <c r="H228" s="151"/>
      <c r="I228" s="151"/>
      <c r="J228" s="151"/>
      <c r="K228" s="151"/>
      <c r="L228" s="151"/>
      <c r="M228" s="152"/>
    </row>
    <row r="229" spans="1:13" x14ac:dyDescent="0.25">
      <c r="A229" s="19" t="s">
        <v>85</v>
      </c>
      <c r="B229" s="36">
        <v>1675</v>
      </c>
      <c r="C229" s="19">
        <v>859</v>
      </c>
      <c r="D229" s="36">
        <v>123</v>
      </c>
      <c r="E229" s="19" t="s">
        <v>86</v>
      </c>
      <c r="F229" s="19">
        <v>1675</v>
      </c>
      <c r="G229" s="19">
        <v>859</v>
      </c>
      <c r="H229" s="19">
        <v>123</v>
      </c>
      <c r="I229" s="19" t="s">
        <v>86</v>
      </c>
      <c r="J229" s="19" t="s">
        <v>86</v>
      </c>
      <c r="K229" s="19" t="s">
        <v>86</v>
      </c>
      <c r="L229" s="19" t="s">
        <v>86</v>
      </c>
      <c r="M229" s="19" t="s">
        <v>86</v>
      </c>
    </row>
    <row r="230" spans="1:13" ht="30" x14ac:dyDescent="0.25">
      <c r="A230" s="19" t="s">
        <v>153</v>
      </c>
      <c r="B230" s="19">
        <v>638</v>
      </c>
      <c r="C230" s="19">
        <v>362</v>
      </c>
      <c r="D230" s="19">
        <v>18</v>
      </c>
      <c r="E230" s="19" t="s">
        <v>86</v>
      </c>
      <c r="F230" s="19">
        <v>638</v>
      </c>
      <c r="G230" s="19">
        <v>362</v>
      </c>
      <c r="H230" s="19">
        <v>18</v>
      </c>
      <c r="I230" s="19" t="s">
        <v>86</v>
      </c>
      <c r="J230" s="19" t="s">
        <v>86</v>
      </c>
      <c r="K230" s="19" t="s">
        <v>86</v>
      </c>
      <c r="L230" s="19" t="s">
        <v>86</v>
      </c>
      <c r="M230" s="19" t="s">
        <v>86</v>
      </c>
    </row>
    <row r="231" spans="1:13" ht="60" x14ac:dyDescent="0.25">
      <c r="A231" s="19" t="s">
        <v>154</v>
      </c>
      <c r="B231" s="19">
        <v>58</v>
      </c>
      <c r="C231" s="19">
        <v>31</v>
      </c>
      <c r="D231" s="19">
        <v>3</v>
      </c>
      <c r="E231" s="19" t="s">
        <v>86</v>
      </c>
      <c r="F231" s="19">
        <v>58</v>
      </c>
      <c r="G231" s="19">
        <v>31</v>
      </c>
      <c r="H231" s="19">
        <v>3</v>
      </c>
      <c r="I231" s="19" t="s">
        <v>86</v>
      </c>
      <c r="J231" s="19" t="s">
        <v>86</v>
      </c>
      <c r="K231" s="19" t="s">
        <v>86</v>
      </c>
      <c r="L231" s="19" t="s">
        <v>86</v>
      </c>
      <c r="M231" s="19" t="s">
        <v>86</v>
      </c>
    </row>
    <row r="232" spans="1:13" ht="30" x14ac:dyDescent="0.25">
      <c r="A232" s="19" t="s">
        <v>87</v>
      </c>
      <c r="B232" s="19">
        <v>731</v>
      </c>
      <c r="C232" s="19">
        <v>365</v>
      </c>
      <c r="D232" s="19">
        <v>58</v>
      </c>
      <c r="E232" s="19" t="s">
        <v>86</v>
      </c>
      <c r="F232" s="19">
        <v>731</v>
      </c>
      <c r="G232" s="19">
        <v>365</v>
      </c>
      <c r="H232" s="19">
        <v>58</v>
      </c>
      <c r="I232" s="19" t="s">
        <v>86</v>
      </c>
      <c r="J232" s="19" t="s">
        <v>86</v>
      </c>
      <c r="K232" s="19" t="s">
        <v>86</v>
      </c>
      <c r="L232" s="19" t="s">
        <v>86</v>
      </c>
      <c r="M232" s="19" t="s">
        <v>86</v>
      </c>
    </row>
    <row r="233" spans="1:13" ht="30" x14ac:dyDescent="0.25">
      <c r="A233" s="19" t="s">
        <v>88</v>
      </c>
      <c r="B233" s="19">
        <v>186</v>
      </c>
      <c r="C233" s="19">
        <v>77</v>
      </c>
      <c r="D233" s="19">
        <v>30</v>
      </c>
      <c r="E233" s="19" t="s">
        <v>86</v>
      </c>
      <c r="F233" s="19">
        <v>186</v>
      </c>
      <c r="G233" s="19">
        <v>77</v>
      </c>
      <c r="H233" s="19">
        <v>30</v>
      </c>
      <c r="I233" s="19" t="s">
        <v>86</v>
      </c>
      <c r="J233" s="19" t="s">
        <v>86</v>
      </c>
      <c r="K233" s="19" t="s">
        <v>86</v>
      </c>
      <c r="L233" s="19" t="s">
        <v>86</v>
      </c>
      <c r="M233" s="19" t="s">
        <v>86</v>
      </c>
    </row>
    <row r="234" spans="1:13" ht="15" customHeight="1" x14ac:dyDescent="0.25">
      <c r="A234" s="19" t="s">
        <v>89</v>
      </c>
      <c r="B234" s="19">
        <v>62</v>
      </c>
      <c r="C234" s="19">
        <v>24</v>
      </c>
      <c r="D234" s="19">
        <v>14</v>
      </c>
      <c r="E234" s="19" t="s">
        <v>86</v>
      </c>
      <c r="F234" s="19">
        <v>62</v>
      </c>
      <c r="G234" s="19">
        <v>24</v>
      </c>
      <c r="H234" s="19">
        <v>14</v>
      </c>
      <c r="I234" s="19" t="s">
        <v>86</v>
      </c>
      <c r="J234" s="19" t="s">
        <v>86</v>
      </c>
      <c r="K234" s="19" t="s">
        <v>86</v>
      </c>
      <c r="L234" s="19" t="s">
        <v>86</v>
      </c>
      <c r="M234" s="19" t="s">
        <v>86</v>
      </c>
    </row>
    <row r="235" spans="1:13" ht="45" x14ac:dyDescent="0.25">
      <c r="A235" s="19" t="s">
        <v>155</v>
      </c>
      <c r="B235" s="19">
        <v>1</v>
      </c>
      <c r="C235" s="19" t="s">
        <v>86</v>
      </c>
      <c r="D235" s="19" t="s">
        <v>86</v>
      </c>
      <c r="E235" s="19" t="s">
        <v>86</v>
      </c>
      <c r="F235" s="19">
        <v>1</v>
      </c>
      <c r="G235" s="19" t="s">
        <v>86</v>
      </c>
      <c r="H235" s="19" t="s">
        <v>86</v>
      </c>
      <c r="I235" s="19" t="s">
        <v>86</v>
      </c>
      <c r="J235" s="19" t="s">
        <v>86</v>
      </c>
      <c r="K235" s="19" t="s">
        <v>86</v>
      </c>
      <c r="L235" s="19" t="s">
        <v>86</v>
      </c>
      <c r="M235" s="19" t="s">
        <v>86</v>
      </c>
    </row>
    <row r="236" spans="1:13" ht="60" x14ac:dyDescent="0.25">
      <c r="A236" s="19" t="s">
        <v>156</v>
      </c>
      <c r="B236" s="19">
        <v>6</v>
      </c>
      <c r="C236" s="19">
        <v>1</v>
      </c>
      <c r="D236" s="19" t="s">
        <v>86</v>
      </c>
      <c r="E236" s="19" t="s">
        <v>86</v>
      </c>
      <c r="F236" s="19">
        <v>6</v>
      </c>
      <c r="G236" s="19">
        <v>1</v>
      </c>
      <c r="H236" s="19" t="s">
        <v>86</v>
      </c>
      <c r="I236" s="19" t="s">
        <v>86</v>
      </c>
      <c r="J236" s="19" t="s">
        <v>86</v>
      </c>
      <c r="K236" s="19" t="s">
        <v>86</v>
      </c>
      <c r="L236" s="19" t="s">
        <v>86</v>
      </c>
      <c r="M236" s="19" t="s">
        <v>86</v>
      </c>
    </row>
    <row r="237" spans="1:13" ht="15" customHeight="1" x14ac:dyDescent="0.25">
      <c r="A237" s="150" t="s">
        <v>110</v>
      </c>
      <c r="B237" s="151"/>
      <c r="C237" s="151"/>
      <c r="D237" s="151"/>
      <c r="E237" s="151"/>
      <c r="F237" s="151"/>
      <c r="G237" s="151"/>
      <c r="H237" s="151"/>
      <c r="I237" s="151"/>
      <c r="J237" s="151"/>
      <c r="K237" s="151"/>
      <c r="L237" s="151"/>
      <c r="M237" s="152"/>
    </row>
    <row r="238" spans="1:13" x14ac:dyDescent="0.25">
      <c r="A238" s="150"/>
      <c r="B238" s="151"/>
      <c r="C238" s="151"/>
      <c r="D238" s="151"/>
      <c r="E238" s="151"/>
      <c r="F238" s="151"/>
      <c r="G238" s="151"/>
      <c r="H238" s="151"/>
      <c r="I238" s="151"/>
      <c r="J238" s="151"/>
      <c r="K238" s="151"/>
      <c r="L238" s="151"/>
      <c r="M238" s="152"/>
    </row>
    <row r="239" spans="1:13" x14ac:dyDescent="0.25">
      <c r="A239" s="19" t="s">
        <v>85</v>
      </c>
      <c r="B239" s="36">
        <v>18699</v>
      </c>
      <c r="C239" s="19">
        <v>9265</v>
      </c>
      <c r="D239" s="36">
        <v>727</v>
      </c>
      <c r="E239" s="19" t="s">
        <v>86</v>
      </c>
      <c r="F239" s="19">
        <v>18122</v>
      </c>
      <c r="G239" s="19">
        <v>8977</v>
      </c>
      <c r="H239" s="19">
        <v>724</v>
      </c>
      <c r="I239" s="19" t="s">
        <v>86</v>
      </c>
      <c r="J239" s="19">
        <v>577</v>
      </c>
      <c r="K239" s="19">
        <v>288</v>
      </c>
      <c r="L239" s="19">
        <v>3</v>
      </c>
      <c r="M239" s="19" t="s">
        <v>86</v>
      </c>
    </row>
    <row r="240" spans="1:13" ht="15" customHeight="1" x14ac:dyDescent="0.25">
      <c r="A240" s="19" t="s">
        <v>153</v>
      </c>
      <c r="B240" s="19">
        <v>5159</v>
      </c>
      <c r="C240" s="19">
        <v>2945</v>
      </c>
      <c r="D240" s="19">
        <v>52</v>
      </c>
      <c r="E240" s="19" t="s">
        <v>86</v>
      </c>
      <c r="F240" s="19">
        <v>4853</v>
      </c>
      <c r="G240" s="19">
        <v>2774</v>
      </c>
      <c r="H240" s="19">
        <v>52</v>
      </c>
      <c r="I240" s="19" t="s">
        <v>86</v>
      </c>
      <c r="J240" s="19">
        <v>306</v>
      </c>
      <c r="K240" s="19">
        <v>171</v>
      </c>
      <c r="L240" s="19" t="s">
        <v>86</v>
      </c>
      <c r="M240" s="19" t="s">
        <v>86</v>
      </c>
    </row>
    <row r="241" spans="1:13" ht="60" x14ac:dyDescent="0.25">
      <c r="A241" s="19" t="s">
        <v>154</v>
      </c>
      <c r="B241" s="19">
        <v>275</v>
      </c>
      <c r="C241" s="19">
        <v>142</v>
      </c>
      <c r="D241" s="19">
        <v>3</v>
      </c>
      <c r="E241" s="19" t="s">
        <v>86</v>
      </c>
      <c r="F241" s="19">
        <v>259</v>
      </c>
      <c r="G241" s="19">
        <v>134</v>
      </c>
      <c r="H241" s="19">
        <v>3</v>
      </c>
      <c r="I241" s="19" t="s">
        <v>86</v>
      </c>
      <c r="J241" s="19">
        <v>16</v>
      </c>
      <c r="K241" s="19">
        <v>8</v>
      </c>
      <c r="L241" s="19" t="s">
        <v>86</v>
      </c>
      <c r="M241" s="19" t="s">
        <v>86</v>
      </c>
    </row>
    <row r="242" spans="1:13" ht="30" x14ac:dyDescent="0.25">
      <c r="A242" s="19" t="s">
        <v>87</v>
      </c>
      <c r="B242" s="19">
        <v>9628</v>
      </c>
      <c r="C242" s="19">
        <v>4680</v>
      </c>
      <c r="D242" s="19">
        <v>390</v>
      </c>
      <c r="E242" s="19" t="s">
        <v>86</v>
      </c>
      <c r="F242" s="19">
        <v>9505</v>
      </c>
      <c r="G242" s="19">
        <v>4609</v>
      </c>
      <c r="H242" s="19">
        <v>390</v>
      </c>
      <c r="I242" s="19" t="s">
        <v>86</v>
      </c>
      <c r="J242" s="19">
        <v>123</v>
      </c>
      <c r="K242" s="19">
        <v>71</v>
      </c>
      <c r="L242" s="19" t="s">
        <v>86</v>
      </c>
      <c r="M242" s="19" t="s">
        <v>86</v>
      </c>
    </row>
    <row r="243" spans="1:13" ht="30" x14ac:dyDescent="0.25">
      <c r="A243" s="19" t="s">
        <v>88</v>
      </c>
      <c r="B243" s="19">
        <v>2684</v>
      </c>
      <c r="C243" s="19">
        <v>1125</v>
      </c>
      <c r="D243" s="19">
        <v>201</v>
      </c>
      <c r="E243" s="19" t="s">
        <v>86</v>
      </c>
      <c r="F243" s="19">
        <v>2640</v>
      </c>
      <c r="G243" s="19">
        <v>1113</v>
      </c>
      <c r="H243" s="19">
        <v>199</v>
      </c>
      <c r="I243" s="19" t="s">
        <v>86</v>
      </c>
      <c r="J243" s="19">
        <v>44</v>
      </c>
      <c r="K243" s="19">
        <v>12</v>
      </c>
      <c r="L243" s="19">
        <v>2</v>
      </c>
      <c r="M243" s="19" t="s">
        <v>86</v>
      </c>
    </row>
    <row r="244" spans="1:13" ht="45" x14ac:dyDescent="0.25">
      <c r="A244" s="19" t="s">
        <v>89</v>
      </c>
      <c r="B244" s="19">
        <v>953</v>
      </c>
      <c r="C244" s="19">
        <v>373</v>
      </c>
      <c r="D244" s="19">
        <v>81</v>
      </c>
      <c r="E244" s="19" t="s">
        <v>86</v>
      </c>
      <c r="F244" s="19">
        <v>865</v>
      </c>
      <c r="G244" s="19">
        <v>347</v>
      </c>
      <c r="H244" s="19">
        <v>80</v>
      </c>
      <c r="I244" s="19" t="s">
        <v>86</v>
      </c>
      <c r="J244" s="19">
        <v>88</v>
      </c>
      <c r="K244" s="19">
        <v>26</v>
      </c>
      <c r="L244" s="19">
        <v>1</v>
      </c>
      <c r="M244" s="19" t="s">
        <v>86</v>
      </c>
    </row>
    <row r="245" spans="1:13" ht="45" x14ac:dyDescent="0.25">
      <c r="A245" s="19" t="s">
        <v>155</v>
      </c>
      <c r="B245" s="19">
        <v>313</v>
      </c>
      <c r="C245" s="19">
        <v>129</v>
      </c>
      <c r="D245" s="19">
        <v>30</v>
      </c>
      <c r="E245" s="19" t="s">
        <v>86</v>
      </c>
      <c r="F245" s="19">
        <v>302</v>
      </c>
      <c r="G245" s="19">
        <v>127</v>
      </c>
      <c r="H245" s="19">
        <v>30</v>
      </c>
      <c r="I245" s="19" t="s">
        <v>86</v>
      </c>
      <c r="J245" s="19">
        <v>11</v>
      </c>
      <c r="K245" s="19">
        <v>2</v>
      </c>
      <c r="L245" s="19" t="s">
        <v>86</v>
      </c>
      <c r="M245" s="19" t="s">
        <v>86</v>
      </c>
    </row>
    <row r="246" spans="1:13" ht="15" customHeight="1" x14ac:dyDescent="0.25">
      <c r="A246" s="19" t="s">
        <v>156</v>
      </c>
      <c r="B246" s="19">
        <v>131</v>
      </c>
      <c r="C246" s="19">
        <v>45</v>
      </c>
      <c r="D246" s="19">
        <v>4</v>
      </c>
      <c r="E246" s="19" t="s">
        <v>86</v>
      </c>
      <c r="F246" s="19">
        <v>74</v>
      </c>
      <c r="G246" s="19">
        <v>23</v>
      </c>
      <c r="H246" s="19">
        <v>4</v>
      </c>
      <c r="I246" s="19" t="s">
        <v>86</v>
      </c>
      <c r="J246" s="19">
        <v>57</v>
      </c>
      <c r="K246" s="19">
        <v>22</v>
      </c>
      <c r="L246" s="19" t="s">
        <v>86</v>
      </c>
      <c r="M246" s="19" t="s">
        <v>86</v>
      </c>
    </row>
    <row r="247" spans="1:13" ht="15" customHeight="1" x14ac:dyDescent="0.25">
      <c r="A247" s="150" t="s">
        <v>111</v>
      </c>
      <c r="B247" s="151"/>
      <c r="C247" s="151"/>
      <c r="D247" s="151"/>
      <c r="E247" s="151"/>
      <c r="F247" s="151"/>
      <c r="G247" s="151"/>
      <c r="H247" s="151"/>
      <c r="I247" s="151"/>
      <c r="J247" s="151"/>
      <c r="K247" s="151"/>
      <c r="L247" s="151"/>
      <c r="M247" s="152"/>
    </row>
    <row r="248" spans="1:13" x14ac:dyDescent="0.25">
      <c r="A248" s="150"/>
      <c r="B248" s="151"/>
      <c r="C248" s="151"/>
      <c r="D248" s="151"/>
      <c r="E248" s="151"/>
      <c r="F248" s="151"/>
      <c r="G248" s="151"/>
      <c r="H248" s="151"/>
      <c r="I248" s="151"/>
      <c r="J248" s="151"/>
      <c r="K248" s="151"/>
      <c r="L248" s="151"/>
      <c r="M248" s="152"/>
    </row>
    <row r="249" spans="1:13" x14ac:dyDescent="0.25">
      <c r="A249" s="19" t="s">
        <v>85</v>
      </c>
      <c r="B249" s="36">
        <v>1984</v>
      </c>
      <c r="C249" s="19">
        <v>977</v>
      </c>
      <c r="D249" s="36">
        <v>64</v>
      </c>
      <c r="E249" s="19" t="s">
        <v>86</v>
      </c>
      <c r="F249" s="19">
        <v>1966</v>
      </c>
      <c r="G249" s="19">
        <v>969</v>
      </c>
      <c r="H249" s="19">
        <v>63</v>
      </c>
      <c r="I249" s="19" t="s">
        <v>86</v>
      </c>
      <c r="J249" s="19">
        <v>18</v>
      </c>
      <c r="K249" s="19">
        <v>8</v>
      </c>
      <c r="L249" s="19">
        <v>1</v>
      </c>
      <c r="M249" s="19" t="s">
        <v>86</v>
      </c>
    </row>
    <row r="250" spans="1:13" ht="30" x14ac:dyDescent="0.25">
      <c r="A250" s="19" t="s">
        <v>153</v>
      </c>
      <c r="B250" s="19">
        <v>457</v>
      </c>
      <c r="C250" s="19">
        <v>253</v>
      </c>
      <c r="D250" s="19">
        <v>4</v>
      </c>
      <c r="E250" s="19" t="s">
        <v>86</v>
      </c>
      <c r="F250" s="19">
        <v>457</v>
      </c>
      <c r="G250" s="19">
        <v>253</v>
      </c>
      <c r="H250" s="19">
        <v>4</v>
      </c>
      <c r="I250" s="19" t="s">
        <v>86</v>
      </c>
      <c r="J250" s="19" t="s">
        <v>86</v>
      </c>
      <c r="K250" s="19" t="s">
        <v>86</v>
      </c>
      <c r="L250" s="19" t="s">
        <v>86</v>
      </c>
      <c r="M250" s="19" t="s">
        <v>86</v>
      </c>
    </row>
    <row r="251" spans="1:13" ht="60" x14ac:dyDescent="0.25">
      <c r="A251" s="19" t="s">
        <v>154</v>
      </c>
      <c r="B251" s="19">
        <v>21</v>
      </c>
      <c r="C251" s="19">
        <v>9</v>
      </c>
      <c r="D251" s="19" t="s">
        <v>86</v>
      </c>
      <c r="E251" s="19" t="s">
        <v>86</v>
      </c>
      <c r="F251" s="19">
        <v>21</v>
      </c>
      <c r="G251" s="19">
        <v>9</v>
      </c>
      <c r="H251" s="19" t="s">
        <v>86</v>
      </c>
      <c r="I251" s="19" t="s">
        <v>86</v>
      </c>
      <c r="J251" s="19" t="s">
        <v>86</v>
      </c>
      <c r="K251" s="19" t="s">
        <v>86</v>
      </c>
      <c r="L251" s="19" t="s">
        <v>86</v>
      </c>
      <c r="M251" s="19" t="s">
        <v>86</v>
      </c>
    </row>
    <row r="252" spans="1:13" ht="15" customHeight="1" x14ac:dyDescent="0.25">
      <c r="A252" s="19" t="s">
        <v>87</v>
      </c>
      <c r="B252" s="19">
        <v>1034</v>
      </c>
      <c r="C252" s="19">
        <v>508</v>
      </c>
      <c r="D252" s="19">
        <v>31</v>
      </c>
      <c r="E252" s="19" t="s">
        <v>86</v>
      </c>
      <c r="F252" s="19">
        <v>1027</v>
      </c>
      <c r="G252" s="19">
        <v>504</v>
      </c>
      <c r="H252" s="19">
        <v>31</v>
      </c>
      <c r="I252" s="19" t="s">
        <v>86</v>
      </c>
      <c r="J252" s="19">
        <v>7</v>
      </c>
      <c r="K252" s="19">
        <v>4</v>
      </c>
      <c r="L252" s="19" t="s">
        <v>86</v>
      </c>
      <c r="M252" s="19" t="s">
        <v>86</v>
      </c>
    </row>
    <row r="253" spans="1:13" ht="30" x14ac:dyDescent="0.25">
      <c r="A253" s="19" t="s">
        <v>88</v>
      </c>
      <c r="B253" s="19">
        <v>358</v>
      </c>
      <c r="C253" s="19">
        <v>162</v>
      </c>
      <c r="D253" s="19">
        <v>25</v>
      </c>
      <c r="E253" s="19" t="s">
        <v>86</v>
      </c>
      <c r="F253" s="19">
        <v>351</v>
      </c>
      <c r="G253" s="19">
        <v>159</v>
      </c>
      <c r="H253" s="19">
        <v>24</v>
      </c>
      <c r="I253" s="19" t="s">
        <v>86</v>
      </c>
      <c r="J253" s="19">
        <v>7</v>
      </c>
      <c r="K253" s="19">
        <v>3</v>
      </c>
      <c r="L253" s="19">
        <v>1</v>
      </c>
      <c r="M253" s="19" t="s">
        <v>86</v>
      </c>
    </row>
    <row r="254" spans="1:13" ht="45" x14ac:dyDescent="0.25">
      <c r="A254" s="19" t="s">
        <v>89</v>
      </c>
      <c r="B254" s="19">
        <v>114</v>
      </c>
      <c r="C254" s="19">
        <v>45</v>
      </c>
      <c r="D254" s="19">
        <v>4</v>
      </c>
      <c r="E254" s="19" t="s">
        <v>86</v>
      </c>
      <c r="F254" s="19">
        <v>110</v>
      </c>
      <c r="G254" s="19">
        <v>44</v>
      </c>
      <c r="H254" s="19">
        <v>4</v>
      </c>
      <c r="I254" s="19" t="s">
        <v>86</v>
      </c>
      <c r="J254" s="19">
        <v>4</v>
      </c>
      <c r="K254" s="19">
        <v>1</v>
      </c>
      <c r="L254" s="19" t="s">
        <v>86</v>
      </c>
      <c r="M254" s="19" t="s">
        <v>86</v>
      </c>
    </row>
    <row r="255" spans="1:13" ht="45" x14ac:dyDescent="0.25">
      <c r="A255" s="19" t="s">
        <v>155</v>
      </c>
      <c r="B255" s="19">
        <v>44</v>
      </c>
      <c r="C255" s="19">
        <v>19</v>
      </c>
      <c r="D255" s="19">
        <v>3</v>
      </c>
      <c r="E255" s="19" t="s">
        <v>86</v>
      </c>
      <c r="F255" s="19">
        <v>44</v>
      </c>
      <c r="G255" s="19">
        <v>19</v>
      </c>
      <c r="H255" s="19">
        <v>3</v>
      </c>
      <c r="I255" s="19" t="s">
        <v>86</v>
      </c>
      <c r="J255" s="19" t="s">
        <v>86</v>
      </c>
      <c r="K255" s="19" t="s">
        <v>86</v>
      </c>
      <c r="L255" s="19" t="s">
        <v>86</v>
      </c>
      <c r="M255" s="19" t="s">
        <v>86</v>
      </c>
    </row>
    <row r="256" spans="1:13" ht="60" x14ac:dyDescent="0.25">
      <c r="A256" s="19" t="s">
        <v>156</v>
      </c>
      <c r="B256" s="19">
        <v>14</v>
      </c>
      <c r="C256" s="19">
        <v>3</v>
      </c>
      <c r="D256" s="19" t="s">
        <v>86</v>
      </c>
      <c r="E256" s="19" t="s">
        <v>86</v>
      </c>
      <c r="F256" s="19">
        <v>14</v>
      </c>
      <c r="G256" s="19">
        <v>3</v>
      </c>
      <c r="H256" s="19" t="s">
        <v>86</v>
      </c>
      <c r="I256" s="19" t="s">
        <v>86</v>
      </c>
      <c r="J256" s="19" t="s">
        <v>86</v>
      </c>
      <c r="K256" s="19" t="s">
        <v>86</v>
      </c>
      <c r="L256" s="19" t="s">
        <v>86</v>
      </c>
      <c r="M256" s="19" t="s">
        <v>86</v>
      </c>
    </row>
    <row r="257" spans="1:13" ht="15" customHeight="1" x14ac:dyDescent="0.25">
      <c r="A257" s="150" t="s">
        <v>112</v>
      </c>
      <c r="B257" s="151"/>
      <c r="C257" s="151"/>
      <c r="D257" s="151"/>
      <c r="E257" s="151"/>
      <c r="F257" s="151"/>
      <c r="G257" s="151"/>
      <c r="H257" s="151"/>
      <c r="I257" s="151"/>
      <c r="J257" s="151"/>
      <c r="K257" s="151"/>
      <c r="L257" s="151"/>
      <c r="M257" s="152"/>
    </row>
    <row r="258" spans="1:13" ht="15" customHeight="1" x14ac:dyDescent="0.25">
      <c r="A258" s="150"/>
      <c r="B258" s="151"/>
      <c r="C258" s="151"/>
      <c r="D258" s="151"/>
      <c r="E258" s="151"/>
      <c r="F258" s="151"/>
      <c r="G258" s="151"/>
      <c r="H258" s="151"/>
      <c r="I258" s="151"/>
      <c r="J258" s="151"/>
      <c r="K258" s="151"/>
      <c r="L258" s="151"/>
      <c r="M258" s="152"/>
    </row>
    <row r="259" spans="1:13" x14ac:dyDescent="0.25">
      <c r="A259" s="19" t="s">
        <v>85</v>
      </c>
      <c r="B259" s="36">
        <v>1997</v>
      </c>
      <c r="C259" s="19">
        <v>943</v>
      </c>
      <c r="D259" s="36">
        <v>88</v>
      </c>
      <c r="E259" s="19" t="s">
        <v>86</v>
      </c>
      <c r="F259" s="19">
        <v>1928</v>
      </c>
      <c r="G259" s="19">
        <v>907</v>
      </c>
      <c r="H259" s="19">
        <v>88</v>
      </c>
      <c r="I259" s="19" t="s">
        <v>86</v>
      </c>
      <c r="J259" s="19">
        <v>69</v>
      </c>
      <c r="K259" s="19">
        <v>36</v>
      </c>
      <c r="L259" s="19" t="s">
        <v>86</v>
      </c>
      <c r="M259" s="19" t="s">
        <v>86</v>
      </c>
    </row>
    <row r="260" spans="1:13" ht="30" x14ac:dyDescent="0.25">
      <c r="A260" s="19" t="s">
        <v>153</v>
      </c>
      <c r="B260" s="19">
        <v>431</v>
      </c>
      <c r="C260" s="19">
        <v>218</v>
      </c>
      <c r="D260" s="19">
        <v>5</v>
      </c>
      <c r="E260" s="19" t="s">
        <v>86</v>
      </c>
      <c r="F260" s="19">
        <v>371</v>
      </c>
      <c r="G260" s="19">
        <v>189</v>
      </c>
      <c r="H260" s="19">
        <v>5</v>
      </c>
      <c r="I260" s="19" t="s">
        <v>86</v>
      </c>
      <c r="J260" s="19">
        <v>60</v>
      </c>
      <c r="K260" s="19">
        <v>29</v>
      </c>
      <c r="L260" s="19" t="s">
        <v>86</v>
      </c>
      <c r="M260" s="19" t="s">
        <v>86</v>
      </c>
    </row>
    <row r="261" spans="1:13" ht="60" x14ac:dyDescent="0.25">
      <c r="A261" s="19" t="s">
        <v>154</v>
      </c>
      <c r="B261" s="19">
        <v>14</v>
      </c>
      <c r="C261" s="19">
        <v>6</v>
      </c>
      <c r="D261" s="19" t="s">
        <v>86</v>
      </c>
      <c r="E261" s="19" t="s">
        <v>86</v>
      </c>
      <c r="F261" s="19">
        <v>14</v>
      </c>
      <c r="G261" s="19">
        <v>6</v>
      </c>
      <c r="H261" s="19" t="s">
        <v>86</v>
      </c>
      <c r="I261" s="19" t="s">
        <v>86</v>
      </c>
      <c r="J261" s="19" t="s">
        <v>86</v>
      </c>
      <c r="K261" s="19" t="s">
        <v>86</v>
      </c>
      <c r="L261" s="19" t="s">
        <v>86</v>
      </c>
      <c r="M261" s="19" t="s">
        <v>86</v>
      </c>
    </row>
    <row r="262" spans="1:13" ht="30" x14ac:dyDescent="0.25">
      <c r="A262" s="19" t="s">
        <v>87</v>
      </c>
      <c r="B262" s="19">
        <v>1104</v>
      </c>
      <c r="C262" s="19">
        <v>539</v>
      </c>
      <c r="D262" s="19">
        <v>55</v>
      </c>
      <c r="E262" s="19" t="s">
        <v>86</v>
      </c>
      <c r="F262" s="19">
        <v>1097</v>
      </c>
      <c r="G262" s="19">
        <v>533</v>
      </c>
      <c r="H262" s="19">
        <v>55</v>
      </c>
      <c r="I262" s="19" t="s">
        <v>86</v>
      </c>
      <c r="J262" s="19">
        <v>7</v>
      </c>
      <c r="K262" s="19">
        <v>6</v>
      </c>
      <c r="L262" s="19" t="s">
        <v>86</v>
      </c>
      <c r="M262" s="19" t="s">
        <v>86</v>
      </c>
    </row>
    <row r="263" spans="1:13" ht="30" x14ac:dyDescent="0.25">
      <c r="A263" s="19" t="s">
        <v>88</v>
      </c>
      <c r="B263" s="19">
        <v>305</v>
      </c>
      <c r="C263" s="19">
        <v>126</v>
      </c>
      <c r="D263" s="19">
        <v>17</v>
      </c>
      <c r="E263" s="19" t="s">
        <v>86</v>
      </c>
      <c r="F263" s="19">
        <v>303</v>
      </c>
      <c r="G263" s="19">
        <v>125</v>
      </c>
      <c r="H263" s="19">
        <v>17</v>
      </c>
      <c r="I263" s="19" t="s">
        <v>86</v>
      </c>
      <c r="J263" s="19">
        <v>2</v>
      </c>
      <c r="K263" s="19">
        <v>1</v>
      </c>
      <c r="L263" s="19" t="s">
        <v>86</v>
      </c>
      <c r="M263" s="19" t="s">
        <v>86</v>
      </c>
    </row>
    <row r="264" spans="1:13" ht="15" customHeight="1" x14ac:dyDescent="0.25">
      <c r="A264" s="19" t="s">
        <v>89</v>
      </c>
      <c r="B264" s="19">
        <v>143</v>
      </c>
      <c r="C264" s="19">
        <v>54</v>
      </c>
      <c r="D264" s="19">
        <v>11</v>
      </c>
      <c r="E264" s="19" t="s">
        <v>86</v>
      </c>
      <c r="F264" s="19">
        <v>143</v>
      </c>
      <c r="G264" s="19">
        <v>54</v>
      </c>
      <c r="H264" s="19">
        <v>11</v>
      </c>
      <c r="I264" s="19" t="s">
        <v>86</v>
      </c>
      <c r="J264" s="19" t="s">
        <v>86</v>
      </c>
      <c r="K264" s="19" t="s">
        <v>86</v>
      </c>
      <c r="L264" s="19" t="s">
        <v>86</v>
      </c>
      <c r="M264" s="19" t="s">
        <v>86</v>
      </c>
    </row>
    <row r="265" spans="1:13" ht="45" x14ac:dyDescent="0.25">
      <c r="A265" s="19" t="s">
        <v>155</v>
      </c>
      <c r="B265" s="19">
        <v>46</v>
      </c>
      <c r="C265" s="19">
        <v>19</v>
      </c>
      <c r="D265" s="19">
        <v>3</v>
      </c>
      <c r="E265" s="19" t="s">
        <v>86</v>
      </c>
      <c r="F265" s="19">
        <v>46</v>
      </c>
      <c r="G265" s="19">
        <v>19</v>
      </c>
      <c r="H265" s="19">
        <v>3</v>
      </c>
      <c r="I265" s="19" t="s">
        <v>86</v>
      </c>
      <c r="J265" s="19" t="s">
        <v>86</v>
      </c>
      <c r="K265" s="19" t="s">
        <v>86</v>
      </c>
      <c r="L265" s="19" t="s">
        <v>86</v>
      </c>
      <c r="M265" s="19" t="s">
        <v>86</v>
      </c>
    </row>
    <row r="266" spans="1:13" ht="60" x14ac:dyDescent="0.25">
      <c r="A266" s="19" t="s">
        <v>156</v>
      </c>
      <c r="B266" s="19">
        <v>21</v>
      </c>
      <c r="C266" s="19">
        <v>5</v>
      </c>
      <c r="D266" s="19" t="s">
        <v>86</v>
      </c>
      <c r="E266" s="19" t="s">
        <v>86</v>
      </c>
      <c r="F266" s="19">
        <v>21</v>
      </c>
      <c r="G266" s="19">
        <v>5</v>
      </c>
      <c r="H266" s="19" t="s">
        <v>86</v>
      </c>
      <c r="I266" s="19" t="s">
        <v>86</v>
      </c>
      <c r="J266" s="19" t="s">
        <v>86</v>
      </c>
      <c r="K266" s="19" t="s">
        <v>86</v>
      </c>
      <c r="L266" s="19" t="s">
        <v>86</v>
      </c>
      <c r="M266" s="19" t="s">
        <v>86</v>
      </c>
    </row>
    <row r="267" spans="1:13" ht="15" customHeight="1" x14ac:dyDescent="0.25">
      <c r="A267" s="150" t="s">
        <v>113</v>
      </c>
      <c r="B267" s="151"/>
      <c r="C267" s="151"/>
      <c r="D267" s="151"/>
      <c r="E267" s="151"/>
      <c r="F267" s="151"/>
      <c r="G267" s="151"/>
      <c r="H267" s="151"/>
      <c r="I267" s="151"/>
      <c r="J267" s="151"/>
      <c r="K267" s="151"/>
      <c r="L267" s="151"/>
      <c r="M267" s="152"/>
    </row>
    <row r="268" spans="1:13" x14ac:dyDescent="0.25">
      <c r="A268" s="150"/>
      <c r="B268" s="151"/>
      <c r="C268" s="151"/>
      <c r="D268" s="151"/>
      <c r="E268" s="151"/>
      <c r="F268" s="151"/>
      <c r="G268" s="151"/>
      <c r="H268" s="151"/>
      <c r="I268" s="151"/>
      <c r="J268" s="151"/>
      <c r="K268" s="151"/>
      <c r="L268" s="151"/>
      <c r="M268" s="152"/>
    </row>
    <row r="269" spans="1:13" x14ac:dyDescent="0.25">
      <c r="A269" s="19" t="s">
        <v>85</v>
      </c>
      <c r="B269" s="36">
        <v>2543</v>
      </c>
      <c r="C269" s="19">
        <v>1253</v>
      </c>
      <c r="D269" s="36">
        <v>69</v>
      </c>
      <c r="E269" s="19" t="s">
        <v>86</v>
      </c>
      <c r="F269" s="19">
        <v>2501</v>
      </c>
      <c r="G269" s="19">
        <v>1231</v>
      </c>
      <c r="H269" s="19">
        <v>69</v>
      </c>
      <c r="I269" s="19" t="s">
        <v>86</v>
      </c>
      <c r="J269" s="19">
        <v>42</v>
      </c>
      <c r="K269" s="19">
        <v>22</v>
      </c>
      <c r="L269" s="19" t="s">
        <v>86</v>
      </c>
      <c r="M269" s="19" t="s">
        <v>86</v>
      </c>
    </row>
    <row r="270" spans="1:13" ht="15" customHeight="1" x14ac:dyDescent="0.25">
      <c r="A270" s="19" t="s">
        <v>153</v>
      </c>
      <c r="B270" s="19">
        <v>834</v>
      </c>
      <c r="C270" s="19">
        <v>471</v>
      </c>
      <c r="D270" s="19">
        <v>8</v>
      </c>
      <c r="E270" s="19" t="s">
        <v>86</v>
      </c>
      <c r="F270" s="19">
        <v>825</v>
      </c>
      <c r="G270" s="19">
        <v>465</v>
      </c>
      <c r="H270" s="19">
        <v>8</v>
      </c>
      <c r="I270" s="19" t="s">
        <v>86</v>
      </c>
      <c r="J270" s="19">
        <v>9</v>
      </c>
      <c r="K270" s="19">
        <v>6</v>
      </c>
      <c r="L270" s="19" t="s">
        <v>86</v>
      </c>
      <c r="M270" s="19" t="s">
        <v>86</v>
      </c>
    </row>
    <row r="271" spans="1:13" ht="60" x14ac:dyDescent="0.25">
      <c r="A271" s="19" t="s">
        <v>154</v>
      </c>
      <c r="B271" s="19">
        <v>17</v>
      </c>
      <c r="C271" s="19">
        <v>4</v>
      </c>
      <c r="D271" s="19" t="s">
        <v>86</v>
      </c>
      <c r="E271" s="19" t="s">
        <v>86</v>
      </c>
      <c r="F271" s="19">
        <v>17</v>
      </c>
      <c r="G271" s="19">
        <v>4</v>
      </c>
      <c r="H271" s="19" t="s">
        <v>86</v>
      </c>
      <c r="I271" s="19" t="s">
        <v>86</v>
      </c>
      <c r="J271" s="19" t="s">
        <v>86</v>
      </c>
      <c r="K271" s="19" t="s">
        <v>86</v>
      </c>
      <c r="L271" s="19" t="s">
        <v>86</v>
      </c>
      <c r="M271" s="19" t="s">
        <v>86</v>
      </c>
    </row>
    <row r="272" spans="1:13" ht="30" x14ac:dyDescent="0.25">
      <c r="A272" s="19" t="s">
        <v>87</v>
      </c>
      <c r="B272" s="19">
        <v>1335</v>
      </c>
      <c r="C272" s="19">
        <v>632</v>
      </c>
      <c r="D272" s="19">
        <v>36</v>
      </c>
      <c r="E272" s="19" t="s">
        <v>86</v>
      </c>
      <c r="F272" s="19">
        <v>1306</v>
      </c>
      <c r="G272" s="19">
        <v>616</v>
      </c>
      <c r="H272" s="19">
        <v>36</v>
      </c>
      <c r="I272" s="19" t="s">
        <v>86</v>
      </c>
      <c r="J272" s="19">
        <v>29</v>
      </c>
      <c r="K272" s="19">
        <v>16</v>
      </c>
      <c r="L272" s="19" t="s">
        <v>86</v>
      </c>
      <c r="M272" s="19" t="s">
        <v>86</v>
      </c>
    </row>
    <row r="273" spans="1:13" ht="30" x14ac:dyDescent="0.25">
      <c r="A273" s="19" t="s">
        <v>88</v>
      </c>
      <c r="B273" s="19">
        <v>284</v>
      </c>
      <c r="C273" s="19">
        <v>117</v>
      </c>
      <c r="D273" s="19">
        <v>18</v>
      </c>
      <c r="E273" s="19" t="s">
        <v>86</v>
      </c>
      <c r="F273" s="19">
        <v>281</v>
      </c>
      <c r="G273" s="19">
        <v>117</v>
      </c>
      <c r="H273" s="19">
        <v>18</v>
      </c>
      <c r="I273" s="19" t="s">
        <v>86</v>
      </c>
      <c r="J273" s="19">
        <v>3</v>
      </c>
      <c r="K273" s="19" t="s">
        <v>86</v>
      </c>
      <c r="L273" s="19" t="s">
        <v>86</v>
      </c>
      <c r="M273" s="19" t="s">
        <v>86</v>
      </c>
    </row>
    <row r="274" spans="1:13" ht="45" x14ac:dyDescent="0.25">
      <c r="A274" s="19" t="s">
        <v>89</v>
      </c>
      <c r="B274" s="19">
        <v>73</v>
      </c>
      <c r="C274" s="19">
        <v>29</v>
      </c>
      <c r="D274" s="19">
        <v>7</v>
      </c>
      <c r="E274" s="19" t="s">
        <v>86</v>
      </c>
      <c r="F274" s="19">
        <v>72</v>
      </c>
      <c r="G274" s="19">
        <v>29</v>
      </c>
      <c r="H274" s="19">
        <v>7</v>
      </c>
      <c r="I274" s="19" t="s">
        <v>86</v>
      </c>
      <c r="J274" s="19">
        <v>1</v>
      </c>
      <c r="K274" s="19" t="s">
        <v>86</v>
      </c>
      <c r="L274" s="19" t="s">
        <v>86</v>
      </c>
      <c r="M274" s="19" t="s">
        <v>86</v>
      </c>
    </row>
    <row r="275" spans="1:13" ht="45" x14ac:dyDescent="0.25">
      <c r="A275" s="19" t="s">
        <v>155</v>
      </c>
      <c r="B275" s="19">
        <v>12</v>
      </c>
      <c r="C275" s="19">
        <v>6</v>
      </c>
      <c r="D275" s="19">
        <v>1</v>
      </c>
      <c r="E275" s="19" t="s">
        <v>86</v>
      </c>
      <c r="F275" s="19">
        <v>12</v>
      </c>
      <c r="G275" s="19">
        <v>6</v>
      </c>
      <c r="H275" s="19">
        <v>1</v>
      </c>
      <c r="I275" s="19" t="s">
        <v>86</v>
      </c>
      <c r="J275" s="19" t="s">
        <v>86</v>
      </c>
      <c r="K275" s="19" t="s">
        <v>86</v>
      </c>
      <c r="L275" s="19" t="s">
        <v>86</v>
      </c>
      <c r="M275" s="19" t="s">
        <v>86</v>
      </c>
    </row>
    <row r="276" spans="1:13" ht="15" customHeight="1" x14ac:dyDescent="0.25">
      <c r="A276" s="19" t="s">
        <v>156</v>
      </c>
      <c r="B276" s="19">
        <v>12</v>
      </c>
      <c r="C276" s="19">
        <v>5</v>
      </c>
      <c r="D276" s="19" t="s">
        <v>86</v>
      </c>
      <c r="E276" s="19" t="s">
        <v>86</v>
      </c>
      <c r="F276" s="19">
        <v>12</v>
      </c>
      <c r="G276" s="19">
        <v>5</v>
      </c>
      <c r="H276" s="19" t="s">
        <v>86</v>
      </c>
      <c r="I276" s="19" t="s">
        <v>86</v>
      </c>
      <c r="J276" s="19" t="s">
        <v>86</v>
      </c>
      <c r="K276" s="19" t="s">
        <v>86</v>
      </c>
      <c r="L276" s="19" t="s">
        <v>86</v>
      </c>
      <c r="M276" s="19" t="s">
        <v>86</v>
      </c>
    </row>
    <row r="277" spans="1:13" ht="15" customHeight="1" x14ac:dyDescent="0.25">
      <c r="A277" s="150" t="s">
        <v>114</v>
      </c>
      <c r="B277" s="151"/>
      <c r="C277" s="151"/>
      <c r="D277" s="151"/>
      <c r="E277" s="151"/>
      <c r="F277" s="151"/>
      <c r="G277" s="151"/>
      <c r="H277" s="151"/>
      <c r="I277" s="151"/>
      <c r="J277" s="151"/>
      <c r="K277" s="151"/>
      <c r="L277" s="151"/>
      <c r="M277" s="152"/>
    </row>
    <row r="278" spans="1:13" x14ac:dyDescent="0.25">
      <c r="A278" s="150"/>
      <c r="B278" s="151"/>
      <c r="C278" s="151"/>
      <c r="D278" s="151"/>
      <c r="E278" s="151"/>
      <c r="F278" s="151"/>
      <c r="G278" s="151"/>
      <c r="H278" s="151"/>
      <c r="I278" s="151"/>
      <c r="J278" s="151"/>
      <c r="K278" s="151"/>
      <c r="L278" s="151"/>
      <c r="M278" s="152"/>
    </row>
    <row r="279" spans="1:13" x14ac:dyDescent="0.25">
      <c r="A279" s="19" t="s">
        <v>85</v>
      </c>
      <c r="B279" s="36">
        <v>528</v>
      </c>
      <c r="C279" s="19">
        <v>286</v>
      </c>
      <c r="D279" s="36">
        <v>19</v>
      </c>
      <c r="E279" s="19" t="s">
        <v>86</v>
      </c>
      <c r="F279" s="19">
        <v>484</v>
      </c>
      <c r="G279" s="19">
        <v>260</v>
      </c>
      <c r="H279" s="19">
        <v>19</v>
      </c>
      <c r="I279" s="19" t="s">
        <v>86</v>
      </c>
      <c r="J279" s="19">
        <v>44</v>
      </c>
      <c r="K279" s="19">
        <v>26</v>
      </c>
      <c r="L279" s="19" t="s">
        <v>86</v>
      </c>
      <c r="M279" s="19" t="s">
        <v>86</v>
      </c>
    </row>
    <row r="280" spans="1:13" ht="30" x14ac:dyDescent="0.25">
      <c r="A280" s="19" t="s">
        <v>153</v>
      </c>
      <c r="B280" s="19">
        <v>133</v>
      </c>
      <c r="C280" s="19">
        <v>100</v>
      </c>
      <c r="D280" s="19" t="s">
        <v>86</v>
      </c>
      <c r="E280" s="19" t="s">
        <v>86</v>
      </c>
      <c r="F280" s="19">
        <v>130</v>
      </c>
      <c r="G280" s="19">
        <v>97</v>
      </c>
      <c r="H280" s="19" t="s">
        <v>86</v>
      </c>
      <c r="I280" s="19" t="s">
        <v>86</v>
      </c>
      <c r="J280" s="19">
        <v>3</v>
      </c>
      <c r="K280" s="19">
        <v>3</v>
      </c>
      <c r="L280" s="19" t="s">
        <v>86</v>
      </c>
      <c r="M280" s="19" t="s">
        <v>86</v>
      </c>
    </row>
    <row r="281" spans="1:13" ht="60" x14ac:dyDescent="0.25">
      <c r="A281" s="19" t="s">
        <v>154</v>
      </c>
      <c r="B281" s="19">
        <v>8</v>
      </c>
      <c r="C281" s="19">
        <v>6</v>
      </c>
      <c r="D281" s="19" t="s">
        <v>86</v>
      </c>
      <c r="E281" s="19" t="s">
        <v>86</v>
      </c>
      <c r="F281" s="19">
        <v>8</v>
      </c>
      <c r="G281" s="19">
        <v>6</v>
      </c>
      <c r="H281" s="19" t="s">
        <v>86</v>
      </c>
      <c r="I281" s="19" t="s">
        <v>86</v>
      </c>
      <c r="J281" s="19" t="s">
        <v>86</v>
      </c>
      <c r="K281" s="19" t="s">
        <v>86</v>
      </c>
      <c r="L281" s="19" t="s">
        <v>86</v>
      </c>
      <c r="M281" s="19" t="s">
        <v>86</v>
      </c>
    </row>
    <row r="282" spans="1:13" ht="15" customHeight="1" x14ac:dyDescent="0.25">
      <c r="A282" s="19" t="s">
        <v>87</v>
      </c>
      <c r="B282" s="19">
        <v>264</v>
      </c>
      <c r="C282" s="19">
        <v>126</v>
      </c>
      <c r="D282" s="19">
        <v>5</v>
      </c>
      <c r="E282" s="19" t="s">
        <v>86</v>
      </c>
      <c r="F282" s="19">
        <v>244</v>
      </c>
      <c r="G282" s="19">
        <v>111</v>
      </c>
      <c r="H282" s="19">
        <v>5</v>
      </c>
      <c r="I282" s="19" t="s">
        <v>86</v>
      </c>
      <c r="J282" s="19">
        <v>20</v>
      </c>
      <c r="K282" s="19">
        <v>15</v>
      </c>
      <c r="L282" s="19" t="s">
        <v>86</v>
      </c>
      <c r="M282" s="19" t="s">
        <v>86</v>
      </c>
    </row>
    <row r="283" spans="1:13" ht="30" x14ac:dyDescent="0.25">
      <c r="A283" s="19" t="s">
        <v>88</v>
      </c>
      <c r="B283" s="19">
        <v>95</v>
      </c>
      <c r="C283" s="19">
        <v>43</v>
      </c>
      <c r="D283" s="19">
        <v>13</v>
      </c>
      <c r="E283" s="19" t="s">
        <v>86</v>
      </c>
      <c r="F283" s="19">
        <v>84</v>
      </c>
      <c r="G283" s="19">
        <v>38</v>
      </c>
      <c r="H283" s="19">
        <v>13</v>
      </c>
      <c r="I283" s="19" t="s">
        <v>86</v>
      </c>
      <c r="J283" s="19">
        <v>11</v>
      </c>
      <c r="K283" s="19">
        <v>5</v>
      </c>
      <c r="L283" s="19" t="s">
        <v>86</v>
      </c>
      <c r="M283" s="19" t="s">
        <v>86</v>
      </c>
    </row>
    <row r="284" spans="1:13" ht="45" x14ac:dyDescent="0.25">
      <c r="A284" s="19" t="s">
        <v>89</v>
      </c>
      <c r="B284" s="19">
        <v>28</v>
      </c>
      <c r="C284" s="19">
        <v>11</v>
      </c>
      <c r="D284" s="19">
        <v>1</v>
      </c>
      <c r="E284" s="19" t="s">
        <v>86</v>
      </c>
      <c r="F284" s="19">
        <v>18</v>
      </c>
      <c r="G284" s="19">
        <v>8</v>
      </c>
      <c r="H284" s="19">
        <v>1</v>
      </c>
      <c r="I284" s="19" t="s">
        <v>86</v>
      </c>
      <c r="J284" s="19">
        <v>10</v>
      </c>
      <c r="K284" s="19">
        <v>3</v>
      </c>
      <c r="L284" s="19" t="s">
        <v>86</v>
      </c>
      <c r="M284" s="19" t="s">
        <v>86</v>
      </c>
    </row>
    <row r="285" spans="1:13" ht="45" x14ac:dyDescent="0.25">
      <c r="A285" s="19" t="s">
        <v>155</v>
      </c>
      <c r="B285" s="19">
        <v>14</v>
      </c>
      <c r="C285" s="19">
        <v>7</v>
      </c>
      <c r="D285" s="19" t="s">
        <v>86</v>
      </c>
      <c r="E285" s="19" t="s">
        <v>86</v>
      </c>
      <c r="F285" s="19">
        <v>11</v>
      </c>
      <c r="G285" s="19">
        <v>6</v>
      </c>
      <c r="H285" s="19" t="s">
        <v>86</v>
      </c>
      <c r="I285" s="19" t="s">
        <v>86</v>
      </c>
      <c r="J285" s="19">
        <v>3</v>
      </c>
      <c r="K285" s="19">
        <v>1</v>
      </c>
      <c r="L285" s="19" t="s">
        <v>86</v>
      </c>
      <c r="M285" s="19" t="s">
        <v>86</v>
      </c>
    </row>
    <row r="286" spans="1:13" ht="60" x14ac:dyDescent="0.25">
      <c r="A286" s="19" t="s">
        <v>156</v>
      </c>
      <c r="B286" s="19">
        <v>7</v>
      </c>
      <c r="C286" s="19">
        <v>2</v>
      </c>
      <c r="D286" s="19" t="s">
        <v>86</v>
      </c>
      <c r="E286" s="19" t="s">
        <v>86</v>
      </c>
      <c r="F286" s="19" t="s">
        <v>86</v>
      </c>
      <c r="G286" s="19" t="s">
        <v>86</v>
      </c>
      <c r="H286" s="19" t="s">
        <v>86</v>
      </c>
      <c r="I286" s="19" t="s">
        <v>86</v>
      </c>
      <c r="J286" s="19">
        <v>7</v>
      </c>
      <c r="K286" s="19">
        <v>2</v>
      </c>
      <c r="L286" s="19" t="s">
        <v>86</v>
      </c>
      <c r="M286" s="19" t="s">
        <v>86</v>
      </c>
    </row>
    <row r="287" spans="1:13" ht="15" customHeight="1" x14ac:dyDescent="0.25">
      <c r="A287" s="150" t="s">
        <v>115</v>
      </c>
      <c r="B287" s="151"/>
      <c r="C287" s="151"/>
      <c r="D287" s="151"/>
      <c r="E287" s="151"/>
      <c r="F287" s="151"/>
      <c r="G287" s="151"/>
      <c r="H287" s="151"/>
      <c r="I287" s="151"/>
      <c r="J287" s="151"/>
      <c r="K287" s="151"/>
      <c r="L287" s="151"/>
      <c r="M287" s="152"/>
    </row>
    <row r="288" spans="1:13" ht="15" customHeight="1" x14ac:dyDescent="0.25">
      <c r="A288" s="150"/>
      <c r="B288" s="151"/>
      <c r="C288" s="151"/>
      <c r="D288" s="151"/>
      <c r="E288" s="151"/>
      <c r="F288" s="151"/>
      <c r="G288" s="151"/>
      <c r="H288" s="151"/>
      <c r="I288" s="151"/>
      <c r="J288" s="151"/>
      <c r="K288" s="151"/>
      <c r="L288" s="151"/>
      <c r="M288" s="152"/>
    </row>
    <row r="289" spans="1:13" x14ac:dyDescent="0.25">
      <c r="A289" s="19" t="s">
        <v>85</v>
      </c>
      <c r="B289" s="36">
        <v>1910</v>
      </c>
      <c r="C289" s="19">
        <v>983</v>
      </c>
      <c r="D289" s="36">
        <v>67</v>
      </c>
      <c r="E289" s="19" t="s">
        <v>86</v>
      </c>
      <c r="F289" s="19">
        <v>1786</v>
      </c>
      <c r="G289" s="19">
        <v>918</v>
      </c>
      <c r="H289" s="19">
        <v>67</v>
      </c>
      <c r="I289" s="19" t="s">
        <v>86</v>
      </c>
      <c r="J289" s="19">
        <v>124</v>
      </c>
      <c r="K289" s="19">
        <v>65</v>
      </c>
      <c r="L289" s="19" t="s">
        <v>86</v>
      </c>
      <c r="M289" s="19" t="s">
        <v>86</v>
      </c>
    </row>
    <row r="290" spans="1:13" ht="30" x14ac:dyDescent="0.25">
      <c r="A290" s="19" t="s">
        <v>153</v>
      </c>
      <c r="B290" s="19">
        <v>670</v>
      </c>
      <c r="C290" s="19">
        <v>418</v>
      </c>
      <c r="D290" s="19">
        <v>1</v>
      </c>
      <c r="E290" s="19" t="s">
        <v>86</v>
      </c>
      <c r="F290" s="19">
        <v>568</v>
      </c>
      <c r="G290" s="19">
        <v>365</v>
      </c>
      <c r="H290" s="19">
        <v>1</v>
      </c>
      <c r="I290" s="19" t="s">
        <v>86</v>
      </c>
      <c r="J290" s="19">
        <v>102</v>
      </c>
      <c r="K290" s="19">
        <v>53</v>
      </c>
      <c r="L290" s="19" t="s">
        <v>86</v>
      </c>
      <c r="M290" s="19" t="s">
        <v>86</v>
      </c>
    </row>
    <row r="291" spans="1:13" ht="60" x14ac:dyDescent="0.25">
      <c r="A291" s="19" t="s">
        <v>154</v>
      </c>
      <c r="B291" s="19">
        <v>55</v>
      </c>
      <c r="C291" s="19">
        <v>26</v>
      </c>
      <c r="D291" s="19">
        <v>1</v>
      </c>
      <c r="E291" s="19" t="s">
        <v>86</v>
      </c>
      <c r="F291" s="19">
        <v>55</v>
      </c>
      <c r="G291" s="19">
        <v>26</v>
      </c>
      <c r="H291" s="19">
        <v>1</v>
      </c>
      <c r="I291" s="19" t="s">
        <v>86</v>
      </c>
      <c r="J291" s="19" t="s">
        <v>86</v>
      </c>
      <c r="K291" s="19" t="s">
        <v>86</v>
      </c>
      <c r="L291" s="19" t="s">
        <v>86</v>
      </c>
      <c r="M291" s="19" t="s">
        <v>86</v>
      </c>
    </row>
    <row r="292" spans="1:13" ht="30" x14ac:dyDescent="0.25">
      <c r="A292" s="19" t="s">
        <v>87</v>
      </c>
      <c r="B292" s="19">
        <v>880</v>
      </c>
      <c r="C292" s="19">
        <v>410</v>
      </c>
      <c r="D292" s="19">
        <v>48</v>
      </c>
      <c r="E292" s="19" t="s">
        <v>86</v>
      </c>
      <c r="F292" s="19">
        <v>860</v>
      </c>
      <c r="G292" s="19">
        <v>399</v>
      </c>
      <c r="H292" s="19">
        <v>48</v>
      </c>
      <c r="I292" s="19" t="s">
        <v>86</v>
      </c>
      <c r="J292" s="19">
        <v>20</v>
      </c>
      <c r="K292" s="19">
        <v>11</v>
      </c>
      <c r="L292" s="19" t="s">
        <v>86</v>
      </c>
      <c r="M292" s="19" t="s">
        <v>86</v>
      </c>
    </row>
    <row r="293" spans="1:13" ht="30" x14ac:dyDescent="0.25">
      <c r="A293" s="19" t="s">
        <v>88</v>
      </c>
      <c r="B293" s="19">
        <v>229</v>
      </c>
      <c r="C293" s="19">
        <v>97</v>
      </c>
      <c r="D293" s="19">
        <v>9</v>
      </c>
      <c r="E293" s="19" t="s">
        <v>86</v>
      </c>
      <c r="F293" s="19">
        <v>227</v>
      </c>
      <c r="G293" s="19">
        <v>96</v>
      </c>
      <c r="H293" s="19">
        <v>9</v>
      </c>
      <c r="I293" s="19" t="s">
        <v>86</v>
      </c>
      <c r="J293" s="19">
        <v>2</v>
      </c>
      <c r="K293" s="19">
        <v>1</v>
      </c>
      <c r="L293" s="19" t="s">
        <v>86</v>
      </c>
      <c r="M293" s="19" t="s">
        <v>86</v>
      </c>
    </row>
    <row r="294" spans="1:13" ht="15" customHeight="1" x14ac:dyDescent="0.25">
      <c r="A294" s="19" t="s">
        <v>89</v>
      </c>
      <c r="B294" s="19">
        <v>76</v>
      </c>
      <c r="C294" s="19">
        <v>32</v>
      </c>
      <c r="D294" s="19">
        <v>8</v>
      </c>
      <c r="E294" s="19" t="s">
        <v>86</v>
      </c>
      <c r="F294" s="19">
        <v>76</v>
      </c>
      <c r="G294" s="19">
        <v>32</v>
      </c>
      <c r="H294" s="19">
        <v>8</v>
      </c>
      <c r="I294" s="19" t="s">
        <v>86</v>
      </c>
      <c r="J294" s="19" t="s">
        <v>86</v>
      </c>
      <c r="K294" s="19" t="s">
        <v>86</v>
      </c>
      <c r="L294" s="19" t="s">
        <v>86</v>
      </c>
      <c r="M294" s="19" t="s">
        <v>86</v>
      </c>
    </row>
    <row r="295" spans="1:13" ht="45" x14ac:dyDescent="0.25">
      <c r="A295" s="19" t="s">
        <v>155</v>
      </c>
      <c r="B295" s="19">
        <v>27</v>
      </c>
      <c r="C295" s="19">
        <v>12</v>
      </c>
      <c r="D295" s="19">
        <v>1</v>
      </c>
      <c r="E295" s="19" t="s">
        <v>86</v>
      </c>
      <c r="F295" s="19">
        <v>27</v>
      </c>
      <c r="G295" s="19">
        <v>12</v>
      </c>
      <c r="H295" s="19">
        <v>1</v>
      </c>
      <c r="I295" s="19" t="s">
        <v>86</v>
      </c>
      <c r="J295" s="19" t="s">
        <v>86</v>
      </c>
      <c r="K295" s="19" t="s">
        <v>86</v>
      </c>
      <c r="L295" s="19" t="s">
        <v>86</v>
      </c>
      <c r="M295" s="19" t="s">
        <v>86</v>
      </c>
    </row>
    <row r="296" spans="1:13" ht="60" x14ac:dyDescent="0.25">
      <c r="A296" s="19" t="s">
        <v>156</v>
      </c>
      <c r="B296" s="19">
        <v>14</v>
      </c>
      <c r="C296" s="19">
        <v>5</v>
      </c>
      <c r="D296" s="19">
        <v>4</v>
      </c>
      <c r="E296" s="19" t="s">
        <v>86</v>
      </c>
      <c r="F296" s="19">
        <v>14</v>
      </c>
      <c r="G296" s="19">
        <v>5</v>
      </c>
      <c r="H296" s="19">
        <v>4</v>
      </c>
      <c r="I296" s="19" t="s">
        <v>86</v>
      </c>
      <c r="J296" s="19" t="s">
        <v>86</v>
      </c>
      <c r="K296" s="19" t="s">
        <v>86</v>
      </c>
      <c r="L296" s="19" t="s">
        <v>86</v>
      </c>
      <c r="M296" s="19" t="s">
        <v>86</v>
      </c>
    </row>
    <row r="297" spans="1:13" ht="15" customHeight="1" x14ac:dyDescent="0.25">
      <c r="A297" s="150" t="s">
        <v>116</v>
      </c>
      <c r="B297" s="151"/>
      <c r="C297" s="151"/>
      <c r="D297" s="151"/>
      <c r="E297" s="151"/>
      <c r="F297" s="151"/>
      <c r="G297" s="151"/>
      <c r="H297" s="151"/>
      <c r="I297" s="151"/>
      <c r="J297" s="151"/>
      <c r="K297" s="151"/>
      <c r="L297" s="151"/>
      <c r="M297" s="152"/>
    </row>
    <row r="298" spans="1:13" x14ac:dyDescent="0.25">
      <c r="A298" s="150"/>
      <c r="B298" s="151"/>
      <c r="C298" s="151"/>
      <c r="D298" s="151"/>
      <c r="E298" s="151"/>
      <c r="F298" s="151"/>
      <c r="G298" s="151"/>
      <c r="H298" s="151"/>
      <c r="I298" s="151"/>
      <c r="J298" s="151"/>
      <c r="K298" s="151"/>
      <c r="L298" s="151"/>
      <c r="M298" s="152"/>
    </row>
    <row r="299" spans="1:13" x14ac:dyDescent="0.25">
      <c r="A299" s="19" t="s">
        <v>85</v>
      </c>
      <c r="B299" s="36">
        <v>1253</v>
      </c>
      <c r="C299" s="19">
        <v>588</v>
      </c>
      <c r="D299" s="36">
        <v>36</v>
      </c>
      <c r="E299" s="19" t="s">
        <v>86</v>
      </c>
      <c r="F299" s="19">
        <v>1253</v>
      </c>
      <c r="G299" s="19">
        <v>588</v>
      </c>
      <c r="H299" s="19">
        <v>36</v>
      </c>
      <c r="I299" s="19" t="s">
        <v>86</v>
      </c>
      <c r="J299" s="19" t="s">
        <v>86</v>
      </c>
      <c r="K299" s="19" t="s">
        <v>86</v>
      </c>
      <c r="L299" s="19" t="s">
        <v>86</v>
      </c>
      <c r="M299" s="19" t="s">
        <v>86</v>
      </c>
    </row>
    <row r="300" spans="1:13" ht="15" customHeight="1" x14ac:dyDescent="0.25">
      <c r="A300" s="19" t="s">
        <v>153</v>
      </c>
      <c r="B300" s="19">
        <v>380</v>
      </c>
      <c r="C300" s="19">
        <v>196</v>
      </c>
      <c r="D300" s="19">
        <v>4</v>
      </c>
      <c r="E300" s="19" t="s">
        <v>86</v>
      </c>
      <c r="F300" s="19">
        <v>380</v>
      </c>
      <c r="G300" s="19">
        <v>196</v>
      </c>
      <c r="H300" s="19">
        <v>4</v>
      </c>
      <c r="I300" s="19" t="s">
        <v>86</v>
      </c>
      <c r="J300" s="19" t="s">
        <v>86</v>
      </c>
      <c r="K300" s="19" t="s">
        <v>86</v>
      </c>
      <c r="L300" s="19" t="s">
        <v>86</v>
      </c>
      <c r="M300" s="19" t="s">
        <v>86</v>
      </c>
    </row>
    <row r="301" spans="1:13" ht="60" x14ac:dyDescent="0.25">
      <c r="A301" s="19" t="s">
        <v>154</v>
      </c>
      <c r="B301" s="19">
        <v>11</v>
      </c>
      <c r="C301" s="19">
        <v>6</v>
      </c>
      <c r="D301" s="19" t="s">
        <v>86</v>
      </c>
      <c r="E301" s="19" t="s">
        <v>86</v>
      </c>
      <c r="F301" s="19">
        <v>11</v>
      </c>
      <c r="G301" s="19">
        <v>6</v>
      </c>
      <c r="H301" s="19" t="s">
        <v>86</v>
      </c>
      <c r="I301" s="19" t="s">
        <v>86</v>
      </c>
      <c r="J301" s="19" t="s">
        <v>86</v>
      </c>
      <c r="K301" s="19" t="s">
        <v>86</v>
      </c>
      <c r="L301" s="19" t="s">
        <v>86</v>
      </c>
      <c r="M301" s="19" t="s">
        <v>86</v>
      </c>
    </row>
    <row r="302" spans="1:13" ht="30" x14ac:dyDescent="0.25">
      <c r="A302" s="19" t="s">
        <v>87</v>
      </c>
      <c r="B302" s="19">
        <v>577</v>
      </c>
      <c r="C302" s="19">
        <v>270</v>
      </c>
      <c r="D302" s="19">
        <v>14</v>
      </c>
      <c r="E302" s="19" t="s">
        <v>86</v>
      </c>
      <c r="F302" s="19">
        <v>577</v>
      </c>
      <c r="G302" s="19">
        <v>270</v>
      </c>
      <c r="H302" s="19">
        <v>14</v>
      </c>
      <c r="I302" s="19" t="s">
        <v>86</v>
      </c>
      <c r="J302" s="19" t="s">
        <v>86</v>
      </c>
      <c r="K302" s="19" t="s">
        <v>86</v>
      </c>
      <c r="L302" s="19" t="s">
        <v>86</v>
      </c>
      <c r="M302" s="19" t="s">
        <v>86</v>
      </c>
    </row>
    <row r="303" spans="1:13" ht="30" x14ac:dyDescent="0.25">
      <c r="A303" s="19" t="s">
        <v>88</v>
      </c>
      <c r="B303" s="19">
        <v>210</v>
      </c>
      <c r="C303" s="19">
        <v>92</v>
      </c>
      <c r="D303" s="19">
        <v>15</v>
      </c>
      <c r="E303" s="19" t="s">
        <v>86</v>
      </c>
      <c r="F303" s="19">
        <v>210</v>
      </c>
      <c r="G303" s="19">
        <v>92</v>
      </c>
      <c r="H303" s="19">
        <v>15</v>
      </c>
      <c r="I303" s="19" t="s">
        <v>86</v>
      </c>
      <c r="J303" s="19" t="s">
        <v>86</v>
      </c>
      <c r="K303" s="19" t="s">
        <v>86</v>
      </c>
      <c r="L303" s="19" t="s">
        <v>86</v>
      </c>
      <c r="M303" s="19" t="s">
        <v>86</v>
      </c>
    </row>
    <row r="304" spans="1:13" ht="45" x14ac:dyDescent="0.25">
      <c r="A304" s="19" t="s">
        <v>89</v>
      </c>
      <c r="B304" s="19">
        <v>75</v>
      </c>
      <c r="C304" s="19">
        <v>24</v>
      </c>
      <c r="D304" s="19">
        <v>3</v>
      </c>
      <c r="E304" s="19" t="s">
        <v>86</v>
      </c>
      <c r="F304" s="19">
        <v>75</v>
      </c>
      <c r="G304" s="19">
        <v>24</v>
      </c>
      <c r="H304" s="19">
        <v>3</v>
      </c>
      <c r="I304" s="19" t="s">
        <v>86</v>
      </c>
      <c r="J304" s="19" t="s">
        <v>86</v>
      </c>
      <c r="K304" s="19" t="s">
        <v>86</v>
      </c>
      <c r="L304" s="19" t="s">
        <v>86</v>
      </c>
      <c r="M304" s="19" t="s">
        <v>86</v>
      </c>
    </row>
    <row r="305" spans="1:13" ht="45" x14ac:dyDescent="0.25">
      <c r="A305" s="19" t="s">
        <v>155</v>
      </c>
      <c r="B305" s="19">
        <v>32</v>
      </c>
      <c r="C305" s="19">
        <v>11</v>
      </c>
      <c r="D305" s="19">
        <v>2</v>
      </c>
      <c r="E305" s="19" t="s">
        <v>86</v>
      </c>
      <c r="F305" s="19">
        <v>32</v>
      </c>
      <c r="G305" s="19">
        <v>11</v>
      </c>
      <c r="H305" s="19">
        <v>2</v>
      </c>
      <c r="I305" s="19" t="s">
        <v>86</v>
      </c>
      <c r="J305" s="19" t="s">
        <v>86</v>
      </c>
      <c r="K305" s="19" t="s">
        <v>86</v>
      </c>
      <c r="L305" s="19" t="s">
        <v>86</v>
      </c>
      <c r="M305" s="19" t="s">
        <v>86</v>
      </c>
    </row>
    <row r="306" spans="1:13" ht="15" customHeight="1" x14ac:dyDescent="0.25">
      <c r="A306" s="19" t="s">
        <v>156</v>
      </c>
      <c r="B306" s="19">
        <v>12</v>
      </c>
      <c r="C306" s="19">
        <v>4</v>
      </c>
      <c r="D306" s="19" t="s">
        <v>86</v>
      </c>
      <c r="E306" s="19" t="s">
        <v>86</v>
      </c>
      <c r="F306" s="19">
        <v>12</v>
      </c>
      <c r="G306" s="19">
        <v>4</v>
      </c>
      <c r="H306" s="19" t="s">
        <v>86</v>
      </c>
      <c r="I306" s="19" t="s">
        <v>86</v>
      </c>
      <c r="J306" s="19" t="s">
        <v>86</v>
      </c>
      <c r="K306" s="19" t="s">
        <v>86</v>
      </c>
      <c r="L306" s="19" t="s">
        <v>86</v>
      </c>
      <c r="M306" s="19" t="s">
        <v>86</v>
      </c>
    </row>
    <row r="307" spans="1:13" ht="15" customHeight="1" x14ac:dyDescent="0.25">
      <c r="A307" s="150" t="s">
        <v>117</v>
      </c>
      <c r="B307" s="151"/>
      <c r="C307" s="151"/>
      <c r="D307" s="151"/>
      <c r="E307" s="151"/>
      <c r="F307" s="151"/>
      <c r="G307" s="151"/>
      <c r="H307" s="151"/>
      <c r="I307" s="151"/>
      <c r="J307" s="151"/>
      <c r="K307" s="151"/>
      <c r="L307" s="151"/>
      <c r="M307" s="152"/>
    </row>
    <row r="308" spans="1:13" x14ac:dyDescent="0.25">
      <c r="A308" s="150"/>
      <c r="B308" s="151"/>
      <c r="C308" s="151"/>
      <c r="D308" s="151"/>
      <c r="E308" s="151"/>
      <c r="F308" s="151"/>
      <c r="G308" s="151"/>
      <c r="H308" s="151"/>
      <c r="I308" s="151"/>
      <c r="J308" s="151"/>
      <c r="K308" s="151"/>
      <c r="L308" s="151"/>
      <c r="M308" s="152"/>
    </row>
    <row r="309" spans="1:13" x14ac:dyDescent="0.25">
      <c r="A309" s="19" t="s">
        <v>85</v>
      </c>
      <c r="B309" s="36">
        <v>2002</v>
      </c>
      <c r="C309" s="19">
        <v>995</v>
      </c>
      <c r="D309" s="36">
        <v>69</v>
      </c>
      <c r="E309" s="19" t="s">
        <v>86</v>
      </c>
      <c r="F309" s="19">
        <v>1870</v>
      </c>
      <c r="G309" s="19">
        <v>929</v>
      </c>
      <c r="H309" s="19">
        <v>69</v>
      </c>
      <c r="I309" s="19" t="s">
        <v>86</v>
      </c>
      <c r="J309" s="19">
        <v>132</v>
      </c>
      <c r="K309" s="19">
        <v>66</v>
      </c>
      <c r="L309" s="19" t="s">
        <v>86</v>
      </c>
      <c r="M309" s="19" t="s">
        <v>86</v>
      </c>
    </row>
    <row r="310" spans="1:13" ht="30" x14ac:dyDescent="0.25">
      <c r="A310" s="19" t="s">
        <v>153</v>
      </c>
      <c r="B310" s="19">
        <v>518</v>
      </c>
      <c r="C310" s="19">
        <v>303</v>
      </c>
      <c r="D310" s="19">
        <v>10</v>
      </c>
      <c r="E310" s="19" t="s">
        <v>86</v>
      </c>
      <c r="F310" s="19">
        <v>422</v>
      </c>
      <c r="G310" s="19">
        <v>249</v>
      </c>
      <c r="H310" s="19">
        <v>10</v>
      </c>
      <c r="I310" s="19" t="s">
        <v>86</v>
      </c>
      <c r="J310" s="19">
        <v>96</v>
      </c>
      <c r="K310" s="19">
        <v>54</v>
      </c>
      <c r="L310" s="19" t="s">
        <v>86</v>
      </c>
      <c r="M310" s="19" t="s">
        <v>86</v>
      </c>
    </row>
    <row r="311" spans="1:13" ht="60" x14ac:dyDescent="0.25">
      <c r="A311" s="19" t="s">
        <v>154</v>
      </c>
      <c r="B311" s="19">
        <v>30</v>
      </c>
      <c r="C311" s="19">
        <v>14</v>
      </c>
      <c r="D311" s="19" t="s">
        <v>86</v>
      </c>
      <c r="E311" s="19" t="s">
        <v>86</v>
      </c>
      <c r="F311" s="19">
        <v>24</v>
      </c>
      <c r="G311" s="19">
        <v>12</v>
      </c>
      <c r="H311" s="19" t="s">
        <v>86</v>
      </c>
      <c r="I311" s="19" t="s">
        <v>86</v>
      </c>
      <c r="J311" s="19">
        <v>6</v>
      </c>
      <c r="K311" s="19">
        <v>2</v>
      </c>
      <c r="L311" s="19" t="s">
        <v>86</v>
      </c>
      <c r="M311" s="19" t="s">
        <v>86</v>
      </c>
    </row>
    <row r="312" spans="1:13" ht="15" customHeight="1" x14ac:dyDescent="0.25">
      <c r="A312" s="19" t="s">
        <v>87</v>
      </c>
      <c r="B312" s="19">
        <v>1080</v>
      </c>
      <c r="C312" s="19">
        <v>520</v>
      </c>
      <c r="D312" s="19">
        <v>37</v>
      </c>
      <c r="E312" s="19" t="s">
        <v>86</v>
      </c>
      <c r="F312" s="19">
        <v>1078</v>
      </c>
      <c r="G312" s="19">
        <v>520</v>
      </c>
      <c r="H312" s="19">
        <v>37</v>
      </c>
      <c r="I312" s="19" t="s">
        <v>86</v>
      </c>
      <c r="J312" s="19">
        <v>2</v>
      </c>
      <c r="K312" s="19" t="s">
        <v>86</v>
      </c>
      <c r="L312" s="19" t="s">
        <v>86</v>
      </c>
      <c r="M312" s="19" t="s">
        <v>86</v>
      </c>
    </row>
    <row r="313" spans="1:13" ht="30" x14ac:dyDescent="0.25">
      <c r="A313" s="19" t="s">
        <v>88</v>
      </c>
      <c r="B313" s="19">
        <v>279</v>
      </c>
      <c r="C313" s="19">
        <v>120</v>
      </c>
      <c r="D313" s="19">
        <v>18</v>
      </c>
      <c r="E313" s="19" t="s">
        <v>86</v>
      </c>
      <c r="F313" s="19">
        <v>278</v>
      </c>
      <c r="G313" s="19">
        <v>120</v>
      </c>
      <c r="H313" s="19">
        <v>18</v>
      </c>
      <c r="I313" s="19" t="s">
        <v>86</v>
      </c>
      <c r="J313" s="19">
        <v>1</v>
      </c>
      <c r="K313" s="19" t="s">
        <v>86</v>
      </c>
      <c r="L313" s="19" t="s">
        <v>86</v>
      </c>
      <c r="M313" s="19" t="s">
        <v>86</v>
      </c>
    </row>
    <row r="314" spans="1:13" ht="45" x14ac:dyDescent="0.25">
      <c r="A314" s="19" t="s">
        <v>89</v>
      </c>
      <c r="B314" s="19">
        <v>95</v>
      </c>
      <c r="C314" s="19">
        <v>38</v>
      </c>
      <c r="D314" s="19">
        <v>4</v>
      </c>
      <c r="E314" s="19" t="s">
        <v>86</v>
      </c>
      <c r="F314" s="19">
        <v>68</v>
      </c>
      <c r="G314" s="19">
        <v>28</v>
      </c>
      <c r="H314" s="19">
        <v>4</v>
      </c>
      <c r="I314" s="19" t="s">
        <v>86</v>
      </c>
      <c r="J314" s="19">
        <v>27</v>
      </c>
      <c r="K314" s="19">
        <v>10</v>
      </c>
      <c r="L314" s="19" t="s">
        <v>86</v>
      </c>
      <c r="M314" s="19" t="s">
        <v>86</v>
      </c>
    </row>
    <row r="315" spans="1:13" ht="45" x14ac:dyDescent="0.25">
      <c r="A315" s="19" t="s">
        <v>155</v>
      </c>
      <c r="B315" s="19">
        <v>22</v>
      </c>
      <c r="C315" s="19">
        <v>7</v>
      </c>
      <c r="D315" s="19">
        <v>3</v>
      </c>
      <c r="E315" s="19" t="s">
        <v>86</v>
      </c>
      <c r="F315" s="19">
        <v>20</v>
      </c>
      <c r="G315" s="19">
        <v>7</v>
      </c>
      <c r="H315" s="19">
        <v>3</v>
      </c>
      <c r="I315" s="19" t="s">
        <v>86</v>
      </c>
      <c r="J315" s="19">
        <v>2</v>
      </c>
      <c r="K315" s="19" t="s">
        <v>86</v>
      </c>
      <c r="L315" s="19" t="s">
        <v>86</v>
      </c>
      <c r="M315" s="19" t="s">
        <v>86</v>
      </c>
    </row>
    <row r="316" spans="1:13" ht="60" x14ac:dyDescent="0.25">
      <c r="A316" s="19" t="s">
        <v>156</v>
      </c>
      <c r="B316" s="19">
        <v>26</v>
      </c>
      <c r="C316" s="19">
        <v>11</v>
      </c>
      <c r="D316" s="19" t="s">
        <v>86</v>
      </c>
      <c r="E316" s="19" t="s">
        <v>86</v>
      </c>
      <c r="F316" s="19">
        <v>1</v>
      </c>
      <c r="G316" s="19">
        <v>1</v>
      </c>
      <c r="H316" s="19" t="s">
        <v>86</v>
      </c>
      <c r="I316" s="19" t="s">
        <v>86</v>
      </c>
      <c r="J316" s="19">
        <v>25</v>
      </c>
      <c r="K316" s="19">
        <v>10</v>
      </c>
      <c r="L316" s="19" t="s">
        <v>86</v>
      </c>
      <c r="M316" s="19" t="s">
        <v>86</v>
      </c>
    </row>
    <row r="317" spans="1:13" ht="15" customHeight="1" x14ac:dyDescent="0.25">
      <c r="A317" s="150" t="s">
        <v>118</v>
      </c>
      <c r="B317" s="151"/>
      <c r="C317" s="151"/>
      <c r="D317" s="151"/>
      <c r="E317" s="151"/>
      <c r="F317" s="151"/>
      <c r="G317" s="151"/>
      <c r="H317" s="151"/>
      <c r="I317" s="151"/>
      <c r="J317" s="151"/>
      <c r="K317" s="151"/>
      <c r="L317" s="151"/>
      <c r="M317" s="152"/>
    </row>
    <row r="318" spans="1:13" ht="15" customHeight="1" x14ac:dyDescent="0.25">
      <c r="A318" s="150"/>
      <c r="B318" s="151"/>
      <c r="C318" s="151"/>
      <c r="D318" s="151"/>
      <c r="E318" s="151"/>
      <c r="F318" s="151"/>
      <c r="G318" s="151"/>
      <c r="H318" s="151"/>
      <c r="I318" s="151"/>
      <c r="J318" s="151"/>
      <c r="K318" s="151"/>
      <c r="L318" s="151"/>
      <c r="M318" s="152"/>
    </row>
    <row r="319" spans="1:13" x14ac:dyDescent="0.25">
      <c r="A319" s="19" t="s">
        <v>85</v>
      </c>
      <c r="B319" s="36">
        <v>1689</v>
      </c>
      <c r="C319" s="19">
        <v>826</v>
      </c>
      <c r="D319" s="36">
        <v>75</v>
      </c>
      <c r="E319" s="19" t="s">
        <v>86</v>
      </c>
      <c r="F319" s="19">
        <v>1624</v>
      </c>
      <c r="G319" s="19">
        <v>799</v>
      </c>
      <c r="H319" s="19">
        <v>75</v>
      </c>
      <c r="I319" s="19" t="s">
        <v>86</v>
      </c>
      <c r="J319" s="19">
        <v>65</v>
      </c>
      <c r="K319" s="19">
        <v>27</v>
      </c>
      <c r="L319" s="19" t="s">
        <v>86</v>
      </c>
      <c r="M319" s="19" t="s">
        <v>86</v>
      </c>
    </row>
    <row r="320" spans="1:13" ht="30" x14ac:dyDescent="0.25">
      <c r="A320" s="19" t="s">
        <v>153</v>
      </c>
      <c r="B320" s="19">
        <v>426</v>
      </c>
      <c r="C320" s="19">
        <v>250</v>
      </c>
      <c r="D320" s="19">
        <v>2</v>
      </c>
      <c r="E320" s="19" t="s">
        <v>86</v>
      </c>
      <c r="F320" s="19">
        <v>419</v>
      </c>
      <c r="G320" s="19">
        <v>246</v>
      </c>
      <c r="H320" s="19">
        <v>2</v>
      </c>
      <c r="I320" s="19" t="s">
        <v>86</v>
      </c>
      <c r="J320" s="19">
        <v>7</v>
      </c>
      <c r="K320" s="19">
        <v>4</v>
      </c>
      <c r="L320" s="19" t="s">
        <v>86</v>
      </c>
      <c r="M320" s="19" t="s">
        <v>86</v>
      </c>
    </row>
    <row r="321" spans="1:13" ht="60" x14ac:dyDescent="0.25">
      <c r="A321" s="19" t="s">
        <v>154</v>
      </c>
      <c r="B321" s="19">
        <v>30</v>
      </c>
      <c r="C321" s="19">
        <v>18</v>
      </c>
      <c r="D321" s="19" t="s">
        <v>86</v>
      </c>
      <c r="E321" s="19" t="s">
        <v>86</v>
      </c>
      <c r="F321" s="19">
        <v>21</v>
      </c>
      <c r="G321" s="19">
        <v>13</v>
      </c>
      <c r="H321" s="19" t="s">
        <v>86</v>
      </c>
      <c r="I321" s="19" t="s">
        <v>86</v>
      </c>
      <c r="J321" s="19">
        <v>9</v>
      </c>
      <c r="K321" s="19">
        <v>5</v>
      </c>
      <c r="L321" s="19" t="s">
        <v>86</v>
      </c>
      <c r="M321" s="19" t="s">
        <v>86</v>
      </c>
    </row>
    <row r="322" spans="1:13" ht="30" x14ac:dyDescent="0.25">
      <c r="A322" s="19" t="s">
        <v>87</v>
      </c>
      <c r="B322" s="19">
        <v>815</v>
      </c>
      <c r="C322" s="19">
        <v>393</v>
      </c>
      <c r="D322" s="19">
        <v>30</v>
      </c>
      <c r="E322" s="19" t="s">
        <v>86</v>
      </c>
      <c r="F322" s="19">
        <v>795</v>
      </c>
      <c r="G322" s="19">
        <v>383</v>
      </c>
      <c r="H322" s="19">
        <v>30</v>
      </c>
      <c r="I322" s="19" t="s">
        <v>86</v>
      </c>
      <c r="J322" s="19">
        <v>20</v>
      </c>
      <c r="K322" s="19">
        <v>10</v>
      </c>
      <c r="L322" s="19" t="s">
        <v>86</v>
      </c>
      <c r="M322" s="19" t="s">
        <v>86</v>
      </c>
    </row>
    <row r="323" spans="1:13" ht="30" x14ac:dyDescent="0.25">
      <c r="A323" s="19" t="s">
        <v>88</v>
      </c>
      <c r="B323" s="19">
        <v>290</v>
      </c>
      <c r="C323" s="19">
        <v>110</v>
      </c>
      <c r="D323" s="19">
        <v>21</v>
      </c>
      <c r="E323" s="19" t="s">
        <v>86</v>
      </c>
      <c r="F323" s="19">
        <v>286</v>
      </c>
      <c r="G323" s="19">
        <v>109</v>
      </c>
      <c r="H323" s="19">
        <v>21</v>
      </c>
      <c r="I323" s="19" t="s">
        <v>86</v>
      </c>
      <c r="J323" s="19">
        <v>4</v>
      </c>
      <c r="K323" s="19">
        <v>1</v>
      </c>
      <c r="L323" s="19" t="s">
        <v>86</v>
      </c>
      <c r="M323" s="19" t="s">
        <v>86</v>
      </c>
    </row>
    <row r="324" spans="1:13" ht="45" x14ac:dyDescent="0.25">
      <c r="A324" s="19" t="s">
        <v>89</v>
      </c>
      <c r="B324" s="19">
        <v>128</v>
      </c>
      <c r="C324" s="19">
        <v>55</v>
      </c>
      <c r="D324" s="19">
        <v>22</v>
      </c>
      <c r="E324" s="19" t="s">
        <v>86</v>
      </c>
      <c r="F324" s="19">
        <v>103</v>
      </c>
      <c r="G324" s="19">
        <v>48</v>
      </c>
      <c r="H324" s="19">
        <v>22</v>
      </c>
      <c r="I324" s="19" t="s">
        <v>86</v>
      </c>
      <c r="J324" s="19">
        <v>25</v>
      </c>
      <c r="K324" s="19">
        <v>7</v>
      </c>
      <c r="L324" s="19" t="s">
        <v>86</v>
      </c>
      <c r="M324" s="19" t="s">
        <v>86</v>
      </c>
    </row>
    <row r="325" spans="1:13" ht="45" x14ac:dyDescent="0.25">
      <c r="A325" s="19" t="s">
        <v>155</v>
      </c>
      <c r="B325" s="19">
        <v>51</v>
      </c>
      <c r="C325" s="19">
        <v>21</v>
      </c>
      <c r="D325" s="19">
        <v>11</v>
      </c>
      <c r="E325" s="19" t="s">
        <v>86</v>
      </c>
      <c r="F325" s="19">
        <v>48</v>
      </c>
      <c r="G325" s="19">
        <v>21</v>
      </c>
      <c r="H325" s="19">
        <v>11</v>
      </c>
      <c r="I325" s="19" t="s">
        <v>86</v>
      </c>
      <c r="J325" s="19">
        <v>3</v>
      </c>
      <c r="K325" s="19" t="s">
        <v>86</v>
      </c>
      <c r="L325" s="19" t="s">
        <v>86</v>
      </c>
      <c r="M325" s="19" t="s">
        <v>86</v>
      </c>
    </row>
    <row r="326" spans="1:13" ht="60" x14ac:dyDescent="0.25">
      <c r="A326" s="19" t="s">
        <v>156</v>
      </c>
      <c r="B326" s="19">
        <v>14</v>
      </c>
      <c r="C326" s="19">
        <v>6</v>
      </c>
      <c r="D326" s="19" t="s">
        <v>86</v>
      </c>
      <c r="E326" s="19" t="s">
        <v>86</v>
      </c>
      <c r="F326" s="19" t="s">
        <v>86</v>
      </c>
      <c r="G326" s="19" t="s">
        <v>86</v>
      </c>
      <c r="H326" s="19" t="s">
        <v>86</v>
      </c>
      <c r="I326" s="19" t="s">
        <v>86</v>
      </c>
      <c r="J326" s="19">
        <v>14</v>
      </c>
      <c r="K326" s="19">
        <v>6</v>
      </c>
      <c r="L326" s="19" t="s">
        <v>86</v>
      </c>
      <c r="M326" s="19" t="s">
        <v>86</v>
      </c>
    </row>
    <row r="327" spans="1:13" ht="15" customHeight="1" x14ac:dyDescent="0.25">
      <c r="A327" s="150" t="s">
        <v>119</v>
      </c>
      <c r="B327" s="151"/>
      <c r="C327" s="151"/>
      <c r="D327" s="151"/>
      <c r="E327" s="151"/>
      <c r="F327" s="151"/>
      <c r="G327" s="151"/>
      <c r="H327" s="151"/>
      <c r="I327" s="151"/>
      <c r="J327" s="151"/>
      <c r="K327" s="151"/>
      <c r="L327" s="151"/>
      <c r="M327" s="152"/>
    </row>
    <row r="328" spans="1:13" x14ac:dyDescent="0.25">
      <c r="A328" s="150"/>
      <c r="B328" s="151"/>
      <c r="C328" s="151"/>
      <c r="D328" s="151"/>
      <c r="E328" s="151"/>
      <c r="F328" s="151"/>
      <c r="G328" s="151"/>
      <c r="H328" s="151"/>
      <c r="I328" s="151"/>
      <c r="J328" s="151"/>
      <c r="K328" s="151"/>
      <c r="L328" s="151"/>
      <c r="M328" s="152"/>
    </row>
    <row r="329" spans="1:13" x14ac:dyDescent="0.25">
      <c r="A329" s="19" t="s">
        <v>85</v>
      </c>
      <c r="B329" s="36">
        <v>2206</v>
      </c>
      <c r="C329" s="19">
        <v>1098</v>
      </c>
      <c r="D329" s="36">
        <v>98</v>
      </c>
      <c r="E329" s="19" t="s">
        <v>86</v>
      </c>
      <c r="F329" s="19">
        <v>2184</v>
      </c>
      <c r="G329" s="19">
        <v>1084</v>
      </c>
      <c r="H329" s="19">
        <v>98</v>
      </c>
      <c r="I329" s="19" t="s">
        <v>86</v>
      </c>
      <c r="J329" s="19">
        <v>22</v>
      </c>
      <c r="K329" s="19">
        <v>14</v>
      </c>
      <c r="L329" s="19" t="s">
        <v>86</v>
      </c>
      <c r="M329" s="19" t="s">
        <v>86</v>
      </c>
    </row>
    <row r="330" spans="1:13" ht="30" x14ac:dyDescent="0.25">
      <c r="A330" s="19" t="s">
        <v>153</v>
      </c>
      <c r="B330" s="19">
        <v>587</v>
      </c>
      <c r="C330" s="19">
        <v>325</v>
      </c>
      <c r="D330" s="19">
        <v>6</v>
      </c>
      <c r="E330" s="19" t="s">
        <v>86</v>
      </c>
      <c r="F330" s="19">
        <v>573</v>
      </c>
      <c r="G330" s="19">
        <v>315</v>
      </c>
      <c r="H330" s="19">
        <v>6</v>
      </c>
      <c r="I330" s="19" t="s">
        <v>86</v>
      </c>
      <c r="J330" s="19">
        <v>14</v>
      </c>
      <c r="K330" s="19">
        <v>10</v>
      </c>
      <c r="L330" s="19" t="s">
        <v>86</v>
      </c>
      <c r="M330" s="19" t="s">
        <v>86</v>
      </c>
    </row>
    <row r="331" spans="1:13" ht="60" x14ac:dyDescent="0.25">
      <c r="A331" s="19" t="s">
        <v>154</v>
      </c>
      <c r="B331" s="19">
        <v>40</v>
      </c>
      <c r="C331" s="19">
        <v>23</v>
      </c>
      <c r="D331" s="19">
        <v>2</v>
      </c>
      <c r="E331" s="19" t="s">
        <v>86</v>
      </c>
      <c r="F331" s="19">
        <v>39</v>
      </c>
      <c r="G331" s="19">
        <v>22</v>
      </c>
      <c r="H331" s="19">
        <v>2</v>
      </c>
      <c r="I331" s="19" t="s">
        <v>86</v>
      </c>
      <c r="J331" s="19">
        <v>1</v>
      </c>
      <c r="K331" s="19">
        <v>1</v>
      </c>
      <c r="L331" s="19" t="s">
        <v>86</v>
      </c>
      <c r="M331" s="19" t="s">
        <v>86</v>
      </c>
    </row>
    <row r="332" spans="1:13" ht="30" x14ac:dyDescent="0.25">
      <c r="A332" s="19" t="s">
        <v>87</v>
      </c>
      <c r="B332" s="19">
        <v>1157</v>
      </c>
      <c r="C332" s="19">
        <v>588</v>
      </c>
      <c r="D332" s="19">
        <v>48</v>
      </c>
      <c r="E332" s="19" t="s">
        <v>86</v>
      </c>
      <c r="F332" s="19">
        <v>1150</v>
      </c>
      <c r="G332" s="19">
        <v>585</v>
      </c>
      <c r="H332" s="19">
        <v>48</v>
      </c>
      <c r="I332" s="19" t="s">
        <v>86</v>
      </c>
      <c r="J332" s="19">
        <v>7</v>
      </c>
      <c r="K332" s="19">
        <v>3</v>
      </c>
      <c r="L332" s="19" t="s">
        <v>86</v>
      </c>
      <c r="M332" s="19" t="s">
        <v>86</v>
      </c>
    </row>
    <row r="333" spans="1:13" ht="30" x14ac:dyDescent="0.25">
      <c r="A333" s="19" t="s">
        <v>88</v>
      </c>
      <c r="B333" s="19">
        <v>310</v>
      </c>
      <c r="C333" s="19">
        <v>120</v>
      </c>
      <c r="D333" s="19">
        <v>32</v>
      </c>
      <c r="E333" s="19" t="s">
        <v>86</v>
      </c>
      <c r="F333" s="19">
        <v>310</v>
      </c>
      <c r="G333" s="19">
        <v>120</v>
      </c>
      <c r="H333" s="19">
        <v>32</v>
      </c>
      <c r="I333" s="19" t="s">
        <v>86</v>
      </c>
      <c r="J333" s="19" t="s">
        <v>86</v>
      </c>
      <c r="K333" s="19" t="s">
        <v>86</v>
      </c>
      <c r="L333" s="19" t="s">
        <v>86</v>
      </c>
      <c r="M333" s="19" t="s">
        <v>86</v>
      </c>
    </row>
    <row r="334" spans="1:13" ht="45" x14ac:dyDescent="0.25">
      <c r="A334" s="19" t="s">
        <v>89</v>
      </c>
      <c r="B334" s="19">
        <v>112</v>
      </c>
      <c r="C334" s="19">
        <v>42</v>
      </c>
      <c r="D334" s="19">
        <v>10</v>
      </c>
      <c r="E334" s="19" t="s">
        <v>86</v>
      </c>
      <c r="F334" s="19">
        <v>112</v>
      </c>
      <c r="G334" s="19">
        <v>42</v>
      </c>
      <c r="H334" s="19">
        <v>10</v>
      </c>
      <c r="I334" s="19" t="s">
        <v>86</v>
      </c>
      <c r="J334" s="19" t="s">
        <v>86</v>
      </c>
      <c r="K334" s="19" t="s">
        <v>86</v>
      </c>
      <c r="L334" s="19" t="s">
        <v>86</v>
      </c>
      <c r="M334" s="19" t="s">
        <v>86</v>
      </c>
    </row>
    <row r="335" spans="1:13" ht="45" x14ac:dyDescent="0.25">
      <c r="A335" s="19" t="s">
        <v>155</v>
      </c>
      <c r="B335" s="19">
        <v>30</v>
      </c>
      <c r="C335" s="19">
        <v>12</v>
      </c>
      <c r="D335" s="19">
        <v>4</v>
      </c>
      <c r="E335" s="19" t="s">
        <v>86</v>
      </c>
      <c r="F335" s="19">
        <v>30</v>
      </c>
      <c r="G335" s="19">
        <v>12</v>
      </c>
      <c r="H335" s="19">
        <v>4</v>
      </c>
      <c r="I335" s="19" t="s">
        <v>86</v>
      </c>
      <c r="J335" s="19" t="s">
        <v>86</v>
      </c>
      <c r="K335" s="19" t="s">
        <v>86</v>
      </c>
      <c r="L335" s="19" t="s">
        <v>86</v>
      </c>
      <c r="M335" s="19" t="s">
        <v>86</v>
      </c>
    </row>
    <row r="336" spans="1:13" ht="15" customHeight="1" x14ac:dyDescent="0.25">
      <c r="A336" s="150" t="s">
        <v>120</v>
      </c>
      <c r="B336" s="151"/>
      <c r="C336" s="151"/>
      <c r="D336" s="151"/>
      <c r="E336" s="151"/>
      <c r="F336" s="151"/>
      <c r="G336" s="151"/>
      <c r="H336" s="151"/>
      <c r="I336" s="151"/>
      <c r="J336" s="151"/>
      <c r="K336" s="151"/>
      <c r="L336" s="151"/>
      <c r="M336" s="152"/>
    </row>
    <row r="337" spans="1:13" x14ac:dyDescent="0.25">
      <c r="A337" s="150"/>
      <c r="B337" s="151"/>
      <c r="C337" s="151"/>
      <c r="D337" s="151"/>
      <c r="E337" s="151"/>
      <c r="F337" s="151"/>
      <c r="G337" s="151"/>
      <c r="H337" s="151"/>
      <c r="I337" s="151"/>
      <c r="J337" s="151"/>
      <c r="K337" s="151"/>
      <c r="L337" s="151"/>
      <c r="M337" s="152"/>
    </row>
    <row r="338" spans="1:13" x14ac:dyDescent="0.25">
      <c r="A338" s="19" t="s">
        <v>85</v>
      </c>
      <c r="B338" s="36">
        <v>1050</v>
      </c>
      <c r="C338" s="19">
        <v>541</v>
      </c>
      <c r="D338" s="36">
        <v>25</v>
      </c>
      <c r="E338" s="19" t="s">
        <v>86</v>
      </c>
      <c r="F338" s="19">
        <v>1036</v>
      </c>
      <c r="G338" s="19">
        <v>540</v>
      </c>
      <c r="H338" s="19">
        <v>23</v>
      </c>
      <c r="I338" s="19" t="s">
        <v>86</v>
      </c>
      <c r="J338" s="19">
        <v>14</v>
      </c>
      <c r="K338" s="19">
        <v>1</v>
      </c>
      <c r="L338" s="19">
        <v>2</v>
      </c>
      <c r="M338" s="19" t="s">
        <v>86</v>
      </c>
    </row>
    <row r="339" spans="1:13" ht="30" x14ac:dyDescent="0.25">
      <c r="A339" s="19" t="s">
        <v>153</v>
      </c>
      <c r="B339" s="19">
        <v>271</v>
      </c>
      <c r="C339" s="19">
        <v>169</v>
      </c>
      <c r="D339" s="19" t="s">
        <v>86</v>
      </c>
      <c r="E339" s="19" t="s">
        <v>86</v>
      </c>
      <c r="F339" s="19">
        <v>271</v>
      </c>
      <c r="G339" s="19">
        <v>169</v>
      </c>
      <c r="H339" s="19" t="s">
        <v>86</v>
      </c>
      <c r="I339" s="19" t="s">
        <v>86</v>
      </c>
      <c r="J339" s="19" t="s">
        <v>86</v>
      </c>
      <c r="K339" s="19" t="s">
        <v>86</v>
      </c>
      <c r="L339" s="19" t="s">
        <v>86</v>
      </c>
      <c r="M339" s="19" t="s">
        <v>86</v>
      </c>
    </row>
    <row r="340" spans="1:13" ht="60" x14ac:dyDescent="0.25">
      <c r="A340" s="19" t="s">
        <v>154</v>
      </c>
      <c r="B340" s="19">
        <v>40</v>
      </c>
      <c r="C340" s="19">
        <v>25</v>
      </c>
      <c r="D340" s="19" t="s">
        <v>86</v>
      </c>
      <c r="E340" s="19" t="s">
        <v>86</v>
      </c>
      <c r="F340" s="19">
        <v>40</v>
      </c>
      <c r="G340" s="19">
        <v>25</v>
      </c>
      <c r="H340" s="19" t="s">
        <v>86</v>
      </c>
      <c r="I340" s="19" t="s">
        <v>86</v>
      </c>
      <c r="J340" s="19" t="s">
        <v>86</v>
      </c>
      <c r="K340" s="19" t="s">
        <v>86</v>
      </c>
      <c r="L340" s="19" t="s">
        <v>86</v>
      </c>
      <c r="M340" s="19" t="s">
        <v>86</v>
      </c>
    </row>
    <row r="341" spans="1:13" ht="30" x14ac:dyDescent="0.25">
      <c r="A341" s="19" t="s">
        <v>87</v>
      </c>
      <c r="B341" s="19">
        <v>563</v>
      </c>
      <c r="C341" s="19">
        <v>277</v>
      </c>
      <c r="D341" s="19">
        <v>16</v>
      </c>
      <c r="E341" s="19" t="s">
        <v>86</v>
      </c>
      <c r="F341" s="19">
        <v>563</v>
      </c>
      <c r="G341" s="19">
        <v>277</v>
      </c>
      <c r="H341" s="19">
        <v>16</v>
      </c>
      <c r="I341" s="19" t="s">
        <v>86</v>
      </c>
      <c r="J341" s="19" t="s">
        <v>86</v>
      </c>
      <c r="K341" s="19" t="s">
        <v>86</v>
      </c>
      <c r="L341" s="19" t="s">
        <v>86</v>
      </c>
      <c r="M341" s="19" t="s">
        <v>86</v>
      </c>
    </row>
    <row r="342" spans="1:13" ht="30" x14ac:dyDescent="0.25">
      <c r="A342" s="19" t="s">
        <v>88</v>
      </c>
      <c r="B342" s="19">
        <v>141</v>
      </c>
      <c r="C342" s="19">
        <v>59</v>
      </c>
      <c r="D342" s="19">
        <v>6</v>
      </c>
      <c r="E342" s="19" t="s">
        <v>86</v>
      </c>
      <c r="F342" s="19">
        <v>132</v>
      </c>
      <c r="G342" s="19">
        <v>58</v>
      </c>
      <c r="H342" s="19">
        <v>5</v>
      </c>
      <c r="I342" s="19" t="s">
        <v>86</v>
      </c>
      <c r="J342" s="19">
        <v>9</v>
      </c>
      <c r="K342" s="19">
        <v>1</v>
      </c>
      <c r="L342" s="19">
        <v>1</v>
      </c>
      <c r="M342" s="19" t="s">
        <v>86</v>
      </c>
    </row>
    <row r="343" spans="1:13" ht="45" x14ac:dyDescent="0.25">
      <c r="A343" s="19" t="s">
        <v>89</v>
      </c>
      <c r="B343" s="19">
        <v>35</v>
      </c>
      <c r="C343" s="19">
        <v>11</v>
      </c>
      <c r="D343" s="19">
        <v>3</v>
      </c>
      <c r="E343" s="19" t="s">
        <v>86</v>
      </c>
      <c r="F343" s="19">
        <v>30</v>
      </c>
      <c r="G343" s="19">
        <v>11</v>
      </c>
      <c r="H343" s="19">
        <v>2</v>
      </c>
      <c r="I343" s="19" t="s">
        <v>86</v>
      </c>
      <c r="J343" s="19">
        <v>5</v>
      </c>
      <c r="K343" s="19" t="s">
        <v>86</v>
      </c>
      <c r="L343" s="19">
        <v>1</v>
      </c>
      <c r="M343" s="19" t="s">
        <v>86</v>
      </c>
    </row>
    <row r="344" spans="1:13" ht="45" x14ac:dyDescent="0.25">
      <c r="A344" s="19" t="s">
        <v>155</v>
      </c>
      <c r="B344" s="19">
        <v>9</v>
      </c>
      <c r="C344" s="19">
        <v>3</v>
      </c>
      <c r="D344" s="19">
        <v>1</v>
      </c>
      <c r="E344" s="19" t="s">
        <v>86</v>
      </c>
      <c r="F344" s="19">
        <v>9</v>
      </c>
      <c r="G344" s="19">
        <v>3</v>
      </c>
      <c r="H344" s="19">
        <v>1</v>
      </c>
      <c r="I344" s="19" t="s">
        <v>86</v>
      </c>
      <c r="J344" s="19" t="s">
        <v>86</v>
      </c>
      <c r="K344" s="19" t="s">
        <v>86</v>
      </c>
      <c r="L344" s="19" t="s">
        <v>86</v>
      </c>
      <c r="M344" s="19" t="s">
        <v>86</v>
      </c>
    </row>
    <row r="345" spans="1:13" ht="15" customHeight="1" x14ac:dyDescent="0.25">
      <c r="A345" s="150" t="s">
        <v>121</v>
      </c>
      <c r="B345" s="151"/>
      <c r="C345" s="151"/>
      <c r="D345" s="151"/>
      <c r="E345" s="151"/>
      <c r="F345" s="151"/>
      <c r="G345" s="151"/>
      <c r="H345" s="151"/>
      <c r="I345" s="151"/>
      <c r="J345" s="151"/>
      <c r="K345" s="151"/>
      <c r="L345" s="151"/>
      <c r="M345" s="152"/>
    </row>
    <row r="346" spans="1:13" x14ac:dyDescent="0.25">
      <c r="A346" s="150"/>
      <c r="B346" s="151"/>
      <c r="C346" s="151"/>
      <c r="D346" s="151"/>
      <c r="E346" s="151"/>
      <c r="F346" s="151"/>
      <c r="G346" s="151"/>
      <c r="H346" s="151"/>
      <c r="I346" s="151"/>
      <c r="J346" s="151"/>
      <c r="K346" s="151"/>
      <c r="L346" s="151"/>
      <c r="M346" s="152"/>
    </row>
    <row r="347" spans="1:13" x14ac:dyDescent="0.25">
      <c r="A347" s="19" t="s">
        <v>85</v>
      </c>
      <c r="B347" s="36">
        <v>1537</v>
      </c>
      <c r="C347" s="19">
        <v>775</v>
      </c>
      <c r="D347" s="36">
        <v>117</v>
      </c>
      <c r="E347" s="19" t="s">
        <v>86</v>
      </c>
      <c r="F347" s="19">
        <v>1490</v>
      </c>
      <c r="G347" s="19">
        <v>752</v>
      </c>
      <c r="H347" s="19">
        <v>117</v>
      </c>
      <c r="I347" s="19" t="s">
        <v>86</v>
      </c>
      <c r="J347" s="19">
        <v>47</v>
      </c>
      <c r="K347" s="19">
        <v>23</v>
      </c>
      <c r="L347" s="19" t="s">
        <v>86</v>
      </c>
      <c r="M347" s="19" t="s">
        <v>86</v>
      </c>
    </row>
    <row r="348" spans="1:13" ht="30" x14ac:dyDescent="0.25">
      <c r="A348" s="19" t="s">
        <v>153</v>
      </c>
      <c r="B348" s="19">
        <v>452</v>
      </c>
      <c r="C348" s="19">
        <v>242</v>
      </c>
      <c r="D348" s="19">
        <v>12</v>
      </c>
      <c r="E348" s="19" t="s">
        <v>86</v>
      </c>
      <c r="F348" s="19">
        <v>437</v>
      </c>
      <c r="G348" s="19">
        <v>230</v>
      </c>
      <c r="H348" s="19">
        <v>12</v>
      </c>
      <c r="I348" s="19" t="s">
        <v>86</v>
      </c>
      <c r="J348" s="19">
        <v>15</v>
      </c>
      <c r="K348" s="19">
        <v>12</v>
      </c>
      <c r="L348" s="19" t="s">
        <v>86</v>
      </c>
      <c r="M348" s="19" t="s">
        <v>86</v>
      </c>
    </row>
    <row r="349" spans="1:13" ht="60" x14ac:dyDescent="0.25">
      <c r="A349" s="19" t="s">
        <v>154</v>
      </c>
      <c r="B349" s="19">
        <v>9</v>
      </c>
      <c r="C349" s="19">
        <v>5</v>
      </c>
      <c r="D349" s="19" t="s">
        <v>86</v>
      </c>
      <c r="E349" s="19" t="s">
        <v>86</v>
      </c>
      <c r="F349" s="19">
        <v>9</v>
      </c>
      <c r="G349" s="19">
        <v>5</v>
      </c>
      <c r="H349" s="19" t="s">
        <v>86</v>
      </c>
      <c r="I349" s="19" t="s">
        <v>86</v>
      </c>
      <c r="J349" s="19" t="s">
        <v>86</v>
      </c>
      <c r="K349" s="19" t="s">
        <v>86</v>
      </c>
      <c r="L349" s="19" t="s">
        <v>86</v>
      </c>
      <c r="M349" s="19" t="s">
        <v>86</v>
      </c>
    </row>
    <row r="350" spans="1:13" ht="30" x14ac:dyDescent="0.25">
      <c r="A350" s="19" t="s">
        <v>87</v>
      </c>
      <c r="B350" s="19">
        <v>819</v>
      </c>
      <c r="C350" s="19">
        <v>417</v>
      </c>
      <c r="D350" s="19">
        <v>70</v>
      </c>
      <c r="E350" s="19" t="s">
        <v>86</v>
      </c>
      <c r="F350" s="19">
        <v>808</v>
      </c>
      <c r="G350" s="19">
        <v>411</v>
      </c>
      <c r="H350" s="19">
        <v>70</v>
      </c>
      <c r="I350" s="19" t="s">
        <v>86</v>
      </c>
      <c r="J350" s="19">
        <v>11</v>
      </c>
      <c r="K350" s="19">
        <v>6</v>
      </c>
      <c r="L350" s="19" t="s">
        <v>86</v>
      </c>
      <c r="M350" s="19" t="s">
        <v>86</v>
      </c>
    </row>
    <row r="351" spans="1:13" ht="30" x14ac:dyDescent="0.25">
      <c r="A351" s="19" t="s">
        <v>88</v>
      </c>
      <c r="B351" s="19">
        <v>183</v>
      </c>
      <c r="C351" s="19">
        <v>79</v>
      </c>
      <c r="D351" s="19">
        <v>27</v>
      </c>
      <c r="E351" s="19" t="s">
        <v>86</v>
      </c>
      <c r="F351" s="19">
        <v>178</v>
      </c>
      <c r="G351" s="19">
        <v>79</v>
      </c>
      <c r="H351" s="19">
        <v>27</v>
      </c>
      <c r="I351" s="19" t="s">
        <v>86</v>
      </c>
      <c r="J351" s="19">
        <v>5</v>
      </c>
      <c r="K351" s="19" t="s">
        <v>86</v>
      </c>
      <c r="L351" s="19" t="s">
        <v>86</v>
      </c>
      <c r="M351" s="19" t="s">
        <v>86</v>
      </c>
    </row>
    <row r="352" spans="1:13" ht="45" x14ac:dyDescent="0.25">
      <c r="A352" s="19" t="s">
        <v>89</v>
      </c>
      <c r="B352" s="19">
        <v>74</v>
      </c>
      <c r="C352" s="19">
        <v>32</v>
      </c>
      <c r="D352" s="19">
        <v>8</v>
      </c>
      <c r="E352" s="19" t="s">
        <v>86</v>
      </c>
      <c r="F352" s="19">
        <v>58</v>
      </c>
      <c r="G352" s="19">
        <v>27</v>
      </c>
      <c r="H352" s="19">
        <v>8</v>
      </c>
      <c r="I352" s="19" t="s">
        <v>86</v>
      </c>
      <c r="J352" s="19">
        <v>16</v>
      </c>
      <c r="K352" s="19">
        <v>5</v>
      </c>
      <c r="L352" s="19" t="s">
        <v>86</v>
      </c>
      <c r="M352" s="19" t="s">
        <v>86</v>
      </c>
    </row>
    <row r="353" spans="1:13" ht="45" x14ac:dyDescent="0.25">
      <c r="A353" s="19" t="s">
        <v>155</v>
      </c>
      <c r="B353" s="19">
        <v>26</v>
      </c>
      <c r="C353" s="19">
        <v>12</v>
      </c>
      <c r="D353" s="19">
        <v>1</v>
      </c>
      <c r="E353" s="19" t="s">
        <v>86</v>
      </c>
      <c r="F353" s="19">
        <v>23</v>
      </c>
      <c r="G353" s="19">
        <v>11</v>
      </c>
      <c r="H353" s="19">
        <v>1</v>
      </c>
      <c r="I353" s="19" t="s">
        <v>86</v>
      </c>
      <c r="J353" s="19">
        <v>3</v>
      </c>
      <c r="K353" s="19">
        <v>1</v>
      </c>
      <c r="L353" s="19" t="s">
        <v>86</v>
      </c>
      <c r="M353" s="19" t="s">
        <v>86</v>
      </c>
    </row>
    <row r="354" spans="1:13" ht="60" x14ac:dyDescent="0.25">
      <c r="A354" s="19" t="s">
        <v>156</v>
      </c>
      <c r="B354" s="19">
        <v>11</v>
      </c>
      <c r="C354" s="19">
        <v>4</v>
      </c>
      <c r="D354" s="19" t="s">
        <v>86</v>
      </c>
      <c r="E354" s="19" t="s">
        <v>86</v>
      </c>
      <c r="F354" s="19" t="s">
        <v>86</v>
      </c>
      <c r="G354" s="19" t="s">
        <v>86</v>
      </c>
      <c r="H354" s="19" t="s">
        <v>86</v>
      </c>
      <c r="I354" s="19" t="s">
        <v>86</v>
      </c>
      <c r="J354" s="19">
        <v>11</v>
      </c>
      <c r="K354" s="19">
        <v>4</v>
      </c>
      <c r="L354" s="19" t="s">
        <v>86</v>
      </c>
      <c r="M354" s="19" t="s">
        <v>86</v>
      </c>
    </row>
    <row r="355" spans="1:13" ht="15" customHeight="1" x14ac:dyDescent="0.25">
      <c r="A355" s="150" t="s">
        <v>122</v>
      </c>
      <c r="B355" s="151"/>
      <c r="C355" s="151"/>
      <c r="D355" s="151"/>
      <c r="E355" s="151"/>
      <c r="F355" s="151"/>
      <c r="G355" s="151"/>
      <c r="H355" s="151"/>
      <c r="I355" s="151"/>
      <c r="J355" s="151"/>
      <c r="K355" s="151"/>
      <c r="L355" s="151"/>
      <c r="M355" s="152"/>
    </row>
    <row r="356" spans="1:13" x14ac:dyDescent="0.25">
      <c r="A356" s="150"/>
      <c r="B356" s="151"/>
      <c r="C356" s="151"/>
      <c r="D356" s="151"/>
      <c r="E356" s="151"/>
      <c r="F356" s="151"/>
      <c r="G356" s="151"/>
      <c r="H356" s="151"/>
      <c r="I356" s="151"/>
      <c r="J356" s="151"/>
      <c r="K356" s="151"/>
      <c r="L356" s="151"/>
      <c r="M356" s="152"/>
    </row>
    <row r="357" spans="1:13" x14ac:dyDescent="0.25">
      <c r="A357" s="19" t="s">
        <v>85</v>
      </c>
      <c r="B357" s="36">
        <v>29100</v>
      </c>
      <c r="C357" s="19">
        <v>14493</v>
      </c>
      <c r="D357" s="36">
        <v>1246</v>
      </c>
      <c r="E357" s="19" t="s">
        <v>86</v>
      </c>
      <c r="F357" s="19">
        <v>25941</v>
      </c>
      <c r="G357" s="19">
        <v>12868</v>
      </c>
      <c r="H357" s="19">
        <v>1208</v>
      </c>
      <c r="I357" s="19" t="s">
        <v>86</v>
      </c>
      <c r="J357" s="19">
        <v>3159</v>
      </c>
      <c r="K357" s="19">
        <v>1625</v>
      </c>
      <c r="L357" s="19">
        <v>38</v>
      </c>
      <c r="M357" s="19" t="s">
        <v>86</v>
      </c>
    </row>
    <row r="358" spans="1:13" ht="30" x14ac:dyDescent="0.25">
      <c r="A358" s="19" t="s">
        <v>153</v>
      </c>
      <c r="B358" s="19">
        <v>7300</v>
      </c>
      <c r="C358" s="19">
        <v>4102</v>
      </c>
      <c r="D358" s="19">
        <v>80</v>
      </c>
      <c r="E358" s="19" t="s">
        <v>86</v>
      </c>
      <c r="F358" s="19">
        <v>6043</v>
      </c>
      <c r="G358" s="19">
        <v>3367</v>
      </c>
      <c r="H358" s="19">
        <v>74</v>
      </c>
      <c r="I358" s="19" t="s">
        <v>86</v>
      </c>
      <c r="J358" s="19">
        <v>1257</v>
      </c>
      <c r="K358" s="19">
        <v>735</v>
      </c>
      <c r="L358" s="19">
        <v>6</v>
      </c>
      <c r="M358" s="19" t="s">
        <v>86</v>
      </c>
    </row>
    <row r="359" spans="1:13" ht="60" x14ac:dyDescent="0.25">
      <c r="A359" s="19" t="s">
        <v>154</v>
      </c>
      <c r="B359" s="19">
        <v>607</v>
      </c>
      <c r="C359" s="19">
        <v>335</v>
      </c>
      <c r="D359" s="19">
        <v>14</v>
      </c>
      <c r="E359" s="19" t="s">
        <v>86</v>
      </c>
      <c r="F359" s="19">
        <v>540</v>
      </c>
      <c r="G359" s="19">
        <v>295</v>
      </c>
      <c r="H359" s="19">
        <v>14</v>
      </c>
      <c r="I359" s="19" t="s">
        <v>86</v>
      </c>
      <c r="J359" s="19">
        <v>67</v>
      </c>
      <c r="K359" s="19">
        <v>40</v>
      </c>
      <c r="L359" s="19" t="s">
        <v>86</v>
      </c>
      <c r="M359" s="19" t="s">
        <v>86</v>
      </c>
    </row>
    <row r="360" spans="1:13" ht="30" x14ac:dyDescent="0.25">
      <c r="A360" s="19" t="s">
        <v>87</v>
      </c>
      <c r="B360" s="19">
        <v>15125</v>
      </c>
      <c r="C360" s="19">
        <v>7575</v>
      </c>
      <c r="D360" s="19">
        <v>607</v>
      </c>
      <c r="E360" s="19" t="s">
        <v>86</v>
      </c>
      <c r="F360" s="19">
        <v>13703</v>
      </c>
      <c r="G360" s="19">
        <v>6870</v>
      </c>
      <c r="H360" s="19">
        <v>586</v>
      </c>
      <c r="I360" s="19" t="s">
        <v>86</v>
      </c>
      <c r="J360" s="19">
        <v>1422</v>
      </c>
      <c r="K360" s="19">
        <v>705</v>
      </c>
      <c r="L360" s="19">
        <v>21</v>
      </c>
      <c r="M360" s="19" t="s">
        <v>86</v>
      </c>
    </row>
    <row r="361" spans="1:13" ht="30" x14ac:dyDescent="0.25">
      <c r="A361" s="19" t="s">
        <v>88</v>
      </c>
      <c r="B361" s="19">
        <v>4524</v>
      </c>
      <c r="C361" s="19">
        <v>1870</v>
      </c>
      <c r="D361" s="19">
        <v>315</v>
      </c>
      <c r="E361" s="19" t="s">
        <v>86</v>
      </c>
      <c r="F361" s="19">
        <v>4222</v>
      </c>
      <c r="G361" s="19">
        <v>1750</v>
      </c>
      <c r="H361" s="19">
        <v>311</v>
      </c>
      <c r="I361" s="19" t="s">
        <v>86</v>
      </c>
      <c r="J361" s="19">
        <v>302</v>
      </c>
      <c r="K361" s="19">
        <v>120</v>
      </c>
      <c r="L361" s="19">
        <v>4</v>
      </c>
      <c r="M361" s="19" t="s">
        <v>86</v>
      </c>
    </row>
    <row r="362" spans="1:13" ht="45" x14ac:dyDescent="0.25">
      <c r="A362" s="19" t="s">
        <v>89</v>
      </c>
      <c r="B362" s="19">
        <v>1544</v>
      </c>
      <c r="C362" s="19">
        <v>611</v>
      </c>
      <c r="D362" s="19">
        <v>230</v>
      </c>
      <c r="E362" s="19" t="s">
        <v>86</v>
      </c>
      <c r="F362" s="19">
        <v>1433</v>
      </c>
      <c r="G362" s="19">
        <v>586</v>
      </c>
      <c r="H362" s="19">
        <v>223</v>
      </c>
      <c r="I362" s="19" t="s">
        <v>86</v>
      </c>
      <c r="J362" s="19">
        <v>111</v>
      </c>
      <c r="K362" s="19">
        <v>25</v>
      </c>
      <c r="L362" s="19">
        <v>7</v>
      </c>
      <c r="M362" s="19" t="s">
        <v>86</v>
      </c>
    </row>
    <row r="363" spans="1:13" ht="45" x14ac:dyDescent="0.25">
      <c r="A363" s="19" t="s">
        <v>155</v>
      </c>
      <c r="B363" s="19">
        <v>620</v>
      </c>
      <c r="C363" s="19">
        <v>243</v>
      </c>
      <c r="D363" s="19">
        <v>86</v>
      </c>
      <c r="E363" s="19" t="s">
        <v>86</v>
      </c>
      <c r="F363" s="19">
        <v>588</v>
      </c>
      <c r="G363" s="19">
        <v>238</v>
      </c>
      <c r="H363" s="19">
        <v>86</v>
      </c>
      <c r="I363" s="19" t="s">
        <v>86</v>
      </c>
      <c r="J363" s="19">
        <v>32</v>
      </c>
      <c r="K363" s="19">
        <v>5</v>
      </c>
      <c r="L363" s="19" t="s">
        <v>86</v>
      </c>
      <c r="M363" s="19" t="s">
        <v>86</v>
      </c>
    </row>
    <row r="364" spans="1:13" ht="60" x14ac:dyDescent="0.25">
      <c r="A364" s="19" t="s">
        <v>156</v>
      </c>
      <c r="B364" s="19">
        <v>194</v>
      </c>
      <c r="C364" s="19">
        <v>83</v>
      </c>
      <c r="D364" s="19">
        <v>16</v>
      </c>
      <c r="E364" s="19" t="s">
        <v>86</v>
      </c>
      <c r="F364" s="19">
        <v>170</v>
      </c>
      <c r="G364" s="19">
        <v>73</v>
      </c>
      <c r="H364" s="19">
        <v>15</v>
      </c>
      <c r="I364" s="19" t="s">
        <v>86</v>
      </c>
      <c r="J364" s="19">
        <v>24</v>
      </c>
      <c r="K364" s="19">
        <v>10</v>
      </c>
      <c r="L364" s="19">
        <v>1</v>
      </c>
      <c r="M364" s="19" t="s">
        <v>86</v>
      </c>
    </row>
    <row r="365" spans="1:13" ht="15" customHeight="1" x14ac:dyDescent="0.25">
      <c r="A365" s="150" t="s">
        <v>123</v>
      </c>
      <c r="B365" s="151"/>
      <c r="C365" s="151"/>
      <c r="D365" s="151"/>
      <c r="E365" s="151"/>
      <c r="F365" s="151"/>
      <c r="G365" s="151"/>
      <c r="H365" s="151"/>
      <c r="I365" s="151"/>
      <c r="J365" s="151"/>
      <c r="K365" s="151"/>
      <c r="L365" s="151"/>
      <c r="M365" s="152"/>
    </row>
    <row r="366" spans="1:13" x14ac:dyDescent="0.25">
      <c r="A366" s="150"/>
      <c r="B366" s="151"/>
      <c r="C366" s="151"/>
      <c r="D366" s="151"/>
      <c r="E366" s="151"/>
      <c r="F366" s="151"/>
      <c r="G366" s="151"/>
      <c r="H366" s="151"/>
      <c r="I366" s="151"/>
      <c r="J366" s="151"/>
      <c r="K366" s="151"/>
      <c r="L366" s="151"/>
      <c r="M366" s="152"/>
    </row>
    <row r="367" spans="1:13" x14ac:dyDescent="0.25">
      <c r="A367" s="19" t="s">
        <v>85</v>
      </c>
      <c r="B367" s="36">
        <v>868</v>
      </c>
      <c r="C367" s="19">
        <v>450</v>
      </c>
      <c r="D367" s="36">
        <v>138</v>
      </c>
      <c r="E367" s="19" t="s">
        <v>86</v>
      </c>
      <c r="F367" s="19">
        <v>868</v>
      </c>
      <c r="G367" s="19">
        <v>450</v>
      </c>
      <c r="H367" s="19">
        <v>138</v>
      </c>
      <c r="I367" s="19" t="s">
        <v>86</v>
      </c>
      <c r="J367" s="19" t="s">
        <v>86</v>
      </c>
      <c r="K367" s="19" t="s">
        <v>86</v>
      </c>
      <c r="L367" s="19" t="s">
        <v>86</v>
      </c>
      <c r="M367" s="19" t="s">
        <v>86</v>
      </c>
    </row>
    <row r="368" spans="1:13" ht="30" x14ac:dyDescent="0.25">
      <c r="A368" s="19" t="s">
        <v>153</v>
      </c>
      <c r="B368" s="19">
        <v>228</v>
      </c>
      <c r="C368" s="19">
        <v>143</v>
      </c>
      <c r="D368" s="19">
        <v>12</v>
      </c>
      <c r="E368" s="19" t="s">
        <v>86</v>
      </c>
      <c r="F368" s="19">
        <v>228</v>
      </c>
      <c r="G368" s="19">
        <v>143</v>
      </c>
      <c r="H368" s="19">
        <v>12</v>
      </c>
      <c r="I368" s="19" t="s">
        <v>86</v>
      </c>
      <c r="J368" s="19" t="s">
        <v>86</v>
      </c>
      <c r="K368" s="19" t="s">
        <v>86</v>
      </c>
      <c r="L368" s="19" t="s">
        <v>86</v>
      </c>
      <c r="M368" s="19" t="s">
        <v>86</v>
      </c>
    </row>
    <row r="369" spans="1:13" ht="60" x14ac:dyDescent="0.25">
      <c r="A369" s="19" t="s">
        <v>154</v>
      </c>
      <c r="B369" s="19">
        <v>20</v>
      </c>
      <c r="C369" s="19">
        <v>12</v>
      </c>
      <c r="D369" s="19">
        <v>4</v>
      </c>
      <c r="E369" s="19" t="s">
        <v>86</v>
      </c>
      <c r="F369" s="19">
        <v>20</v>
      </c>
      <c r="G369" s="19">
        <v>12</v>
      </c>
      <c r="H369" s="19">
        <v>4</v>
      </c>
      <c r="I369" s="19" t="s">
        <v>86</v>
      </c>
      <c r="J369" s="19" t="s">
        <v>86</v>
      </c>
      <c r="K369" s="19" t="s">
        <v>86</v>
      </c>
      <c r="L369" s="19" t="s">
        <v>86</v>
      </c>
      <c r="M369" s="19" t="s">
        <v>86</v>
      </c>
    </row>
    <row r="370" spans="1:13" ht="30" x14ac:dyDescent="0.25">
      <c r="A370" s="19" t="s">
        <v>87</v>
      </c>
      <c r="B370" s="19">
        <v>398</v>
      </c>
      <c r="C370" s="19">
        <v>193</v>
      </c>
      <c r="D370" s="19">
        <v>65</v>
      </c>
      <c r="E370" s="19" t="s">
        <v>86</v>
      </c>
      <c r="F370" s="19">
        <v>398</v>
      </c>
      <c r="G370" s="19">
        <v>193</v>
      </c>
      <c r="H370" s="19">
        <v>65</v>
      </c>
      <c r="I370" s="19" t="s">
        <v>86</v>
      </c>
      <c r="J370" s="19" t="s">
        <v>86</v>
      </c>
      <c r="K370" s="19" t="s">
        <v>86</v>
      </c>
      <c r="L370" s="19" t="s">
        <v>86</v>
      </c>
      <c r="M370" s="19" t="s">
        <v>86</v>
      </c>
    </row>
    <row r="371" spans="1:13" ht="30" x14ac:dyDescent="0.25">
      <c r="A371" s="19" t="s">
        <v>88</v>
      </c>
      <c r="B371" s="19">
        <v>163</v>
      </c>
      <c r="C371" s="19">
        <v>77</v>
      </c>
      <c r="D371" s="19">
        <v>41</v>
      </c>
      <c r="E371" s="19" t="s">
        <v>86</v>
      </c>
      <c r="F371" s="19">
        <v>163</v>
      </c>
      <c r="G371" s="19">
        <v>77</v>
      </c>
      <c r="H371" s="19">
        <v>41</v>
      </c>
      <c r="I371" s="19" t="s">
        <v>86</v>
      </c>
      <c r="J371" s="19" t="s">
        <v>86</v>
      </c>
      <c r="K371" s="19" t="s">
        <v>86</v>
      </c>
      <c r="L371" s="19" t="s">
        <v>86</v>
      </c>
      <c r="M371" s="19" t="s">
        <v>86</v>
      </c>
    </row>
    <row r="372" spans="1:13" ht="45" x14ac:dyDescent="0.25">
      <c r="A372" s="19" t="s">
        <v>89</v>
      </c>
      <c r="B372" s="19">
        <v>59</v>
      </c>
      <c r="C372" s="19">
        <v>25</v>
      </c>
      <c r="D372" s="19">
        <v>16</v>
      </c>
      <c r="E372" s="19" t="s">
        <v>86</v>
      </c>
      <c r="F372" s="19">
        <v>59</v>
      </c>
      <c r="G372" s="19">
        <v>25</v>
      </c>
      <c r="H372" s="19">
        <v>16</v>
      </c>
      <c r="I372" s="19" t="s">
        <v>86</v>
      </c>
      <c r="J372" s="19" t="s">
        <v>86</v>
      </c>
      <c r="K372" s="19" t="s">
        <v>86</v>
      </c>
      <c r="L372" s="19" t="s">
        <v>86</v>
      </c>
      <c r="M372" s="19" t="s">
        <v>86</v>
      </c>
    </row>
    <row r="373" spans="1:13" ht="45" x14ac:dyDescent="0.25">
      <c r="A373" s="19" t="s">
        <v>155</v>
      </c>
      <c r="B373" s="19">
        <v>9</v>
      </c>
      <c r="C373" s="19">
        <v>3</v>
      </c>
      <c r="D373" s="19">
        <v>3</v>
      </c>
      <c r="E373" s="19" t="s">
        <v>86</v>
      </c>
      <c r="F373" s="19">
        <v>9</v>
      </c>
      <c r="G373" s="19">
        <v>3</v>
      </c>
      <c r="H373" s="19">
        <v>3</v>
      </c>
      <c r="I373" s="19" t="s">
        <v>86</v>
      </c>
      <c r="J373" s="19" t="s">
        <v>86</v>
      </c>
      <c r="K373" s="19" t="s">
        <v>86</v>
      </c>
      <c r="L373" s="19" t="s">
        <v>86</v>
      </c>
      <c r="M373" s="19" t="s">
        <v>86</v>
      </c>
    </row>
    <row r="374" spans="1:13" ht="60" x14ac:dyDescent="0.25">
      <c r="A374" s="19" t="s">
        <v>156</v>
      </c>
      <c r="B374" s="19">
        <v>10</v>
      </c>
      <c r="C374" s="19">
        <v>3</v>
      </c>
      <c r="D374" s="19" t="s">
        <v>86</v>
      </c>
      <c r="E374" s="19" t="s">
        <v>86</v>
      </c>
      <c r="F374" s="19">
        <v>10</v>
      </c>
      <c r="G374" s="19">
        <v>3</v>
      </c>
      <c r="H374" s="19" t="s">
        <v>86</v>
      </c>
      <c r="I374" s="19" t="s">
        <v>86</v>
      </c>
      <c r="J374" s="19" t="s">
        <v>86</v>
      </c>
      <c r="K374" s="19" t="s">
        <v>86</v>
      </c>
      <c r="L374" s="19" t="s">
        <v>86</v>
      </c>
      <c r="M374" s="19" t="s">
        <v>86</v>
      </c>
    </row>
    <row r="375" spans="1:13" ht="15" customHeight="1" x14ac:dyDescent="0.25">
      <c r="A375" s="150" t="s">
        <v>124</v>
      </c>
      <c r="B375" s="151"/>
      <c r="C375" s="151"/>
      <c r="D375" s="151"/>
      <c r="E375" s="151"/>
      <c r="F375" s="151"/>
      <c r="G375" s="151"/>
      <c r="H375" s="151"/>
      <c r="I375" s="151"/>
      <c r="J375" s="151"/>
      <c r="K375" s="151"/>
      <c r="L375" s="151"/>
      <c r="M375" s="152"/>
    </row>
    <row r="376" spans="1:13" x14ac:dyDescent="0.25">
      <c r="A376" s="150"/>
      <c r="B376" s="151"/>
      <c r="C376" s="151"/>
      <c r="D376" s="151"/>
      <c r="E376" s="151"/>
      <c r="F376" s="151"/>
      <c r="G376" s="151"/>
      <c r="H376" s="151"/>
      <c r="I376" s="151"/>
      <c r="J376" s="151"/>
      <c r="K376" s="151"/>
      <c r="L376" s="151"/>
      <c r="M376" s="152"/>
    </row>
    <row r="377" spans="1:13" x14ac:dyDescent="0.25">
      <c r="A377" s="19" t="s">
        <v>85</v>
      </c>
      <c r="B377" s="36">
        <v>567</v>
      </c>
      <c r="C377" s="19">
        <v>267</v>
      </c>
      <c r="D377" s="36">
        <v>12</v>
      </c>
      <c r="E377" s="19" t="s">
        <v>86</v>
      </c>
      <c r="F377" s="19">
        <v>567</v>
      </c>
      <c r="G377" s="19">
        <v>267</v>
      </c>
      <c r="H377" s="19">
        <v>12</v>
      </c>
      <c r="I377" s="19" t="s">
        <v>86</v>
      </c>
      <c r="J377" s="19" t="s">
        <v>86</v>
      </c>
      <c r="K377" s="19" t="s">
        <v>86</v>
      </c>
      <c r="L377" s="19" t="s">
        <v>86</v>
      </c>
      <c r="M377" s="19" t="s">
        <v>86</v>
      </c>
    </row>
    <row r="378" spans="1:13" ht="30" x14ac:dyDescent="0.25">
      <c r="A378" s="19" t="s">
        <v>153</v>
      </c>
      <c r="B378" s="19">
        <v>163</v>
      </c>
      <c r="C378" s="19">
        <v>75</v>
      </c>
      <c r="D378" s="19">
        <v>1</v>
      </c>
      <c r="E378" s="19" t="s">
        <v>86</v>
      </c>
      <c r="F378" s="19">
        <v>163</v>
      </c>
      <c r="G378" s="19">
        <v>75</v>
      </c>
      <c r="H378" s="19">
        <v>1</v>
      </c>
      <c r="I378" s="19" t="s">
        <v>86</v>
      </c>
      <c r="J378" s="19" t="s">
        <v>86</v>
      </c>
      <c r="K378" s="19" t="s">
        <v>86</v>
      </c>
      <c r="L378" s="19" t="s">
        <v>86</v>
      </c>
      <c r="M378" s="19" t="s">
        <v>86</v>
      </c>
    </row>
    <row r="379" spans="1:13" ht="60" x14ac:dyDescent="0.25">
      <c r="A379" s="19" t="s">
        <v>154</v>
      </c>
      <c r="B379" s="19">
        <v>8</v>
      </c>
      <c r="C379" s="19">
        <v>2</v>
      </c>
      <c r="D379" s="19" t="s">
        <v>86</v>
      </c>
      <c r="E379" s="19" t="s">
        <v>86</v>
      </c>
      <c r="F379" s="19">
        <v>8</v>
      </c>
      <c r="G379" s="19">
        <v>2</v>
      </c>
      <c r="H379" s="19" t="s">
        <v>86</v>
      </c>
      <c r="I379" s="19" t="s">
        <v>86</v>
      </c>
      <c r="J379" s="19" t="s">
        <v>86</v>
      </c>
      <c r="K379" s="19" t="s">
        <v>86</v>
      </c>
      <c r="L379" s="19" t="s">
        <v>86</v>
      </c>
      <c r="M379" s="19" t="s">
        <v>86</v>
      </c>
    </row>
    <row r="380" spans="1:13" ht="30" x14ac:dyDescent="0.25">
      <c r="A380" s="19" t="s">
        <v>87</v>
      </c>
      <c r="B380" s="19">
        <v>278</v>
      </c>
      <c r="C380" s="19">
        <v>143</v>
      </c>
      <c r="D380" s="19">
        <v>6</v>
      </c>
      <c r="E380" s="19" t="s">
        <v>86</v>
      </c>
      <c r="F380" s="19">
        <v>278</v>
      </c>
      <c r="G380" s="19">
        <v>143</v>
      </c>
      <c r="H380" s="19">
        <v>6</v>
      </c>
      <c r="I380" s="19" t="s">
        <v>86</v>
      </c>
      <c r="J380" s="19" t="s">
        <v>86</v>
      </c>
      <c r="K380" s="19" t="s">
        <v>86</v>
      </c>
      <c r="L380" s="19" t="s">
        <v>86</v>
      </c>
      <c r="M380" s="19" t="s">
        <v>86</v>
      </c>
    </row>
    <row r="381" spans="1:13" ht="30" x14ac:dyDescent="0.25">
      <c r="A381" s="19" t="s">
        <v>88</v>
      </c>
      <c r="B381" s="19">
        <v>65</v>
      </c>
      <c r="C381" s="19">
        <v>23</v>
      </c>
      <c r="D381" s="19">
        <v>2</v>
      </c>
      <c r="E381" s="19" t="s">
        <v>86</v>
      </c>
      <c r="F381" s="19">
        <v>65</v>
      </c>
      <c r="G381" s="19">
        <v>23</v>
      </c>
      <c r="H381" s="19">
        <v>2</v>
      </c>
      <c r="I381" s="19" t="s">
        <v>86</v>
      </c>
      <c r="J381" s="19" t="s">
        <v>86</v>
      </c>
      <c r="K381" s="19" t="s">
        <v>86</v>
      </c>
      <c r="L381" s="19" t="s">
        <v>86</v>
      </c>
      <c r="M381" s="19" t="s">
        <v>86</v>
      </c>
    </row>
    <row r="382" spans="1:13" ht="45" x14ac:dyDescent="0.25">
      <c r="A382" s="19" t="s">
        <v>89</v>
      </c>
      <c r="B382" s="19">
        <v>53</v>
      </c>
      <c r="C382" s="19">
        <v>24</v>
      </c>
      <c r="D382" s="19">
        <v>3</v>
      </c>
      <c r="E382" s="19" t="s">
        <v>86</v>
      </c>
      <c r="F382" s="19">
        <v>53</v>
      </c>
      <c r="G382" s="19">
        <v>24</v>
      </c>
      <c r="H382" s="19">
        <v>3</v>
      </c>
      <c r="I382" s="19" t="s">
        <v>86</v>
      </c>
      <c r="J382" s="19" t="s">
        <v>86</v>
      </c>
      <c r="K382" s="19" t="s">
        <v>86</v>
      </c>
      <c r="L382" s="19" t="s">
        <v>86</v>
      </c>
      <c r="M382" s="19" t="s">
        <v>86</v>
      </c>
    </row>
    <row r="383" spans="1:13" ht="45" x14ac:dyDescent="0.25">
      <c r="A383" s="19" t="s">
        <v>155</v>
      </c>
      <c r="B383" s="19">
        <v>21</v>
      </c>
      <c r="C383" s="19">
        <v>9</v>
      </c>
      <c r="D383" s="19" t="s">
        <v>86</v>
      </c>
      <c r="E383" s="19" t="s">
        <v>86</v>
      </c>
      <c r="F383" s="19">
        <v>21</v>
      </c>
      <c r="G383" s="19">
        <v>9</v>
      </c>
      <c r="H383" s="19" t="s">
        <v>86</v>
      </c>
      <c r="I383" s="19" t="s">
        <v>86</v>
      </c>
      <c r="J383" s="19" t="s">
        <v>86</v>
      </c>
      <c r="K383" s="19" t="s">
        <v>86</v>
      </c>
      <c r="L383" s="19" t="s">
        <v>86</v>
      </c>
      <c r="M383" s="19" t="s">
        <v>86</v>
      </c>
    </row>
    <row r="384" spans="1:13" ht="60" x14ac:dyDescent="0.25">
      <c r="A384" s="19" t="s">
        <v>156</v>
      </c>
      <c r="B384" s="19">
        <v>9</v>
      </c>
      <c r="C384" s="19">
        <v>5</v>
      </c>
      <c r="D384" s="19">
        <v>1</v>
      </c>
      <c r="E384" s="19" t="s">
        <v>86</v>
      </c>
      <c r="F384" s="19">
        <v>9</v>
      </c>
      <c r="G384" s="19">
        <v>5</v>
      </c>
      <c r="H384" s="19">
        <v>1</v>
      </c>
      <c r="I384" s="19" t="s">
        <v>86</v>
      </c>
      <c r="J384" s="19" t="s">
        <v>86</v>
      </c>
      <c r="K384" s="19" t="s">
        <v>86</v>
      </c>
      <c r="L384" s="19" t="s">
        <v>86</v>
      </c>
      <c r="M384" s="19" t="s">
        <v>86</v>
      </c>
    </row>
    <row r="385" spans="1:13" ht="15" customHeight="1" x14ac:dyDescent="0.25">
      <c r="A385" s="150" t="s">
        <v>125</v>
      </c>
      <c r="B385" s="151"/>
      <c r="C385" s="151"/>
      <c r="D385" s="151"/>
      <c r="E385" s="151"/>
      <c r="F385" s="151"/>
      <c r="G385" s="151"/>
      <c r="H385" s="151"/>
      <c r="I385" s="151"/>
      <c r="J385" s="151"/>
      <c r="K385" s="151"/>
      <c r="L385" s="151"/>
      <c r="M385" s="152"/>
    </row>
    <row r="386" spans="1:13" x14ac:dyDescent="0.25">
      <c r="A386" s="150"/>
      <c r="B386" s="151"/>
      <c r="C386" s="151"/>
      <c r="D386" s="151"/>
      <c r="E386" s="151"/>
      <c r="F386" s="151"/>
      <c r="G386" s="151"/>
      <c r="H386" s="151"/>
      <c r="I386" s="151"/>
      <c r="J386" s="151"/>
      <c r="K386" s="151"/>
      <c r="L386" s="151"/>
      <c r="M386" s="152"/>
    </row>
    <row r="387" spans="1:13" x14ac:dyDescent="0.25">
      <c r="A387" s="19" t="s">
        <v>85</v>
      </c>
      <c r="B387" s="36">
        <v>1906</v>
      </c>
      <c r="C387" s="19">
        <v>981</v>
      </c>
      <c r="D387" s="36">
        <v>101</v>
      </c>
      <c r="E387" s="19" t="s">
        <v>86</v>
      </c>
      <c r="F387" s="19">
        <v>1682</v>
      </c>
      <c r="G387" s="19">
        <v>862</v>
      </c>
      <c r="H387" s="19">
        <v>101</v>
      </c>
      <c r="I387" s="19" t="s">
        <v>86</v>
      </c>
      <c r="J387" s="19">
        <v>224</v>
      </c>
      <c r="K387" s="19">
        <v>119</v>
      </c>
      <c r="L387" s="19" t="s">
        <v>86</v>
      </c>
      <c r="M387" s="19" t="s">
        <v>86</v>
      </c>
    </row>
    <row r="388" spans="1:13" ht="30" x14ac:dyDescent="0.25">
      <c r="A388" s="19" t="s">
        <v>153</v>
      </c>
      <c r="B388" s="19">
        <v>825</v>
      </c>
      <c r="C388" s="19">
        <v>451</v>
      </c>
      <c r="D388" s="19">
        <v>11</v>
      </c>
      <c r="E388" s="19" t="s">
        <v>86</v>
      </c>
      <c r="F388" s="19">
        <v>725</v>
      </c>
      <c r="G388" s="19">
        <v>397</v>
      </c>
      <c r="H388" s="19">
        <v>11</v>
      </c>
      <c r="I388" s="19" t="s">
        <v>86</v>
      </c>
      <c r="J388" s="19">
        <v>100</v>
      </c>
      <c r="K388" s="19">
        <v>54</v>
      </c>
      <c r="L388" s="19" t="s">
        <v>86</v>
      </c>
      <c r="M388" s="19" t="s">
        <v>86</v>
      </c>
    </row>
    <row r="389" spans="1:13" ht="60" x14ac:dyDescent="0.25">
      <c r="A389" s="19" t="s">
        <v>154</v>
      </c>
      <c r="B389" s="19">
        <v>76</v>
      </c>
      <c r="C389" s="19">
        <v>37</v>
      </c>
      <c r="D389" s="19" t="s">
        <v>86</v>
      </c>
      <c r="E389" s="19" t="s">
        <v>86</v>
      </c>
      <c r="F389" s="19">
        <v>76</v>
      </c>
      <c r="G389" s="19">
        <v>37</v>
      </c>
      <c r="H389" s="19" t="s">
        <v>86</v>
      </c>
      <c r="I389" s="19" t="s">
        <v>86</v>
      </c>
      <c r="J389" s="19" t="s">
        <v>86</v>
      </c>
      <c r="K389" s="19" t="s">
        <v>86</v>
      </c>
      <c r="L389" s="19" t="s">
        <v>86</v>
      </c>
      <c r="M389" s="19" t="s">
        <v>86</v>
      </c>
    </row>
    <row r="390" spans="1:13" ht="30" x14ac:dyDescent="0.25">
      <c r="A390" s="19" t="s">
        <v>87</v>
      </c>
      <c r="B390" s="19">
        <v>685</v>
      </c>
      <c r="C390" s="19">
        <v>347</v>
      </c>
      <c r="D390" s="19">
        <v>46</v>
      </c>
      <c r="E390" s="19" t="s">
        <v>86</v>
      </c>
      <c r="F390" s="19">
        <v>580</v>
      </c>
      <c r="G390" s="19">
        <v>291</v>
      </c>
      <c r="H390" s="19">
        <v>46</v>
      </c>
      <c r="I390" s="19" t="s">
        <v>86</v>
      </c>
      <c r="J390" s="19">
        <v>105</v>
      </c>
      <c r="K390" s="19">
        <v>56</v>
      </c>
      <c r="L390" s="19" t="s">
        <v>86</v>
      </c>
      <c r="M390" s="19" t="s">
        <v>86</v>
      </c>
    </row>
    <row r="391" spans="1:13" ht="30" x14ac:dyDescent="0.25">
      <c r="A391" s="19" t="s">
        <v>88</v>
      </c>
      <c r="B391" s="19">
        <v>206</v>
      </c>
      <c r="C391" s="19">
        <v>97</v>
      </c>
      <c r="D391" s="19">
        <v>26</v>
      </c>
      <c r="E391" s="19" t="s">
        <v>86</v>
      </c>
      <c r="F391" s="19">
        <v>192</v>
      </c>
      <c r="G391" s="19">
        <v>89</v>
      </c>
      <c r="H391" s="19">
        <v>26</v>
      </c>
      <c r="I391" s="19" t="s">
        <v>86</v>
      </c>
      <c r="J391" s="19">
        <v>14</v>
      </c>
      <c r="K391" s="19">
        <v>8</v>
      </c>
      <c r="L391" s="19" t="s">
        <v>86</v>
      </c>
      <c r="M391" s="19" t="s">
        <v>86</v>
      </c>
    </row>
    <row r="392" spans="1:13" ht="45" x14ac:dyDescent="0.25">
      <c r="A392" s="19" t="s">
        <v>89</v>
      </c>
      <c r="B392" s="19">
        <v>114</v>
      </c>
      <c r="C392" s="19">
        <v>49</v>
      </c>
      <c r="D392" s="19">
        <v>18</v>
      </c>
      <c r="E392" s="19" t="s">
        <v>86</v>
      </c>
      <c r="F392" s="19">
        <v>109</v>
      </c>
      <c r="G392" s="19">
        <v>48</v>
      </c>
      <c r="H392" s="19">
        <v>18</v>
      </c>
      <c r="I392" s="19" t="s">
        <v>86</v>
      </c>
      <c r="J392" s="19">
        <v>5</v>
      </c>
      <c r="K392" s="19">
        <v>1</v>
      </c>
      <c r="L392" s="19" t="s">
        <v>86</v>
      </c>
      <c r="M392" s="19" t="s">
        <v>86</v>
      </c>
    </row>
    <row r="393" spans="1:13" ht="45" x14ac:dyDescent="0.25">
      <c r="A393" s="19" t="s">
        <v>155</v>
      </c>
      <c r="B393" s="19">
        <v>39</v>
      </c>
      <c r="C393" s="19">
        <v>16</v>
      </c>
      <c r="D393" s="19">
        <v>7</v>
      </c>
      <c r="E393" s="19" t="s">
        <v>86</v>
      </c>
      <c r="F393" s="19">
        <v>39</v>
      </c>
      <c r="G393" s="19">
        <v>16</v>
      </c>
      <c r="H393" s="19">
        <v>7</v>
      </c>
      <c r="I393" s="19" t="s">
        <v>86</v>
      </c>
      <c r="J393" s="19" t="s">
        <v>86</v>
      </c>
      <c r="K393" s="19" t="s">
        <v>86</v>
      </c>
      <c r="L393" s="19" t="s">
        <v>86</v>
      </c>
      <c r="M393" s="19" t="s">
        <v>86</v>
      </c>
    </row>
    <row r="394" spans="1:13" ht="60" x14ac:dyDescent="0.25">
      <c r="A394" s="19" t="s">
        <v>156</v>
      </c>
      <c r="B394" s="19">
        <v>21</v>
      </c>
      <c r="C394" s="19">
        <v>7</v>
      </c>
      <c r="D394" s="19">
        <v>3</v>
      </c>
      <c r="E394" s="19" t="s">
        <v>86</v>
      </c>
      <c r="F394" s="19">
        <v>16</v>
      </c>
      <c r="G394" s="19">
        <v>6</v>
      </c>
      <c r="H394" s="19">
        <v>3</v>
      </c>
      <c r="I394" s="19" t="s">
        <v>86</v>
      </c>
      <c r="J394" s="19">
        <v>5</v>
      </c>
      <c r="K394" s="19">
        <v>1</v>
      </c>
      <c r="L394" s="19" t="s">
        <v>86</v>
      </c>
      <c r="M394" s="19" t="s">
        <v>86</v>
      </c>
    </row>
    <row r="395" spans="1:13" ht="15" customHeight="1" x14ac:dyDescent="0.25">
      <c r="A395" s="150" t="s">
        <v>126</v>
      </c>
      <c r="B395" s="151"/>
      <c r="C395" s="151"/>
      <c r="D395" s="151"/>
      <c r="E395" s="151"/>
      <c r="F395" s="151"/>
      <c r="G395" s="151"/>
      <c r="H395" s="151"/>
      <c r="I395" s="151"/>
      <c r="J395" s="151"/>
      <c r="K395" s="151"/>
      <c r="L395" s="151"/>
      <c r="M395" s="152"/>
    </row>
    <row r="396" spans="1:13" x14ac:dyDescent="0.25">
      <c r="A396" s="150"/>
      <c r="B396" s="151"/>
      <c r="C396" s="151"/>
      <c r="D396" s="151"/>
      <c r="E396" s="151"/>
      <c r="F396" s="151"/>
      <c r="G396" s="151"/>
      <c r="H396" s="151"/>
      <c r="I396" s="151"/>
      <c r="J396" s="151"/>
      <c r="K396" s="151"/>
      <c r="L396" s="151"/>
      <c r="M396" s="152"/>
    </row>
    <row r="397" spans="1:13" x14ac:dyDescent="0.25">
      <c r="A397" s="19" t="s">
        <v>85</v>
      </c>
      <c r="B397" s="36">
        <v>2114</v>
      </c>
      <c r="C397" s="19">
        <v>1066</v>
      </c>
      <c r="D397" s="36">
        <v>131</v>
      </c>
      <c r="E397" s="19" t="s">
        <v>86</v>
      </c>
      <c r="F397" s="19">
        <v>1520</v>
      </c>
      <c r="G397" s="19">
        <v>744</v>
      </c>
      <c r="H397" s="19">
        <v>130</v>
      </c>
      <c r="I397" s="19" t="s">
        <v>86</v>
      </c>
      <c r="J397" s="19">
        <v>594</v>
      </c>
      <c r="K397" s="19">
        <v>322</v>
      </c>
      <c r="L397" s="19">
        <v>1</v>
      </c>
      <c r="M397" s="19" t="s">
        <v>86</v>
      </c>
    </row>
    <row r="398" spans="1:13" ht="30" x14ac:dyDescent="0.25">
      <c r="A398" s="19" t="s">
        <v>153</v>
      </c>
      <c r="B398" s="19">
        <v>893</v>
      </c>
      <c r="C398" s="19">
        <v>507</v>
      </c>
      <c r="D398" s="19">
        <v>14</v>
      </c>
      <c r="E398" s="19" t="s">
        <v>86</v>
      </c>
      <c r="F398" s="19">
        <v>671</v>
      </c>
      <c r="G398" s="19">
        <v>358</v>
      </c>
      <c r="H398" s="19">
        <v>13</v>
      </c>
      <c r="I398" s="19" t="s">
        <v>86</v>
      </c>
      <c r="J398" s="19">
        <v>222</v>
      </c>
      <c r="K398" s="19">
        <v>149</v>
      </c>
      <c r="L398" s="19">
        <v>1</v>
      </c>
      <c r="M398" s="19" t="s">
        <v>86</v>
      </c>
    </row>
    <row r="399" spans="1:13" ht="60" x14ac:dyDescent="0.25">
      <c r="A399" s="19" t="s">
        <v>154</v>
      </c>
      <c r="B399" s="19">
        <v>86</v>
      </c>
      <c r="C399" s="19">
        <v>45</v>
      </c>
      <c r="D399" s="19">
        <v>4</v>
      </c>
      <c r="E399" s="19" t="s">
        <v>86</v>
      </c>
      <c r="F399" s="19">
        <v>75</v>
      </c>
      <c r="G399" s="19">
        <v>37</v>
      </c>
      <c r="H399" s="19">
        <v>4</v>
      </c>
      <c r="I399" s="19" t="s">
        <v>86</v>
      </c>
      <c r="J399" s="19">
        <v>11</v>
      </c>
      <c r="K399" s="19">
        <v>8</v>
      </c>
      <c r="L399" s="19" t="s">
        <v>86</v>
      </c>
      <c r="M399" s="19" t="s">
        <v>86</v>
      </c>
    </row>
    <row r="400" spans="1:13" ht="30" x14ac:dyDescent="0.25">
      <c r="A400" s="19" t="s">
        <v>87</v>
      </c>
      <c r="B400" s="19">
        <v>871</v>
      </c>
      <c r="C400" s="19">
        <v>399</v>
      </c>
      <c r="D400" s="19">
        <v>75</v>
      </c>
      <c r="E400" s="19" t="s">
        <v>86</v>
      </c>
      <c r="F400" s="19">
        <v>566</v>
      </c>
      <c r="G400" s="19">
        <v>261</v>
      </c>
      <c r="H400" s="19">
        <v>75</v>
      </c>
      <c r="I400" s="19" t="s">
        <v>86</v>
      </c>
      <c r="J400" s="19">
        <v>305</v>
      </c>
      <c r="K400" s="19">
        <v>138</v>
      </c>
      <c r="L400" s="19" t="s">
        <v>86</v>
      </c>
      <c r="M400" s="19" t="s">
        <v>86</v>
      </c>
    </row>
    <row r="401" spans="1:13" ht="30" x14ac:dyDescent="0.25">
      <c r="A401" s="19" t="s">
        <v>88</v>
      </c>
      <c r="B401" s="19">
        <v>166</v>
      </c>
      <c r="C401" s="19">
        <v>72</v>
      </c>
      <c r="D401" s="19">
        <v>20</v>
      </c>
      <c r="E401" s="19" t="s">
        <v>86</v>
      </c>
      <c r="F401" s="19">
        <v>114</v>
      </c>
      <c r="G401" s="19">
        <v>48</v>
      </c>
      <c r="H401" s="19">
        <v>20</v>
      </c>
      <c r="I401" s="19" t="s">
        <v>86</v>
      </c>
      <c r="J401" s="19">
        <v>52</v>
      </c>
      <c r="K401" s="19">
        <v>24</v>
      </c>
      <c r="L401" s="19" t="s">
        <v>86</v>
      </c>
      <c r="M401" s="19" t="s">
        <v>86</v>
      </c>
    </row>
    <row r="402" spans="1:13" ht="45" x14ac:dyDescent="0.25">
      <c r="A402" s="19" t="s">
        <v>89</v>
      </c>
      <c r="B402" s="19">
        <v>98</v>
      </c>
      <c r="C402" s="19">
        <v>43</v>
      </c>
      <c r="D402" s="19">
        <v>18</v>
      </c>
      <c r="E402" s="19" t="s">
        <v>86</v>
      </c>
      <c r="F402" s="19">
        <v>94</v>
      </c>
      <c r="G402" s="19">
        <v>40</v>
      </c>
      <c r="H402" s="19">
        <v>18</v>
      </c>
      <c r="I402" s="19" t="s">
        <v>86</v>
      </c>
      <c r="J402" s="19">
        <v>4</v>
      </c>
      <c r="K402" s="19">
        <v>3</v>
      </c>
      <c r="L402" s="19" t="s">
        <v>86</v>
      </c>
      <c r="M402" s="19" t="s">
        <v>86</v>
      </c>
    </row>
    <row r="403" spans="1:13" ht="45" x14ac:dyDescent="0.25">
      <c r="A403" s="19" t="s">
        <v>155</v>
      </c>
      <c r="B403" s="19">
        <v>16</v>
      </c>
      <c r="C403" s="19">
        <v>4</v>
      </c>
      <c r="D403" s="19">
        <v>5</v>
      </c>
      <c r="E403" s="19" t="s">
        <v>86</v>
      </c>
      <c r="F403" s="19">
        <v>16</v>
      </c>
      <c r="G403" s="19">
        <v>4</v>
      </c>
      <c r="H403" s="19">
        <v>5</v>
      </c>
      <c r="I403" s="19" t="s">
        <v>86</v>
      </c>
      <c r="J403" s="19" t="s">
        <v>86</v>
      </c>
      <c r="K403" s="19" t="s">
        <v>86</v>
      </c>
      <c r="L403" s="19" t="s">
        <v>86</v>
      </c>
      <c r="M403" s="19" t="s">
        <v>86</v>
      </c>
    </row>
    <row r="404" spans="1:13" ht="60" x14ac:dyDescent="0.25">
      <c r="A404" s="19" t="s">
        <v>156</v>
      </c>
      <c r="B404" s="19">
        <v>18</v>
      </c>
      <c r="C404" s="19">
        <v>8</v>
      </c>
      <c r="D404" s="19">
        <v>1</v>
      </c>
      <c r="E404" s="19" t="s">
        <v>86</v>
      </c>
      <c r="F404" s="19">
        <v>18</v>
      </c>
      <c r="G404" s="19">
        <v>8</v>
      </c>
      <c r="H404" s="19">
        <v>1</v>
      </c>
      <c r="I404" s="19" t="s">
        <v>86</v>
      </c>
      <c r="J404" s="19" t="s">
        <v>86</v>
      </c>
      <c r="K404" s="19" t="s">
        <v>86</v>
      </c>
      <c r="L404" s="19" t="s">
        <v>86</v>
      </c>
      <c r="M404" s="19" t="s">
        <v>86</v>
      </c>
    </row>
    <row r="405" spans="1:13" ht="15" customHeight="1" x14ac:dyDescent="0.25">
      <c r="A405" s="150" t="s">
        <v>127</v>
      </c>
      <c r="B405" s="151"/>
      <c r="C405" s="151"/>
      <c r="D405" s="151"/>
      <c r="E405" s="151"/>
      <c r="F405" s="151"/>
      <c r="G405" s="151"/>
      <c r="H405" s="151"/>
      <c r="I405" s="151"/>
      <c r="J405" s="151"/>
      <c r="K405" s="151"/>
      <c r="L405" s="151"/>
      <c r="M405" s="152"/>
    </row>
    <row r="406" spans="1:13" x14ac:dyDescent="0.25">
      <c r="A406" s="150"/>
      <c r="B406" s="151"/>
      <c r="C406" s="151"/>
      <c r="D406" s="151"/>
      <c r="E406" s="151"/>
      <c r="F406" s="151"/>
      <c r="G406" s="151"/>
      <c r="H406" s="151"/>
      <c r="I406" s="151"/>
      <c r="J406" s="151"/>
      <c r="K406" s="151"/>
      <c r="L406" s="151"/>
      <c r="M406" s="152"/>
    </row>
    <row r="407" spans="1:13" x14ac:dyDescent="0.25">
      <c r="A407" s="19" t="s">
        <v>85</v>
      </c>
      <c r="B407" s="36">
        <v>827</v>
      </c>
      <c r="C407" s="19">
        <v>410</v>
      </c>
      <c r="D407" s="36">
        <v>40</v>
      </c>
      <c r="E407" s="19" t="s">
        <v>86</v>
      </c>
      <c r="F407" s="19">
        <v>671</v>
      </c>
      <c r="G407" s="19">
        <v>333</v>
      </c>
      <c r="H407" s="19">
        <v>36</v>
      </c>
      <c r="I407" s="19" t="s">
        <v>86</v>
      </c>
      <c r="J407" s="19">
        <v>156</v>
      </c>
      <c r="K407" s="19">
        <v>77</v>
      </c>
      <c r="L407" s="19">
        <v>4</v>
      </c>
      <c r="M407" s="19" t="s">
        <v>86</v>
      </c>
    </row>
    <row r="408" spans="1:13" ht="30" x14ac:dyDescent="0.25">
      <c r="A408" s="19" t="s">
        <v>153</v>
      </c>
      <c r="B408" s="19">
        <v>280</v>
      </c>
      <c r="C408" s="19">
        <v>154</v>
      </c>
      <c r="D408" s="19">
        <v>1</v>
      </c>
      <c r="E408" s="19" t="s">
        <v>86</v>
      </c>
      <c r="F408" s="19">
        <v>220</v>
      </c>
      <c r="G408" s="19">
        <v>122</v>
      </c>
      <c r="H408" s="19">
        <v>1</v>
      </c>
      <c r="I408" s="19" t="s">
        <v>86</v>
      </c>
      <c r="J408" s="19">
        <v>60</v>
      </c>
      <c r="K408" s="19">
        <v>32</v>
      </c>
      <c r="L408" s="19" t="s">
        <v>86</v>
      </c>
      <c r="M408" s="19" t="s">
        <v>86</v>
      </c>
    </row>
    <row r="409" spans="1:13" ht="60" x14ac:dyDescent="0.25">
      <c r="A409" s="19" t="s">
        <v>154</v>
      </c>
      <c r="B409" s="19">
        <v>15</v>
      </c>
      <c r="C409" s="19">
        <v>9</v>
      </c>
      <c r="D409" s="19" t="s">
        <v>86</v>
      </c>
      <c r="E409" s="19" t="s">
        <v>86</v>
      </c>
      <c r="F409" s="19">
        <v>15</v>
      </c>
      <c r="G409" s="19">
        <v>9</v>
      </c>
      <c r="H409" s="19" t="s">
        <v>86</v>
      </c>
      <c r="I409" s="19" t="s">
        <v>86</v>
      </c>
      <c r="J409" s="19" t="s">
        <v>86</v>
      </c>
      <c r="K409" s="19" t="s">
        <v>86</v>
      </c>
      <c r="L409" s="19" t="s">
        <v>86</v>
      </c>
      <c r="M409" s="19" t="s">
        <v>86</v>
      </c>
    </row>
    <row r="410" spans="1:13" ht="30" x14ac:dyDescent="0.25">
      <c r="A410" s="19" t="s">
        <v>87</v>
      </c>
      <c r="B410" s="19">
        <v>347</v>
      </c>
      <c r="C410" s="19">
        <v>174</v>
      </c>
      <c r="D410" s="19">
        <v>17</v>
      </c>
      <c r="E410" s="19" t="s">
        <v>86</v>
      </c>
      <c r="F410" s="19">
        <v>268</v>
      </c>
      <c r="G410" s="19">
        <v>136</v>
      </c>
      <c r="H410" s="19">
        <v>14</v>
      </c>
      <c r="I410" s="19" t="s">
        <v>86</v>
      </c>
      <c r="J410" s="19">
        <v>79</v>
      </c>
      <c r="K410" s="19">
        <v>38</v>
      </c>
      <c r="L410" s="19">
        <v>3</v>
      </c>
      <c r="M410" s="19" t="s">
        <v>86</v>
      </c>
    </row>
    <row r="411" spans="1:13" ht="30" x14ac:dyDescent="0.25">
      <c r="A411" s="19" t="s">
        <v>88</v>
      </c>
      <c r="B411" s="19">
        <v>138</v>
      </c>
      <c r="C411" s="19">
        <v>56</v>
      </c>
      <c r="D411" s="19">
        <v>13</v>
      </c>
      <c r="E411" s="19" t="s">
        <v>86</v>
      </c>
      <c r="F411" s="19">
        <v>121</v>
      </c>
      <c r="G411" s="19">
        <v>49</v>
      </c>
      <c r="H411" s="19">
        <v>12</v>
      </c>
      <c r="I411" s="19" t="s">
        <v>86</v>
      </c>
      <c r="J411" s="19">
        <v>17</v>
      </c>
      <c r="K411" s="19">
        <v>7</v>
      </c>
      <c r="L411" s="19">
        <v>1</v>
      </c>
      <c r="M411" s="19" t="s">
        <v>86</v>
      </c>
    </row>
    <row r="412" spans="1:13" ht="45" x14ac:dyDescent="0.25">
      <c r="A412" s="19" t="s">
        <v>89</v>
      </c>
      <c r="B412" s="19">
        <v>47</v>
      </c>
      <c r="C412" s="19">
        <v>17</v>
      </c>
      <c r="D412" s="19">
        <v>9</v>
      </c>
      <c r="E412" s="19" t="s">
        <v>86</v>
      </c>
      <c r="F412" s="19">
        <v>47</v>
      </c>
      <c r="G412" s="19">
        <v>17</v>
      </c>
      <c r="H412" s="19">
        <v>9</v>
      </c>
      <c r="I412" s="19" t="s">
        <v>86</v>
      </c>
      <c r="J412" s="19" t="s">
        <v>86</v>
      </c>
      <c r="K412" s="19" t="s">
        <v>86</v>
      </c>
      <c r="L412" s="19" t="s">
        <v>86</v>
      </c>
      <c r="M412" s="19" t="s">
        <v>86</v>
      </c>
    </row>
    <row r="413" spans="1:13" ht="45" x14ac:dyDescent="0.25">
      <c r="A413" s="19" t="s">
        <v>155</v>
      </c>
      <c r="B413" s="19">
        <v>18</v>
      </c>
      <c r="C413" s="19">
        <v>6</v>
      </c>
      <c r="D413" s="19">
        <v>2</v>
      </c>
      <c r="E413" s="19" t="s">
        <v>86</v>
      </c>
      <c r="F413" s="19">
        <v>18</v>
      </c>
      <c r="G413" s="19">
        <v>6</v>
      </c>
      <c r="H413" s="19">
        <v>2</v>
      </c>
      <c r="I413" s="19" t="s">
        <v>86</v>
      </c>
      <c r="J413" s="19" t="s">
        <v>86</v>
      </c>
      <c r="K413" s="19" t="s">
        <v>86</v>
      </c>
      <c r="L413" s="19" t="s">
        <v>86</v>
      </c>
      <c r="M413" s="19" t="s">
        <v>86</v>
      </c>
    </row>
    <row r="414" spans="1:13" ht="15" customHeight="1" x14ac:dyDescent="0.25">
      <c r="A414" s="150" t="s">
        <v>128</v>
      </c>
      <c r="B414" s="151"/>
      <c r="C414" s="151"/>
      <c r="D414" s="151"/>
      <c r="E414" s="151"/>
      <c r="F414" s="151"/>
      <c r="G414" s="151"/>
      <c r="H414" s="151"/>
      <c r="I414" s="151"/>
      <c r="J414" s="151"/>
      <c r="K414" s="151"/>
      <c r="L414" s="151"/>
      <c r="M414" s="152"/>
    </row>
    <row r="415" spans="1:13" x14ac:dyDescent="0.25">
      <c r="A415" s="150"/>
      <c r="B415" s="151"/>
      <c r="C415" s="151"/>
      <c r="D415" s="151"/>
      <c r="E415" s="151"/>
      <c r="F415" s="151"/>
      <c r="G415" s="151"/>
      <c r="H415" s="151"/>
      <c r="I415" s="151"/>
      <c r="J415" s="151"/>
      <c r="K415" s="151"/>
      <c r="L415" s="151"/>
      <c r="M415" s="152"/>
    </row>
    <row r="416" spans="1:13" x14ac:dyDescent="0.25">
      <c r="A416" s="19" t="s">
        <v>85</v>
      </c>
      <c r="B416" s="36">
        <v>1351</v>
      </c>
      <c r="C416" s="19">
        <v>701</v>
      </c>
      <c r="D416" s="36">
        <v>28</v>
      </c>
      <c r="E416" s="19" t="s">
        <v>86</v>
      </c>
      <c r="F416" s="19">
        <v>1333</v>
      </c>
      <c r="G416" s="19">
        <v>699</v>
      </c>
      <c r="H416" s="19">
        <v>28</v>
      </c>
      <c r="I416" s="19" t="s">
        <v>86</v>
      </c>
      <c r="J416" s="19">
        <v>18</v>
      </c>
      <c r="K416" s="19">
        <v>2</v>
      </c>
      <c r="L416" s="19" t="s">
        <v>86</v>
      </c>
      <c r="M416" s="19" t="s">
        <v>86</v>
      </c>
    </row>
    <row r="417" spans="1:13" ht="30" x14ac:dyDescent="0.25">
      <c r="A417" s="19" t="s">
        <v>153</v>
      </c>
      <c r="B417" s="19">
        <v>331</v>
      </c>
      <c r="C417" s="19">
        <v>200</v>
      </c>
      <c r="D417" s="19">
        <v>1</v>
      </c>
      <c r="E417" s="19" t="s">
        <v>86</v>
      </c>
      <c r="F417" s="19">
        <v>331</v>
      </c>
      <c r="G417" s="19">
        <v>200</v>
      </c>
      <c r="H417" s="19">
        <v>1</v>
      </c>
      <c r="I417" s="19" t="s">
        <v>86</v>
      </c>
      <c r="J417" s="19" t="s">
        <v>86</v>
      </c>
      <c r="K417" s="19" t="s">
        <v>86</v>
      </c>
      <c r="L417" s="19" t="s">
        <v>86</v>
      </c>
      <c r="M417" s="19" t="s">
        <v>86</v>
      </c>
    </row>
    <row r="418" spans="1:13" ht="60" x14ac:dyDescent="0.25">
      <c r="A418" s="19" t="s">
        <v>154</v>
      </c>
      <c r="B418" s="19">
        <v>28</v>
      </c>
      <c r="C418" s="19">
        <v>14</v>
      </c>
      <c r="D418" s="19" t="s">
        <v>86</v>
      </c>
      <c r="E418" s="19" t="s">
        <v>86</v>
      </c>
      <c r="F418" s="19">
        <v>28</v>
      </c>
      <c r="G418" s="19">
        <v>14</v>
      </c>
      <c r="H418" s="19" t="s">
        <v>86</v>
      </c>
      <c r="I418" s="19" t="s">
        <v>86</v>
      </c>
      <c r="J418" s="19" t="s">
        <v>86</v>
      </c>
      <c r="K418" s="19" t="s">
        <v>86</v>
      </c>
      <c r="L418" s="19" t="s">
        <v>86</v>
      </c>
      <c r="M418" s="19" t="s">
        <v>86</v>
      </c>
    </row>
    <row r="419" spans="1:13" ht="30" x14ac:dyDescent="0.25">
      <c r="A419" s="19" t="s">
        <v>87</v>
      </c>
      <c r="B419" s="19">
        <v>727</v>
      </c>
      <c r="C419" s="19">
        <v>382</v>
      </c>
      <c r="D419" s="19">
        <v>19</v>
      </c>
      <c r="E419" s="19" t="s">
        <v>86</v>
      </c>
      <c r="F419" s="19">
        <v>718</v>
      </c>
      <c r="G419" s="19">
        <v>381</v>
      </c>
      <c r="H419" s="19">
        <v>19</v>
      </c>
      <c r="I419" s="19" t="s">
        <v>86</v>
      </c>
      <c r="J419" s="19">
        <v>9</v>
      </c>
      <c r="K419" s="19">
        <v>1</v>
      </c>
      <c r="L419" s="19" t="s">
        <v>86</v>
      </c>
      <c r="M419" s="19" t="s">
        <v>86</v>
      </c>
    </row>
    <row r="420" spans="1:13" ht="30" x14ac:dyDescent="0.25">
      <c r="A420" s="19" t="s">
        <v>88</v>
      </c>
      <c r="B420" s="19">
        <v>229</v>
      </c>
      <c r="C420" s="19">
        <v>92</v>
      </c>
      <c r="D420" s="19">
        <v>7</v>
      </c>
      <c r="E420" s="19" t="s">
        <v>86</v>
      </c>
      <c r="F420" s="19">
        <v>225</v>
      </c>
      <c r="G420" s="19">
        <v>92</v>
      </c>
      <c r="H420" s="19">
        <v>7</v>
      </c>
      <c r="I420" s="19" t="s">
        <v>86</v>
      </c>
      <c r="J420" s="19">
        <v>4</v>
      </c>
      <c r="K420" s="19" t="s">
        <v>86</v>
      </c>
      <c r="L420" s="19" t="s">
        <v>86</v>
      </c>
      <c r="M420" s="19" t="s">
        <v>86</v>
      </c>
    </row>
    <row r="421" spans="1:13" ht="45" x14ac:dyDescent="0.25">
      <c r="A421" s="19" t="s">
        <v>89</v>
      </c>
      <c r="B421" s="19">
        <v>36</v>
      </c>
      <c r="C421" s="19">
        <v>13</v>
      </c>
      <c r="D421" s="19">
        <v>1</v>
      </c>
      <c r="E421" s="19" t="s">
        <v>86</v>
      </c>
      <c r="F421" s="19">
        <v>31</v>
      </c>
      <c r="G421" s="19">
        <v>12</v>
      </c>
      <c r="H421" s="19">
        <v>1</v>
      </c>
      <c r="I421" s="19" t="s">
        <v>86</v>
      </c>
      <c r="J421" s="19">
        <v>5</v>
      </c>
      <c r="K421" s="19">
        <v>1</v>
      </c>
      <c r="L421" s="19" t="s">
        <v>86</v>
      </c>
      <c r="M421" s="19" t="s">
        <v>86</v>
      </c>
    </row>
    <row r="422" spans="1:13" ht="45" x14ac:dyDescent="0.25">
      <c r="A422" s="19" t="s">
        <v>155</v>
      </c>
      <c r="B422" s="19">
        <v>7</v>
      </c>
      <c r="C422" s="19">
        <v>2</v>
      </c>
      <c r="D422" s="19" t="s">
        <v>86</v>
      </c>
      <c r="E422" s="19" t="s">
        <v>86</v>
      </c>
      <c r="F422" s="19">
        <v>3</v>
      </c>
      <c r="G422" s="19">
        <v>1</v>
      </c>
      <c r="H422" s="19" t="s">
        <v>86</v>
      </c>
      <c r="I422" s="19" t="s">
        <v>86</v>
      </c>
      <c r="J422" s="19">
        <v>4</v>
      </c>
      <c r="K422" s="19">
        <v>1</v>
      </c>
      <c r="L422" s="19" t="s">
        <v>86</v>
      </c>
      <c r="M422" s="19" t="s">
        <v>86</v>
      </c>
    </row>
    <row r="423" spans="1:13" ht="60" x14ac:dyDescent="0.25">
      <c r="A423" s="19" t="s">
        <v>156</v>
      </c>
      <c r="B423" s="19">
        <v>15</v>
      </c>
      <c r="C423" s="19">
        <v>6</v>
      </c>
      <c r="D423" s="19" t="s">
        <v>86</v>
      </c>
      <c r="E423" s="19" t="s">
        <v>86</v>
      </c>
      <c r="F423" s="19">
        <v>15</v>
      </c>
      <c r="G423" s="19">
        <v>6</v>
      </c>
      <c r="H423" s="19" t="s">
        <v>86</v>
      </c>
      <c r="I423" s="19" t="s">
        <v>86</v>
      </c>
      <c r="J423" s="19" t="s">
        <v>86</v>
      </c>
      <c r="K423" s="19" t="s">
        <v>86</v>
      </c>
      <c r="L423" s="19" t="s">
        <v>86</v>
      </c>
      <c r="M423" s="19" t="s">
        <v>86</v>
      </c>
    </row>
    <row r="424" spans="1:13" ht="15" customHeight="1" x14ac:dyDescent="0.25">
      <c r="A424" s="150" t="s">
        <v>129</v>
      </c>
      <c r="B424" s="151"/>
      <c r="C424" s="151"/>
      <c r="D424" s="151"/>
      <c r="E424" s="151"/>
      <c r="F424" s="151"/>
      <c r="G424" s="151"/>
      <c r="H424" s="151"/>
      <c r="I424" s="151"/>
      <c r="J424" s="151"/>
      <c r="K424" s="151"/>
      <c r="L424" s="151"/>
      <c r="M424" s="152"/>
    </row>
    <row r="425" spans="1:13" x14ac:dyDescent="0.25">
      <c r="A425" s="150"/>
      <c r="B425" s="151"/>
      <c r="C425" s="151"/>
      <c r="D425" s="151"/>
      <c r="E425" s="151"/>
      <c r="F425" s="151"/>
      <c r="G425" s="151"/>
      <c r="H425" s="151"/>
      <c r="I425" s="151"/>
      <c r="J425" s="151"/>
      <c r="K425" s="151"/>
      <c r="L425" s="151"/>
      <c r="M425" s="152"/>
    </row>
    <row r="426" spans="1:13" x14ac:dyDescent="0.25">
      <c r="A426" s="19" t="s">
        <v>85</v>
      </c>
      <c r="B426" s="36">
        <v>2436</v>
      </c>
      <c r="C426" s="19">
        <v>1201</v>
      </c>
      <c r="D426" s="36">
        <v>47</v>
      </c>
      <c r="E426" s="19" t="s">
        <v>86</v>
      </c>
      <c r="F426" s="19">
        <v>2410</v>
      </c>
      <c r="G426" s="19">
        <v>1200</v>
      </c>
      <c r="H426" s="19">
        <v>46</v>
      </c>
      <c r="I426" s="19" t="s">
        <v>86</v>
      </c>
      <c r="J426" s="19">
        <v>26</v>
      </c>
      <c r="K426" s="19">
        <v>1</v>
      </c>
      <c r="L426" s="19">
        <v>1</v>
      </c>
      <c r="M426" s="19" t="s">
        <v>86</v>
      </c>
    </row>
    <row r="427" spans="1:13" ht="30" x14ac:dyDescent="0.25">
      <c r="A427" s="19" t="s">
        <v>153</v>
      </c>
      <c r="B427" s="19">
        <v>508</v>
      </c>
      <c r="C427" s="19">
        <v>266</v>
      </c>
      <c r="D427" s="37">
        <v>5</v>
      </c>
      <c r="E427" s="19" t="s">
        <v>86</v>
      </c>
      <c r="F427" s="19">
        <v>508</v>
      </c>
      <c r="G427" s="19">
        <v>266</v>
      </c>
      <c r="H427" s="19">
        <v>5</v>
      </c>
      <c r="I427" s="19" t="s">
        <v>86</v>
      </c>
      <c r="J427" s="19" t="s">
        <v>86</v>
      </c>
      <c r="K427" s="19" t="s">
        <v>86</v>
      </c>
      <c r="L427" s="19" t="s">
        <v>86</v>
      </c>
      <c r="M427" s="19" t="s">
        <v>86</v>
      </c>
    </row>
    <row r="428" spans="1:13" ht="60" x14ac:dyDescent="0.25">
      <c r="A428" s="19" t="s">
        <v>154</v>
      </c>
      <c r="B428" s="19">
        <v>92</v>
      </c>
      <c r="C428" s="19">
        <v>62</v>
      </c>
      <c r="D428" s="19">
        <v>1</v>
      </c>
      <c r="E428" s="19" t="s">
        <v>86</v>
      </c>
      <c r="F428" s="19">
        <v>92</v>
      </c>
      <c r="G428" s="19">
        <v>62</v>
      </c>
      <c r="H428" s="19">
        <v>1</v>
      </c>
      <c r="I428" s="19" t="s">
        <v>86</v>
      </c>
      <c r="J428" s="19" t="s">
        <v>86</v>
      </c>
      <c r="K428" s="19" t="s">
        <v>86</v>
      </c>
      <c r="L428" s="19" t="s">
        <v>86</v>
      </c>
      <c r="M428" s="19" t="s">
        <v>86</v>
      </c>
    </row>
    <row r="429" spans="1:13" ht="30" x14ac:dyDescent="0.25">
      <c r="A429" s="19" t="s">
        <v>87</v>
      </c>
      <c r="B429" s="19">
        <v>1240</v>
      </c>
      <c r="C429" s="19">
        <v>631</v>
      </c>
      <c r="D429" s="19">
        <v>17</v>
      </c>
      <c r="E429" s="19" t="s">
        <v>86</v>
      </c>
      <c r="F429" s="19">
        <v>1240</v>
      </c>
      <c r="G429" s="19">
        <v>631</v>
      </c>
      <c r="H429" s="19">
        <v>17</v>
      </c>
      <c r="I429" s="19" t="s">
        <v>86</v>
      </c>
      <c r="J429" s="19" t="s">
        <v>86</v>
      </c>
      <c r="K429" s="19" t="s">
        <v>86</v>
      </c>
      <c r="L429" s="19" t="s">
        <v>86</v>
      </c>
      <c r="M429" s="19" t="s">
        <v>86</v>
      </c>
    </row>
    <row r="430" spans="1:13" ht="30" x14ac:dyDescent="0.25">
      <c r="A430" s="19" t="s">
        <v>88</v>
      </c>
      <c r="B430" s="19">
        <v>396</v>
      </c>
      <c r="C430" s="19">
        <v>172</v>
      </c>
      <c r="D430" s="19">
        <v>10</v>
      </c>
      <c r="E430" s="19" t="s">
        <v>86</v>
      </c>
      <c r="F430" s="19">
        <v>388</v>
      </c>
      <c r="G430" s="19">
        <v>171</v>
      </c>
      <c r="H430" s="19">
        <v>10</v>
      </c>
      <c r="I430" s="19" t="s">
        <v>86</v>
      </c>
      <c r="J430" s="19">
        <v>8</v>
      </c>
      <c r="K430" s="19">
        <v>1</v>
      </c>
      <c r="L430" s="19" t="s">
        <v>86</v>
      </c>
      <c r="M430" s="19" t="s">
        <v>86</v>
      </c>
    </row>
    <row r="431" spans="1:13" ht="45" x14ac:dyDescent="0.25">
      <c r="A431" s="19" t="s">
        <v>89</v>
      </c>
      <c r="B431" s="19">
        <v>200</v>
      </c>
      <c r="C431" s="19">
        <v>70</v>
      </c>
      <c r="D431" s="19">
        <v>14</v>
      </c>
      <c r="E431" s="19" t="s">
        <v>86</v>
      </c>
      <c r="F431" s="19">
        <v>182</v>
      </c>
      <c r="G431" s="19">
        <v>70</v>
      </c>
      <c r="H431" s="19">
        <v>13</v>
      </c>
      <c r="I431" s="19" t="s">
        <v>86</v>
      </c>
      <c r="J431" s="19">
        <v>18</v>
      </c>
      <c r="K431" s="19" t="s">
        <v>86</v>
      </c>
      <c r="L431" s="19">
        <v>1</v>
      </c>
      <c r="M431" s="19" t="s">
        <v>86</v>
      </c>
    </row>
    <row r="432" spans="1:13" ht="45" x14ac:dyDescent="0.25">
      <c r="A432" s="19" t="s">
        <v>155</v>
      </c>
      <c r="B432" s="19">
        <v>92</v>
      </c>
      <c r="C432" s="19">
        <v>33</v>
      </c>
      <c r="D432" s="19">
        <v>6</v>
      </c>
      <c r="E432" s="19" t="s">
        <v>86</v>
      </c>
      <c r="F432" s="19">
        <v>91</v>
      </c>
      <c r="G432" s="19">
        <v>33</v>
      </c>
      <c r="H432" s="19">
        <v>6</v>
      </c>
      <c r="I432" s="19" t="s">
        <v>86</v>
      </c>
      <c r="J432" s="19">
        <v>1</v>
      </c>
      <c r="K432" s="19" t="s">
        <v>86</v>
      </c>
      <c r="L432" s="19" t="s">
        <v>86</v>
      </c>
      <c r="M432" s="19" t="s">
        <v>86</v>
      </c>
    </row>
    <row r="433" spans="1:13" ht="60" x14ac:dyDescent="0.25">
      <c r="A433" s="19" t="s">
        <v>156</v>
      </c>
      <c r="B433" s="19">
        <v>19</v>
      </c>
      <c r="C433" s="19">
        <v>9</v>
      </c>
      <c r="D433" s="19">
        <v>1</v>
      </c>
      <c r="E433" s="19" t="s">
        <v>86</v>
      </c>
      <c r="F433" s="19">
        <v>19</v>
      </c>
      <c r="G433" s="19">
        <v>9</v>
      </c>
      <c r="H433" s="19">
        <v>1</v>
      </c>
      <c r="I433" s="19" t="s">
        <v>86</v>
      </c>
      <c r="J433" s="19" t="s">
        <v>86</v>
      </c>
      <c r="K433" s="19" t="s">
        <v>86</v>
      </c>
      <c r="L433" s="19" t="s">
        <v>86</v>
      </c>
      <c r="M433" s="19" t="s">
        <v>86</v>
      </c>
    </row>
    <row r="434" spans="1:13" ht="15" customHeight="1" x14ac:dyDescent="0.25">
      <c r="A434" s="150" t="s">
        <v>130</v>
      </c>
      <c r="B434" s="151"/>
      <c r="C434" s="151"/>
      <c r="D434" s="151"/>
      <c r="E434" s="151"/>
      <c r="F434" s="151"/>
      <c r="G434" s="151"/>
      <c r="H434" s="151"/>
      <c r="I434" s="151"/>
      <c r="J434" s="151"/>
      <c r="K434" s="151"/>
      <c r="L434" s="151"/>
      <c r="M434" s="152"/>
    </row>
    <row r="435" spans="1:13" x14ac:dyDescent="0.25">
      <c r="A435" s="150"/>
      <c r="B435" s="151"/>
      <c r="C435" s="151"/>
      <c r="D435" s="151"/>
      <c r="E435" s="151"/>
      <c r="F435" s="151"/>
      <c r="G435" s="151"/>
      <c r="H435" s="151"/>
      <c r="I435" s="151"/>
      <c r="J435" s="151"/>
      <c r="K435" s="151"/>
      <c r="L435" s="151"/>
      <c r="M435" s="152"/>
    </row>
    <row r="436" spans="1:13" x14ac:dyDescent="0.25">
      <c r="A436" s="19" t="s">
        <v>85</v>
      </c>
      <c r="B436" s="36">
        <v>2185</v>
      </c>
      <c r="C436" s="19">
        <v>1118</v>
      </c>
      <c r="D436" s="36">
        <v>66</v>
      </c>
      <c r="E436" s="19" t="s">
        <v>86</v>
      </c>
      <c r="F436" s="19">
        <v>1899</v>
      </c>
      <c r="G436" s="19">
        <v>953</v>
      </c>
      <c r="H436" s="19">
        <v>57</v>
      </c>
      <c r="I436" s="19" t="s">
        <v>86</v>
      </c>
      <c r="J436" s="19">
        <v>286</v>
      </c>
      <c r="K436" s="19">
        <v>165</v>
      </c>
      <c r="L436" s="19">
        <v>9</v>
      </c>
      <c r="M436" s="19" t="s">
        <v>86</v>
      </c>
    </row>
    <row r="437" spans="1:13" ht="30" x14ac:dyDescent="0.25">
      <c r="A437" s="19" t="s">
        <v>153</v>
      </c>
      <c r="B437" s="19">
        <v>362</v>
      </c>
      <c r="C437" s="19">
        <v>213</v>
      </c>
      <c r="D437" s="19">
        <v>1</v>
      </c>
      <c r="E437" s="19" t="s">
        <v>86</v>
      </c>
      <c r="F437" s="19">
        <v>276</v>
      </c>
      <c r="G437" s="19">
        <v>158</v>
      </c>
      <c r="H437" s="19" t="s">
        <v>86</v>
      </c>
      <c r="I437" s="19" t="s">
        <v>86</v>
      </c>
      <c r="J437" s="19">
        <v>86</v>
      </c>
      <c r="K437" s="19">
        <v>55</v>
      </c>
      <c r="L437" s="19">
        <v>1</v>
      </c>
      <c r="M437" s="19" t="s">
        <v>86</v>
      </c>
    </row>
    <row r="438" spans="1:13" ht="60" x14ac:dyDescent="0.25">
      <c r="A438" s="19" t="s">
        <v>154</v>
      </c>
      <c r="B438" s="19">
        <v>16</v>
      </c>
      <c r="C438" s="19">
        <v>15</v>
      </c>
      <c r="D438" s="19" t="s">
        <v>86</v>
      </c>
      <c r="E438" s="19" t="s">
        <v>86</v>
      </c>
      <c r="F438" s="19">
        <v>11</v>
      </c>
      <c r="G438" s="19">
        <v>10</v>
      </c>
      <c r="H438" s="19" t="s">
        <v>86</v>
      </c>
      <c r="I438" s="19" t="s">
        <v>86</v>
      </c>
      <c r="J438" s="19">
        <v>5</v>
      </c>
      <c r="K438" s="19">
        <v>5</v>
      </c>
      <c r="L438" s="19" t="s">
        <v>86</v>
      </c>
      <c r="M438" s="19" t="s">
        <v>86</v>
      </c>
    </row>
    <row r="439" spans="1:13" ht="30" x14ac:dyDescent="0.25">
      <c r="A439" s="19" t="s">
        <v>87</v>
      </c>
      <c r="B439" s="19">
        <v>1249</v>
      </c>
      <c r="C439" s="19">
        <v>663</v>
      </c>
      <c r="D439" s="19">
        <v>33</v>
      </c>
      <c r="E439" s="19" t="s">
        <v>86</v>
      </c>
      <c r="F439" s="19">
        <v>1096</v>
      </c>
      <c r="G439" s="19">
        <v>580</v>
      </c>
      <c r="H439" s="19">
        <v>26</v>
      </c>
      <c r="I439" s="19" t="s">
        <v>86</v>
      </c>
      <c r="J439" s="19">
        <v>153</v>
      </c>
      <c r="K439" s="19">
        <v>83</v>
      </c>
      <c r="L439" s="19">
        <v>7</v>
      </c>
      <c r="M439" s="19" t="s">
        <v>86</v>
      </c>
    </row>
    <row r="440" spans="1:13" ht="30" x14ac:dyDescent="0.25">
      <c r="A440" s="19" t="s">
        <v>88</v>
      </c>
      <c r="B440" s="19">
        <v>454</v>
      </c>
      <c r="C440" s="19">
        <v>188</v>
      </c>
      <c r="D440" s="19">
        <v>22</v>
      </c>
      <c r="E440" s="19" t="s">
        <v>86</v>
      </c>
      <c r="F440" s="19">
        <v>429</v>
      </c>
      <c r="G440" s="19">
        <v>174</v>
      </c>
      <c r="H440" s="19">
        <v>22</v>
      </c>
      <c r="I440" s="19" t="s">
        <v>86</v>
      </c>
      <c r="J440" s="19">
        <v>25</v>
      </c>
      <c r="K440" s="19">
        <v>14</v>
      </c>
      <c r="L440" s="19" t="s">
        <v>86</v>
      </c>
      <c r="M440" s="19" t="s">
        <v>86</v>
      </c>
    </row>
    <row r="441" spans="1:13" ht="45" x14ac:dyDescent="0.25">
      <c r="A441" s="19" t="s">
        <v>89</v>
      </c>
      <c r="B441" s="19">
        <v>104</v>
      </c>
      <c r="C441" s="19">
        <v>39</v>
      </c>
      <c r="D441" s="19">
        <v>10</v>
      </c>
      <c r="E441" s="19" t="s">
        <v>86</v>
      </c>
      <c r="F441" s="19">
        <v>87</v>
      </c>
      <c r="G441" s="19">
        <v>31</v>
      </c>
      <c r="H441" s="19">
        <v>9</v>
      </c>
      <c r="I441" s="19" t="s">
        <v>86</v>
      </c>
      <c r="J441" s="19">
        <v>17</v>
      </c>
      <c r="K441" s="19">
        <v>8</v>
      </c>
      <c r="L441" s="19">
        <v>1</v>
      </c>
      <c r="M441" s="19" t="s">
        <v>86</v>
      </c>
    </row>
    <row r="442" spans="1:13" ht="45" x14ac:dyDescent="0.25">
      <c r="A442" s="19" t="s">
        <v>155</v>
      </c>
      <c r="B442" s="19">
        <v>41</v>
      </c>
      <c r="C442" s="19">
        <v>17</v>
      </c>
      <c r="D442" s="19">
        <v>2</v>
      </c>
      <c r="E442" s="19" t="s">
        <v>86</v>
      </c>
      <c r="F442" s="19">
        <v>39</v>
      </c>
      <c r="G442" s="19">
        <v>17</v>
      </c>
      <c r="H442" s="19">
        <v>2</v>
      </c>
      <c r="I442" s="19" t="s">
        <v>86</v>
      </c>
      <c r="J442" s="19">
        <v>2</v>
      </c>
      <c r="K442" s="19" t="s">
        <v>86</v>
      </c>
      <c r="L442" s="19" t="s">
        <v>86</v>
      </c>
      <c r="M442" s="19" t="s">
        <v>86</v>
      </c>
    </row>
    <row r="443" spans="1:13" ht="60" x14ac:dyDescent="0.25">
      <c r="A443" s="19" t="s">
        <v>156</v>
      </c>
      <c r="B443" s="19">
        <v>15</v>
      </c>
      <c r="C443" s="19">
        <v>8</v>
      </c>
      <c r="D443" s="19">
        <v>1</v>
      </c>
      <c r="E443" s="19" t="s">
        <v>86</v>
      </c>
      <c r="F443" s="19" t="s">
        <v>86</v>
      </c>
      <c r="G443" s="19" t="s">
        <v>86</v>
      </c>
      <c r="H443" s="19" t="s">
        <v>86</v>
      </c>
      <c r="I443" s="19" t="s">
        <v>86</v>
      </c>
      <c r="J443" s="19">
        <v>15</v>
      </c>
      <c r="K443" s="19">
        <v>8</v>
      </c>
      <c r="L443" s="19">
        <v>1</v>
      </c>
      <c r="M443" s="19" t="s">
        <v>86</v>
      </c>
    </row>
    <row r="444" spans="1:13" ht="15" customHeight="1" x14ac:dyDescent="0.25">
      <c r="A444" s="150" t="s">
        <v>131</v>
      </c>
      <c r="B444" s="151"/>
      <c r="C444" s="151"/>
      <c r="D444" s="151"/>
      <c r="E444" s="151"/>
      <c r="F444" s="151"/>
      <c r="G444" s="151"/>
      <c r="H444" s="151"/>
      <c r="I444" s="151"/>
      <c r="J444" s="151"/>
      <c r="K444" s="151"/>
      <c r="L444" s="151"/>
      <c r="M444" s="152"/>
    </row>
    <row r="445" spans="1:13" x14ac:dyDescent="0.25">
      <c r="A445" s="150"/>
      <c r="B445" s="151"/>
      <c r="C445" s="151"/>
      <c r="D445" s="151"/>
      <c r="E445" s="151"/>
      <c r="F445" s="151"/>
      <c r="G445" s="151"/>
      <c r="H445" s="151"/>
      <c r="I445" s="151"/>
      <c r="J445" s="151"/>
      <c r="K445" s="151"/>
      <c r="L445" s="151"/>
      <c r="M445" s="152"/>
    </row>
    <row r="446" spans="1:13" x14ac:dyDescent="0.25">
      <c r="A446" s="19" t="s">
        <v>85</v>
      </c>
      <c r="B446" s="36">
        <v>3981</v>
      </c>
      <c r="C446" s="19">
        <v>2006</v>
      </c>
      <c r="D446" s="36">
        <v>96</v>
      </c>
      <c r="E446" s="19" t="s">
        <v>86</v>
      </c>
      <c r="F446" s="19">
        <v>2964</v>
      </c>
      <c r="G446" s="19">
        <v>1459</v>
      </c>
      <c r="H446" s="19">
        <v>87</v>
      </c>
      <c r="I446" s="19" t="s">
        <v>86</v>
      </c>
      <c r="J446" s="19">
        <v>1017</v>
      </c>
      <c r="K446" s="19">
        <v>547</v>
      </c>
      <c r="L446" s="19">
        <v>9</v>
      </c>
      <c r="M446" s="19" t="s">
        <v>86</v>
      </c>
    </row>
    <row r="447" spans="1:13" ht="30" x14ac:dyDescent="0.25">
      <c r="A447" s="19" t="s">
        <v>153</v>
      </c>
      <c r="B447" s="19">
        <v>954</v>
      </c>
      <c r="C447" s="19">
        <v>557</v>
      </c>
      <c r="D447" s="19">
        <v>4</v>
      </c>
      <c r="E447" s="19" t="s">
        <v>86</v>
      </c>
      <c r="F447" s="19">
        <v>534</v>
      </c>
      <c r="G447" s="19">
        <v>296</v>
      </c>
      <c r="H447" s="19">
        <v>4</v>
      </c>
      <c r="I447" s="19" t="s">
        <v>86</v>
      </c>
      <c r="J447" s="19">
        <v>420</v>
      </c>
      <c r="K447" s="19">
        <v>261</v>
      </c>
      <c r="L447" s="19" t="s">
        <v>86</v>
      </c>
      <c r="M447" s="19" t="s">
        <v>86</v>
      </c>
    </row>
    <row r="448" spans="1:13" ht="60" x14ac:dyDescent="0.25">
      <c r="A448" s="19" t="s">
        <v>154</v>
      </c>
      <c r="B448" s="19">
        <v>29</v>
      </c>
      <c r="C448" s="19">
        <v>17</v>
      </c>
      <c r="D448" s="19" t="s">
        <v>86</v>
      </c>
      <c r="E448" s="19" t="s">
        <v>86</v>
      </c>
      <c r="F448" s="19">
        <v>21</v>
      </c>
      <c r="G448" s="19">
        <v>12</v>
      </c>
      <c r="H448" s="19" t="s">
        <v>86</v>
      </c>
      <c r="I448" s="19" t="s">
        <v>86</v>
      </c>
      <c r="J448" s="19">
        <v>8</v>
      </c>
      <c r="K448" s="19">
        <v>5</v>
      </c>
      <c r="L448" s="19" t="s">
        <v>86</v>
      </c>
      <c r="M448" s="19" t="s">
        <v>86</v>
      </c>
    </row>
    <row r="449" spans="1:13" ht="30" x14ac:dyDescent="0.25">
      <c r="A449" s="19" t="s">
        <v>87</v>
      </c>
      <c r="B449" s="19">
        <v>2192</v>
      </c>
      <c r="C449" s="19">
        <v>1113</v>
      </c>
      <c r="D449" s="19">
        <v>44</v>
      </c>
      <c r="E449" s="19" t="s">
        <v>86</v>
      </c>
      <c r="F449" s="19">
        <v>1727</v>
      </c>
      <c r="G449" s="19">
        <v>875</v>
      </c>
      <c r="H449" s="19">
        <v>41</v>
      </c>
      <c r="I449" s="19" t="s">
        <v>86</v>
      </c>
      <c r="J449" s="19">
        <v>465</v>
      </c>
      <c r="K449" s="19">
        <v>238</v>
      </c>
      <c r="L449" s="19">
        <v>3</v>
      </c>
      <c r="M449" s="19" t="s">
        <v>86</v>
      </c>
    </row>
    <row r="450" spans="1:13" ht="30" x14ac:dyDescent="0.25">
      <c r="A450" s="19" t="s">
        <v>88</v>
      </c>
      <c r="B450" s="19">
        <v>620</v>
      </c>
      <c r="C450" s="19">
        <v>250</v>
      </c>
      <c r="D450" s="19">
        <v>26</v>
      </c>
      <c r="E450" s="19" t="s">
        <v>86</v>
      </c>
      <c r="F450" s="19">
        <v>518</v>
      </c>
      <c r="G450" s="19">
        <v>210</v>
      </c>
      <c r="H450" s="19">
        <v>23</v>
      </c>
      <c r="I450" s="19" t="s">
        <v>86</v>
      </c>
      <c r="J450" s="19">
        <v>102</v>
      </c>
      <c r="K450" s="19">
        <v>40</v>
      </c>
      <c r="L450" s="19">
        <v>3</v>
      </c>
      <c r="M450" s="19" t="s">
        <v>86</v>
      </c>
    </row>
    <row r="451" spans="1:13" ht="45" x14ac:dyDescent="0.25">
      <c r="A451" s="19" t="s">
        <v>89</v>
      </c>
      <c r="B451" s="19">
        <v>186</v>
      </c>
      <c r="C451" s="19">
        <v>69</v>
      </c>
      <c r="D451" s="19">
        <v>22</v>
      </c>
      <c r="E451" s="19" t="s">
        <v>86</v>
      </c>
      <c r="F451" s="19">
        <v>164</v>
      </c>
      <c r="G451" s="19">
        <v>66</v>
      </c>
      <c r="H451" s="19">
        <v>19</v>
      </c>
      <c r="I451" s="19" t="s">
        <v>86</v>
      </c>
      <c r="J451" s="19">
        <v>22</v>
      </c>
      <c r="K451" s="19">
        <v>3</v>
      </c>
      <c r="L451" s="19">
        <v>3</v>
      </c>
      <c r="M451" s="19" t="s">
        <v>86</v>
      </c>
    </row>
    <row r="452" spans="1:13" ht="45" x14ac:dyDescent="0.25">
      <c r="A452" s="19" t="s">
        <v>155</v>
      </c>
      <c r="B452" s="19">
        <v>118</v>
      </c>
      <c r="C452" s="19">
        <v>47</v>
      </c>
      <c r="D452" s="19">
        <v>14</v>
      </c>
      <c r="E452" s="19" t="s">
        <v>86</v>
      </c>
      <c r="F452" s="19">
        <v>111</v>
      </c>
      <c r="G452" s="19">
        <v>45</v>
      </c>
      <c r="H452" s="19">
        <v>14</v>
      </c>
      <c r="I452" s="19" t="s">
        <v>86</v>
      </c>
      <c r="J452" s="19">
        <v>7</v>
      </c>
      <c r="K452" s="19">
        <v>2</v>
      </c>
      <c r="L452" s="19" t="s">
        <v>86</v>
      </c>
      <c r="M452" s="19" t="s">
        <v>86</v>
      </c>
    </row>
    <row r="453" spans="1:13" ht="15" customHeight="1" x14ac:dyDescent="0.25">
      <c r="A453" s="150" t="s">
        <v>132</v>
      </c>
      <c r="B453" s="151"/>
      <c r="C453" s="151"/>
      <c r="D453" s="151"/>
      <c r="E453" s="151"/>
      <c r="F453" s="151"/>
      <c r="G453" s="151"/>
      <c r="H453" s="151"/>
      <c r="I453" s="151"/>
      <c r="J453" s="151"/>
      <c r="K453" s="151"/>
      <c r="L453" s="151"/>
      <c r="M453" s="152"/>
    </row>
    <row r="454" spans="1:13" x14ac:dyDescent="0.25">
      <c r="A454" s="150"/>
      <c r="B454" s="151"/>
      <c r="C454" s="151"/>
      <c r="D454" s="151"/>
      <c r="E454" s="151"/>
      <c r="F454" s="151"/>
      <c r="G454" s="151"/>
      <c r="H454" s="151"/>
      <c r="I454" s="151"/>
      <c r="J454" s="151"/>
      <c r="K454" s="151"/>
      <c r="L454" s="151"/>
      <c r="M454" s="152"/>
    </row>
    <row r="455" spans="1:13" x14ac:dyDescent="0.25">
      <c r="A455" s="19" t="s">
        <v>85</v>
      </c>
      <c r="B455" s="36">
        <v>1070</v>
      </c>
      <c r="C455" s="19">
        <v>506</v>
      </c>
      <c r="D455" s="36">
        <v>32</v>
      </c>
      <c r="E455" s="19" t="s">
        <v>86</v>
      </c>
      <c r="F455" s="19">
        <v>1068</v>
      </c>
      <c r="G455" s="19">
        <v>505</v>
      </c>
      <c r="H455" s="19">
        <v>32</v>
      </c>
      <c r="I455" s="19" t="s">
        <v>86</v>
      </c>
      <c r="J455" s="19">
        <v>2</v>
      </c>
      <c r="K455" s="19">
        <v>1</v>
      </c>
      <c r="L455" s="19" t="s">
        <v>86</v>
      </c>
      <c r="M455" s="19" t="s">
        <v>86</v>
      </c>
    </row>
    <row r="456" spans="1:13" ht="30" x14ac:dyDescent="0.25">
      <c r="A456" s="19" t="s">
        <v>153</v>
      </c>
      <c r="B456" s="19">
        <v>214</v>
      </c>
      <c r="C456" s="19">
        <v>113</v>
      </c>
      <c r="D456" s="19" t="s">
        <v>86</v>
      </c>
      <c r="E456" s="19" t="s">
        <v>86</v>
      </c>
      <c r="F456" s="19">
        <v>214</v>
      </c>
      <c r="G456" s="19">
        <v>113</v>
      </c>
      <c r="H456" s="19" t="s">
        <v>86</v>
      </c>
      <c r="I456" s="19" t="s">
        <v>86</v>
      </c>
      <c r="J456" s="19" t="s">
        <v>86</v>
      </c>
      <c r="K456" s="19" t="s">
        <v>86</v>
      </c>
      <c r="L456" s="19" t="s">
        <v>86</v>
      </c>
      <c r="M456" s="19" t="s">
        <v>86</v>
      </c>
    </row>
    <row r="457" spans="1:13" ht="60" x14ac:dyDescent="0.25">
      <c r="A457" s="19" t="s">
        <v>154</v>
      </c>
      <c r="B457" s="19">
        <v>10</v>
      </c>
      <c r="C457" s="19">
        <v>3</v>
      </c>
      <c r="D457" s="19" t="s">
        <v>86</v>
      </c>
      <c r="E457" s="19" t="s">
        <v>86</v>
      </c>
      <c r="F457" s="19">
        <v>10</v>
      </c>
      <c r="G457" s="19">
        <v>3</v>
      </c>
      <c r="H457" s="19" t="s">
        <v>86</v>
      </c>
      <c r="I457" s="19" t="s">
        <v>86</v>
      </c>
      <c r="J457" s="19" t="s">
        <v>86</v>
      </c>
      <c r="K457" s="19" t="s">
        <v>86</v>
      </c>
      <c r="L457" s="19" t="s">
        <v>86</v>
      </c>
      <c r="M457" s="19" t="s">
        <v>86</v>
      </c>
    </row>
    <row r="458" spans="1:13" ht="30" x14ac:dyDescent="0.25">
      <c r="A458" s="19" t="s">
        <v>87</v>
      </c>
      <c r="B458" s="19">
        <v>618</v>
      </c>
      <c r="C458" s="19">
        <v>312</v>
      </c>
      <c r="D458" s="19">
        <v>14</v>
      </c>
      <c r="E458" s="19" t="s">
        <v>86</v>
      </c>
      <c r="F458" s="19">
        <v>617</v>
      </c>
      <c r="G458" s="19">
        <v>311</v>
      </c>
      <c r="H458" s="19">
        <v>14</v>
      </c>
      <c r="I458" s="19" t="s">
        <v>86</v>
      </c>
      <c r="J458" s="19">
        <v>1</v>
      </c>
      <c r="K458" s="19">
        <v>1</v>
      </c>
      <c r="L458" s="19" t="s">
        <v>86</v>
      </c>
      <c r="M458" s="19" t="s">
        <v>86</v>
      </c>
    </row>
    <row r="459" spans="1:13" ht="30" x14ac:dyDescent="0.25">
      <c r="A459" s="19" t="s">
        <v>88</v>
      </c>
      <c r="B459" s="19">
        <v>190</v>
      </c>
      <c r="C459" s="19">
        <v>67</v>
      </c>
      <c r="D459" s="19">
        <v>14</v>
      </c>
      <c r="E459" s="19" t="s">
        <v>86</v>
      </c>
      <c r="F459" s="19">
        <v>189</v>
      </c>
      <c r="G459" s="19">
        <v>67</v>
      </c>
      <c r="H459" s="19">
        <v>14</v>
      </c>
      <c r="I459" s="19" t="s">
        <v>86</v>
      </c>
      <c r="J459" s="19">
        <v>1</v>
      </c>
      <c r="K459" s="19" t="s">
        <v>86</v>
      </c>
      <c r="L459" s="19" t="s">
        <v>86</v>
      </c>
      <c r="M459" s="19" t="s">
        <v>86</v>
      </c>
    </row>
    <row r="460" spans="1:13" ht="45" x14ac:dyDescent="0.25">
      <c r="A460" s="19" t="s">
        <v>89</v>
      </c>
      <c r="B460" s="19">
        <v>38</v>
      </c>
      <c r="C460" s="19">
        <v>11</v>
      </c>
      <c r="D460" s="19">
        <v>4</v>
      </c>
      <c r="E460" s="19" t="s">
        <v>86</v>
      </c>
      <c r="F460" s="19">
        <v>38</v>
      </c>
      <c r="G460" s="19">
        <v>11</v>
      </c>
      <c r="H460" s="19">
        <v>4</v>
      </c>
      <c r="I460" s="19" t="s">
        <v>86</v>
      </c>
      <c r="J460" s="19" t="s">
        <v>86</v>
      </c>
      <c r="K460" s="19" t="s">
        <v>86</v>
      </c>
      <c r="L460" s="19" t="s">
        <v>86</v>
      </c>
      <c r="M460" s="19" t="s">
        <v>86</v>
      </c>
    </row>
    <row r="461" spans="1:13" ht="45" x14ac:dyDescent="0.25">
      <c r="A461" s="19" t="s">
        <v>155</v>
      </c>
      <c r="B461" s="19">
        <v>20</v>
      </c>
      <c r="C461" s="19">
        <v>5</v>
      </c>
      <c r="D461" s="19">
        <v>3</v>
      </c>
      <c r="E461" s="19" t="s">
        <v>86</v>
      </c>
      <c r="F461" s="19">
        <v>20</v>
      </c>
      <c r="G461" s="19">
        <v>5</v>
      </c>
      <c r="H461" s="19">
        <v>3</v>
      </c>
      <c r="I461" s="19" t="s">
        <v>86</v>
      </c>
      <c r="J461" s="19" t="s">
        <v>86</v>
      </c>
      <c r="K461" s="19" t="s">
        <v>86</v>
      </c>
      <c r="L461" s="19" t="s">
        <v>86</v>
      </c>
      <c r="M461" s="19" t="s">
        <v>86</v>
      </c>
    </row>
    <row r="462" spans="1:13" ht="60" x14ac:dyDescent="0.25">
      <c r="A462" s="19" t="s">
        <v>156</v>
      </c>
      <c r="B462" s="19">
        <v>3</v>
      </c>
      <c r="C462" s="19">
        <v>1</v>
      </c>
      <c r="D462" s="19" t="s">
        <v>86</v>
      </c>
      <c r="E462" s="19" t="s">
        <v>86</v>
      </c>
      <c r="F462" s="19">
        <v>3</v>
      </c>
      <c r="G462" s="19">
        <v>1</v>
      </c>
      <c r="H462" s="19" t="s">
        <v>86</v>
      </c>
      <c r="I462" s="19" t="s">
        <v>86</v>
      </c>
      <c r="J462" s="19" t="s">
        <v>86</v>
      </c>
      <c r="K462" s="19" t="s">
        <v>86</v>
      </c>
      <c r="L462" s="19" t="s">
        <v>86</v>
      </c>
      <c r="M462" s="19" t="s">
        <v>86</v>
      </c>
    </row>
    <row r="463" spans="1:13" ht="15" customHeight="1" x14ac:dyDescent="0.25">
      <c r="A463" s="150" t="s">
        <v>133</v>
      </c>
      <c r="B463" s="151"/>
      <c r="C463" s="151"/>
      <c r="D463" s="151"/>
      <c r="E463" s="151"/>
      <c r="F463" s="151"/>
      <c r="G463" s="151"/>
      <c r="H463" s="151"/>
      <c r="I463" s="151"/>
      <c r="J463" s="151"/>
      <c r="K463" s="151"/>
      <c r="L463" s="151"/>
      <c r="M463" s="152"/>
    </row>
    <row r="464" spans="1:13" x14ac:dyDescent="0.25">
      <c r="A464" s="150"/>
      <c r="B464" s="151"/>
      <c r="C464" s="151"/>
      <c r="D464" s="151"/>
      <c r="E464" s="151"/>
      <c r="F464" s="151"/>
      <c r="G464" s="151"/>
      <c r="H464" s="151"/>
      <c r="I464" s="151"/>
      <c r="J464" s="151"/>
      <c r="K464" s="151"/>
      <c r="L464" s="151"/>
      <c r="M464" s="152"/>
    </row>
    <row r="465" spans="1:13" x14ac:dyDescent="0.25">
      <c r="A465" s="19" t="s">
        <v>85</v>
      </c>
      <c r="B465" s="36">
        <v>1705</v>
      </c>
      <c r="C465" s="19">
        <v>849</v>
      </c>
      <c r="D465" s="36">
        <v>102</v>
      </c>
      <c r="E465" s="19" t="s">
        <v>86</v>
      </c>
      <c r="F465" s="19">
        <v>1599</v>
      </c>
      <c r="G465" s="19">
        <v>797</v>
      </c>
      <c r="H465" s="19">
        <v>100</v>
      </c>
      <c r="I465" s="19" t="s">
        <v>86</v>
      </c>
      <c r="J465" s="19">
        <v>106</v>
      </c>
      <c r="K465" s="19">
        <v>52</v>
      </c>
      <c r="L465" s="19">
        <v>2</v>
      </c>
      <c r="M465" s="19" t="s">
        <v>86</v>
      </c>
    </row>
    <row r="466" spans="1:13" ht="30" x14ac:dyDescent="0.25">
      <c r="A466" s="19" t="s">
        <v>153</v>
      </c>
      <c r="B466" s="19">
        <v>357</v>
      </c>
      <c r="C466" s="19">
        <v>222</v>
      </c>
      <c r="D466" s="19">
        <v>5</v>
      </c>
      <c r="E466" s="19" t="s">
        <v>86</v>
      </c>
      <c r="F466" s="19">
        <v>281</v>
      </c>
      <c r="G466" s="19">
        <v>176</v>
      </c>
      <c r="H466" s="19">
        <v>3</v>
      </c>
      <c r="I466" s="19" t="s">
        <v>86</v>
      </c>
      <c r="J466" s="19">
        <v>76</v>
      </c>
      <c r="K466" s="19">
        <v>46</v>
      </c>
      <c r="L466" s="19">
        <v>2</v>
      </c>
      <c r="M466" s="19" t="s">
        <v>86</v>
      </c>
    </row>
    <row r="467" spans="1:13" ht="60" x14ac:dyDescent="0.25">
      <c r="A467" s="19" t="s">
        <v>154</v>
      </c>
      <c r="B467" s="19">
        <v>70</v>
      </c>
      <c r="C467" s="19">
        <v>35</v>
      </c>
      <c r="D467" s="19">
        <v>3</v>
      </c>
      <c r="E467" s="19" t="s">
        <v>86</v>
      </c>
      <c r="F467" s="19">
        <v>70</v>
      </c>
      <c r="G467" s="19">
        <v>35</v>
      </c>
      <c r="H467" s="19">
        <v>3</v>
      </c>
      <c r="I467" s="19" t="s">
        <v>86</v>
      </c>
      <c r="J467" s="19" t="s">
        <v>86</v>
      </c>
      <c r="K467" s="19" t="s">
        <v>86</v>
      </c>
      <c r="L467" s="19" t="s">
        <v>86</v>
      </c>
      <c r="M467" s="19" t="s">
        <v>86</v>
      </c>
    </row>
    <row r="468" spans="1:13" ht="30" x14ac:dyDescent="0.25">
      <c r="A468" s="19" t="s">
        <v>87</v>
      </c>
      <c r="B468" s="19">
        <v>892</v>
      </c>
      <c r="C468" s="19">
        <v>432</v>
      </c>
      <c r="D468" s="19">
        <v>40</v>
      </c>
      <c r="E468" s="19" t="s">
        <v>86</v>
      </c>
      <c r="F468" s="19">
        <v>887</v>
      </c>
      <c r="G468" s="19">
        <v>429</v>
      </c>
      <c r="H468" s="19">
        <v>40</v>
      </c>
      <c r="I468" s="19" t="s">
        <v>86</v>
      </c>
      <c r="J468" s="19">
        <v>5</v>
      </c>
      <c r="K468" s="19">
        <v>3</v>
      </c>
      <c r="L468" s="19" t="s">
        <v>86</v>
      </c>
      <c r="M468" s="19" t="s">
        <v>86</v>
      </c>
    </row>
    <row r="469" spans="1:13" ht="30" x14ac:dyDescent="0.25">
      <c r="A469" s="19" t="s">
        <v>88</v>
      </c>
      <c r="B469" s="19">
        <v>269</v>
      </c>
      <c r="C469" s="19">
        <v>108</v>
      </c>
      <c r="D469" s="19">
        <v>26</v>
      </c>
      <c r="E469" s="19" t="s">
        <v>86</v>
      </c>
      <c r="F469" s="19">
        <v>264</v>
      </c>
      <c r="G469" s="19">
        <v>108</v>
      </c>
      <c r="H469" s="19">
        <v>26</v>
      </c>
      <c r="I469" s="19" t="s">
        <v>86</v>
      </c>
      <c r="J469" s="19">
        <v>5</v>
      </c>
      <c r="K469" s="19" t="s">
        <v>86</v>
      </c>
      <c r="L469" s="19" t="s">
        <v>86</v>
      </c>
      <c r="M469" s="19" t="s">
        <v>86</v>
      </c>
    </row>
    <row r="470" spans="1:13" ht="45" x14ac:dyDescent="0.25">
      <c r="A470" s="19" t="s">
        <v>89</v>
      </c>
      <c r="B470" s="19">
        <v>117</v>
      </c>
      <c r="C470" s="19">
        <v>52</v>
      </c>
      <c r="D470" s="19">
        <v>28</v>
      </c>
      <c r="E470" s="19" t="s">
        <v>86</v>
      </c>
      <c r="F470" s="19">
        <v>97</v>
      </c>
      <c r="G470" s="19">
        <v>49</v>
      </c>
      <c r="H470" s="19">
        <v>28</v>
      </c>
      <c r="I470" s="19" t="s">
        <v>86</v>
      </c>
      <c r="J470" s="19">
        <v>20</v>
      </c>
      <c r="K470" s="19">
        <v>3</v>
      </c>
      <c r="L470" s="19" t="s">
        <v>86</v>
      </c>
      <c r="M470" s="19" t="s">
        <v>86</v>
      </c>
    </row>
    <row r="471" spans="1:13" ht="45" x14ac:dyDescent="0.25">
      <c r="A471" s="19" t="s">
        <v>155</v>
      </c>
      <c r="B471" s="19">
        <v>59</v>
      </c>
      <c r="C471" s="19">
        <v>24</v>
      </c>
      <c r="D471" s="19">
        <v>15</v>
      </c>
      <c r="E471" s="19" t="s">
        <v>86</v>
      </c>
      <c r="F471" s="19">
        <v>44</v>
      </c>
      <c r="G471" s="19">
        <v>22</v>
      </c>
      <c r="H471" s="19">
        <v>15</v>
      </c>
      <c r="I471" s="19" t="s">
        <v>86</v>
      </c>
      <c r="J471" s="19">
        <v>15</v>
      </c>
      <c r="K471" s="19">
        <v>2</v>
      </c>
      <c r="L471" s="19" t="s">
        <v>86</v>
      </c>
      <c r="M471" s="19" t="s">
        <v>86</v>
      </c>
    </row>
    <row r="472" spans="1:13" ht="60" x14ac:dyDescent="0.25">
      <c r="A472" s="19" t="s">
        <v>156</v>
      </c>
      <c r="B472" s="19">
        <v>16</v>
      </c>
      <c r="C472" s="19">
        <v>8</v>
      </c>
      <c r="D472" s="19">
        <v>1</v>
      </c>
      <c r="E472" s="19" t="s">
        <v>86</v>
      </c>
      <c r="F472" s="19">
        <v>16</v>
      </c>
      <c r="G472" s="19">
        <v>8</v>
      </c>
      <c r="H472" s="19">
        <v>1</v>
      </c>
      <c r="I472" s="19" t="s">
        <v>86</v>
      </c>
      <c r="J472" s="19" t="s">
        <v>86</v>
      </c>
      <c r="K472" s="19" t="s">
        <v>86</v>
      </c>
      <c r="L472" s="19" t="s">
        <v>86</v>
      </c>
      <c r="M472" s="19" t="s">
        <v>86</v>
      </c>
    </row>
    <row r="473" spans="1:13" ht="15" customHeight="1" x14ac:dyDescent="0.25">
      <c r="A473" s="150" t="s">
        <v>134</v>
      </c>
      <c r="B473" s="151"/>
      <c r="C473" s="151"/>
      <c r="D473" s="151"/>
      <c r="E473" s="151"/>
      <c r="F473" s="151"/>
      <c r="G473" s="151"/>
      <c r="H473" s="151"/>
      <c r="I473" s="151"/>
      <c r="J473" s="151"/>
      <c r="K473" s="151"/>
      <c r="L473" s="151"/>
      <c r="M473" s="152"/>
    </row>
    <row r="474" spans="1:13" x14ac:dyDescent="0.25">
      <c r="A474" s="150"/>
      <c r="B474" s="151"/>
      <c r="C474" s="151"/>
      <c r="D474" s="151"/>
      <c r="E474" s="151"/>
      <c r="F474" s="151"/>
      <c r="G474" s="151"/>
      <c r="H474" s="151"/>
      <c r="I474" s="151"/>
      <c r="J474" s="151"/>
      <c r="K474" s="151"/>
      <c r="L474" s="151"/>
      <c r="M474" s="152"/>
    </row>
    <row r="475" spans="1:13" x14ac:dyDescent="0.25">
      <c r="A475" s="19" t="s">
        <v>85</v>
      </c>
      <c r="B475" s="36">
        <v>1870</v>
      </c>
      <c r="C475" s="19">
        <v>940</v>
      </c>
      <c r="D475" s="36">
        <v>83</v>
      </c>
      <c r="E475" s="19" t="s">
        <v>86</v>
      </c>
      <c r="F475" s="19">
        <v>1770</v>
      </c>
      <c r="G475" s="19">
        <v>902</v>
      </c>
      <c r="H475" s="19">
        <v>83</v>
      </c>
      <c r="I475" s="19" t="s">
        <v>86</v>
      </c>
      <c r="J475" s="19">
        <v>100</v>
      </c>
      <c r="K475" s="19">
        <v>38</v>
      </c>
      <c r="L475" s="19" t="s">
        <v>86</v>
      </c>
      <c r="M475" s="19" t="s">
        <v>86</v>
      </c>
    </row>
    <row r="476" spans="1:13" ht="30" x14ac:dyDescent="0.25">
      <c r="A476" s="19" t="s">
        <v>153</v>
      </c>
      <c r="B476" s="19">
        <v>347</v>
      </c>
      <c r="C476" s="19">
        <v>195</v>
      </c>
      <c r="D476" s="19">
        <v>3</v>
      </c>
      <c r="E476" s="19" t="s">
        <v>86</v>
      </c>
      <c r="F476" s="19">
        <v>306</v>
      </c>
      <c r="G476" s="19">
        <v>176</v>
      </c>
      <c r="H476" s="19">
        <v>3</v>
      </c>
      <c r="I476" s="19" t="s">
        <v>86</v>
      </c>
      <c r="J476" s="19">
        <v>41</v>
      </c>
      <c r="K476" s="19">
        <v>19</v>
      </c>
      <c r="L476" s="19" t="s">
        <v>86</v>
      </c>
      <c r="M476" s="19" t="s">
        <v>86</v>
      </c>
    </row>
    <row r="477" spans="1:13" ht="60" x14ac:dyDescent="0.25">
      <c r="A477" s="19" t="s">
        <v>154</v>
      </c>
      <c r="B477" s="19">
        <v>22</v>
      </c>
      <c r="C477" s="19">
        <v>12</v>
      </c>
      <c r="D477" s="19" t="s">
        <v>86</v>
      </c>
      <c r="E477" s="19" t="s">
        <v>86</v>
      </c>
      <c r="F477" s="19">
        <v>19</v>
      </c>
      <c r="G477" s="19">
        <v>11</v>
      </c>
      <c r="H477" s="19" t="s">
        <v>86</v>
      </c>
      <c r="I477" s="19" t="s">
        <v>86</v>
      </c>
      <c r="J477" s="19">
        <v>3</v>
      </c>
      <c r="K477" s="19">
        <v>1</v>
      </c>
      <c r="L477" s="19" t="s">
        <v>86</v>
      </c>
      <c r="M477" s="19" t="s">
        <v>86</v>
      </c>
    </row>
    <row r="478" spans="1:13" ht="30" x14ac:dyDescent="0.25">
      <c r="A478" s="19" t="s">
        <v>87</v>
      </c>
      <c r="B478" s="19">
        <v>959</v>
      </c>
      <c r="C478" s="19">
        <v>500</v>
      </c>
      <c r="D478" s="19">
        <v>49</v>
      </c>
      <c r="E478" s="19" t="s">
        <v>86</v>
      </c>
      <c r="F478" s="19">
        <v>915</v>
      </c>
      <c r="G478" s="19">
        <v>486</v>
      </c>
      <c r="H478" s="19">
        <v>49</v>
      </c>
      <c r="I478" s="19" t="s">
        <v>86</v>
      </c>
      <c r="J478" s="19">
        <v>44</v>
      </c>
      <c r="K478" s="19">
        <v>14</v>
      </c>
      <c r="L478" s="19" t="s">
        <v>86</v>
      </c>
      <c r="M478" s="19" t="s">
        <v>86</v>
      </c>
    </row>
    <row r="479" spans="1:13" ht="30" x14ac:dyDescent="0.25">
      <c r="A479" s="19" t="s">
        <v>88</v>
      </c>
      <c r="B479" s="19">
        <v>402</v>
      </c>
      <c r="C479" s="19">
        <v>176</v>
      </c>
      <c r="D479" s="19">
        <v>21</v>
      </c>
      <c r="E479" s="19" t="s">
        <v>86</v>
      </c>
      <c r="F479" s="19">
        <v>397</v>
      </c>
      <c r="G479" s="19">
        <v>174</v>
      </c>
      <c r="H479" s="19">
        <v>21</v>
      </c>
      <c r="I479" s="19" t="s">
        <v>86</v>
      </c>
      <c r="J479" s="19">
        <v>5</v>
      </c>
      <c r="K479" s="19">
        <v>2</v>
      </c>
      <c r="L479" s="19" t="s">
        <v>86</v>
      </c>
      <c r="M479" s="19" t="s">
        <v>86</v>
      </c>
    </row>
    <row r="480" spans="1:13" ht="45" x14ac:dyDescent="0.25">
      <c r="A480" s="19" t="s">
        <v>89</v>
      </c>
      <c r="B480" s="19">
        <v>140</v>
      </c>
      <c r="C480" s="19">
        <v>57</v>
      </c>
      <c r="D480" s="19">
        <v>10</v>
      </c>
      <c r="E480" s="19" t="s">
        <v>86</v>
      </c>
      <c r="F480" s="19">
        <v>133</v>
      </c>
      <c r="G480" s="19">
        <v>55</v>
      </c>
      <c r="H480" s="19">
        <v>10</v>
      </c>
      <c r="I480" s="19" t="s">
        <v>86</v>
      </c>
      <c r="J480" s="19">
        <v>7</v>
      </c>
      <c r="K480" s="19">
        <v>2</v>
      </c>
      <c r="L480" s="19" t="s">
        <v>86</v>
      </c>
      <c r="M480" s="19" t="s">
        <v>86</v>
      </c>
    </row>
    <row r="481" spans="1:13" ht="45" x14ac:dyDescent="0.25">
      <c r="A481" s="19" t="s">
        <v>155</v>
      </c>
      <c r="B481" s="19">
        <v>81</v>
      </c>
      <c r="C481" s="19">
        <v>34</v>
      </c>
      <c r="D481" s="19">
        <v>7</v>
      </c>
      <c r="E481" s="19" t="s">
        <v>86</v>
      </c>
      <c r="F481" s="19">
        <v>79</v>
      </c>
      <c r="G481" s="19">
        <v>34</v>
      </c>
      <c r="H481" s="19">
        <v>7</v>
      </c>
      <c r="I481" s="19" t="s">
        <v>86</v>
      </c>
      <c r="J481" s="19">
        <v>2</v>
      </c>
      <c r="K481" s="19" t="s">
        <v>86</v>
      </c>
      <c r="L481" s="19" t="s">
        <v>86</v>
      </c>
      <c r="M481" s="19" t="s">
        <v>86</v>
      </c>
    </row>
    <row r="482" spans="1:13" ht="60" x14ac:dyDescent="0.25">
      <c r="A482" s="19" t="s">
        <v>156</v>
      </c>
      <c r="B482" s="19">
        <v>22</v>
      </c>
      <c r="C482" s="19">
        <v>5</v>
      </c>
      <c r="D482" s="19">
        <v>1</v>
      </c>
      <c r="E482" s="19" t="s">
        <v>86</v>
      </c>
      <c r="F482" s="19">
        <v>18</v>
      </c>
      <c r="G482" s="19">
        <v>4</v>
      </c>
      <c r="H482" s="19">
        <v>1</v>
      </c>
      <c r="I482" s="19" t="s">
        <v>86</v>
      </c>
      <c r="J482" s="19">
        <v>4</v>
      </c>
      <c r="K482" s="19">
        <v>1</v>
      </c>
      <c r="L482" s="19" t="s">
        <v>86</v>
      </c>
      <c r="M482" s="19" t="s">
        <v>86</v>
      </c>
    </row>
    <row r="483" spans="1:13" ht="15" customHeight="1" x14ac:dyDescent="0.25">
      <c r="A483" s="150" t="s">
        <v>135</v>
      </c>
      <c r="B483" s="151"/>
      <c r="C483" s="151"/>
      <c r="D483" s="151"/>
      <c r="E483" s="151"/>
      <c r="F483" s="151"/>
      <c r="G483" s="151"/>
      <c r="H483" s="151"/>
      <c r="I483" s="151"/>
      <c r="J483" s="151"/>
      <c r="K483" s="151"/>
      <c r="L483" s="151"/>
      <c r="M483" s="152"/>
    </row>
    <row r="484" spans="1:13" x14ac:dyDescent="0.25">
      <c r="A484" s="150"/>
      <c r="B484" s="151"/>
      <c r="C484" s="151"/>
      <c r="D484" s="151"/>
      <c r="E484" s="151"/>
      <c r="F484" s="151"/>
      <c r="G484" s="151"/>
      <c r="H484" s="151"/>
      <c r="I484" s="151"/>
      <c r="J484" s="151"/>
      <c r="K484" s="151"/>
      <c r="L484" s="151"/>
      <c r="M484" s="152"/>
    </row>
    <row r="485" spans="1:13" x14ac:dyDescent="0.25">
      <c r="A485" s="19" t="s">
        <v>85</v>
      </c>
      <c r="B485" s="36">
        <v>1199</v>
      </c>
      <c r="C485" s="19">
        <v>588</v>
      </c>
      <c r="D485" s="36">
        <v>36</v>
      </c>
      <c r="E485" s="19" t="s">
        <v>86</v>
      </c>
      <c r="F485" s="19">
        <v>1188</v>
      </c>
      <c r="G485" s="19">
        <v>586</v>
      </c>
      <c r="H485" s="19">
        <v>36</v>
      </c>
      <c r="I485" s="19" t="s">
        <v>86</v>
      </c>
      <c r="J485" s="19">
        <v>11</v>
      </c>
      <c r="K485" s="19">
        <v>2</v>
      </c>
      <c r="L485" s="19" t="s">
        <v>86</v>
      </c>
      <c r="M485" s="19" t="s">
        <v>86</v>
      </c>
    </row>
    <row r="486" spans="1:13" ht="30" x14ac:dyDescent="0.25">
      <c r="A486" s="19" t="s">
        <v>153</v>
      </c>
      <c r="B486" s="19">
        <v>147</v>
      </c>
      <c r="C486" s="19">
        <v>85</v>
      </c>
      <c r="D486" s="19" t="s">
        <v>86</v>
      </c>
      <c r="E486" s="19" t="s">
        <v>86</v>
      </c>
      <c r="F486" s="19">
        <v>147</v>
      </c>
      <c r="G486" s="19">
        <v>85</v>
      </c>
      <c r="H486" s="19" t="s">
        <v>86</v>
      </c>
      <c r="I486" s="19" t="s">
        <v>86</v>
      </c>
      <c r="J486" s="19" t="s">
        <v>86</v>
      </c>
      <c r="K486" s="19" t="s">
        <v>86</v>
      </c>
      <c r="L486" s="19" t="s">
        <v>86</v>
      </c>
      <c r="M486" s="19" t="s">
        <v>86</v>
      </c>
    </row>
    <row r="487" spans="1:13" ht="60" x14ac:dyDescent="0.25">
      <c r="A487" s="19" t="s">
        <v>154</v>
      </c>
      <c r="B487" s="19">
        <v>13</v>
      </c>
      <c r="C487" s="19">
        <v>8</v>
      </c>
      <c r="D487" s="19" t="s">
        <v>86</v>
      </c>
      <c r="E487" s="19" t="s">
        <v>86</v>
      </c>
      <c r="F487" s="19">
        <v>13</v>
      </c>
      <c r="G487" s="19">
        <v>8</v>
      </c>
      <c r="H487" s="19" t="s">
        <v>86</v>
      </c>
      <c r="I487" s="19" t="s">
        <v>86</v>
      </c>
      <c r="J487" s="19" t="s">
        <v>86</v>
      </c>
      <c r="K487" s="19" t="s">
        <v>86</v>
      </c>
      <c r="L487" s="19" t="s">
        <v>86</v>
      </c>
      <c r="M487" s="19" t="s">
        <v>86</v>
      </c>
    </row>
    <row r="488" spans="1:13" ht="30" x14ac:dyDescent="0.25">
      <c r="A488" s="19" t="s">
        <v>87</v>
      </c>
      <c r="B488" s="19">
        <v>772</v>
      </c>
      <c r="C488" s="19">
        <v>381</v>
      </c>
      <c r="D488" s="19">
        <v>14</v>
      </c>
      <c r="E488" s="19" t="s">
        <v>86</v>
      </c>
      <c r="F488" s="19">
        <v>772</v>
      </c>
      <c r="G488" s="19">
        <v>381</v>
      </c>
      <c r="H488" s="19">
        <v>14</v>
      </c>
      <c r="I488" s="19" t="s">
        <v>86</v>
      </c>
      <c r="J488" s="19" t="s">
        <v>86</v>
      </c>
      <c r="K488" s="19" t="s">
        <v>86</v>
      </c>
      <c r="L488" s="19" t="s">
        <v>86</v>
      </c>
      <c r="M488" s="19" t="s">
        <v>86</v>
      </c>
    </row>
    <row r="489" spans="1:13" ht="30" x14ac:dyDescent="0.25">
      <c r="A489" s="19" t="s">
        <v>88</v>
      </c>
      <c r="B489" s="19">
        <v>216</v>
      </c>
      <c r="C489" s="19">
        <v>94</v>
      </c>
      <c r="D489" s="19">
        <v>15</v>
      </c>
      <c r="E489" s="19" t="s">
        <v>86</v>
      </c>
      <c r="F489" s="19">
        <v>207</v>
      </c>
      <c r="G489" s="19">
        <v>92</v>
      </c>
      <c r="H489" s="19">
        <v>15</v>
      </c>
      <c r="I489" s="19" t="s">
        <v>86</v>
      </c>
      <c r="J489" s="19">
        <v>9</v>
      </c>
      <c r="K489" s="19">
        <v>2</v>
      </c>
      <c r="L489" s="19" t="s">
        <v>86</v>
      </c>
      <c r="M489" s="19" t="s">
        <v>86</v>
      </c>
    </row>
    <row r="490" spans="1:13" ht="45" x14ac:dyDescent="0.25">
      <c r="A490" s="19" t="s">
        <v>89</v>
      </c>
      <c r="B490" s="19">
        <v>51</v>
      </c>
      <c r="C490" s="19">
        <v>20</v>
      </c>
      <c r="D490" s="19">
        <v>7</v>
      </c>
      <c r="E490" s="19" t="s">
        <v>86</v>
      </c>
      <c r="F490" s="19">
        <v>49</v>
      </c>
      <c r="G490" s="19">
        <v>20</v>
      </c>
      <c r="H490" s="19">
        <v>7</v>
      </c>
      <c r="I490" s="19" t="s">
        <v>86</v>
      </c>
      <c r="J490" s="19">
        <v>2</v>
      </c>
      <c r="K490" s="19" t="s">
        <v>86</v>
      </c>
      <c r="L490" s="19" t="s">
        <v>86</v>
      </c>
      <c r="M490" s="19" t="s">
        <v>86</v>
      </c>
    </row>
    <row r="491" spans="1:13" ht="45" x14ac:dyDescent="0.25">
      <c r="A491" s="19" t="s">
        <v>155</v>
      </c>
      <c r="B491" s="19">
        <v>15</v>
      </c>
      <c r="C491" s="19">
        <v>6</v>
      </c>
      <c r="D491" s="19" t="s">
        <v>86</v>
      </c>
      <c r="E491" s="19" t="s">
        <v>86</v>
      </c>
      <c r="F491" s="19">
        <v>15</v>
      </c>
      <c r="G491" s="19">
        <v>6</v>
      </c>
      <c r="H491" s="19" t="s">
        <v>86</v>
      </c>
      <c r="I491" s="19" t="s">
        <v>86</v>
      </c>
      <c r="J491" s="19" t="s">
        <v>86</v>
      </c>
      <c r="K491" s="19" t="s">
        <v>86</v>
      </c>
      <c r="L491" s="19" t="s">
        <v>86</v>
      </c>
      <c r="M491" s="19" t="s">
        <v>86</v>
      </c>
    </row>
    <row r="492" spans="1:13" ht="60" x14ac:dyDescent="0.25">
      <c r="A492" s="19" t="s">
        <v>156</v>
      </c>
      <c r="B492" s="19">
        <v>5</v>
      </c>
      <c r="C492" s="19">
        <v>3</v>
      </c>
      <c r="D492" s="19" t="s">
        <v>86</v>
      </c>
      <c r="E492" s="19" t="s">
        <v>86</v>
      </c>
      <c r="F492" s="19">
        <v>5</v>
      </c>
      <c r="G492" s="19">
        <v>3</v>
      </c>
      <c r="H492" s="19" t="s">
        <v>86</v>
      </c>
      <c r="I492" s="19" t="s">
        <v>86</v>
      </c>
      <c r="J492" s="19" t="s">
        <v>86</v>
      </c>
      <c r="K492" s="19" t="s">
        <v>86</v>
      </c>
      <c r="L492" s="19" t="s">
        <v>86</v>
      </c>
      <c r="M492" s="19" t="s">
        <v>86</v>
      </c>
    </row>
    <row r="493" spans="1:13" ht="15" customHeight="1" x14ac:dyDescent="0.25">
      <c r="A493" s="150" t="s">
        <v>136</v>
      </c>
      <c r="B493" s="151"/>
      <c r="C493" s="151"/>
      <c r="D493" s="151"/>
      <c r="E493" s="151"/>
      <c r="F493" s="151"/>
      <c r="G493" s="151"/>
      <c r="H493" s="151"/>
      <c r="I493" s="151"/>
      <c r="J493" s="151"/>
      <c r="K493" s="151"/>
      <c r="L493" s="151"/>
      <c r="M493" s="152"/>
    </row>
    <row r="494" spans="1:13" x14ac:dyDescent="0.25">
      <c r="A494" s="150"/>
      <c r="B494" s="151"/>
      <c r="C494" s="151"/>
      <c r="D494" s="151"/>
      <c r="E494" s="151"/>
      <c r="F494" s="151"/>
      <c r="G494" s="151"/>
      <c r="H494" s="151"/>
      <c r="I494" s="151"/>
      <c r="J494" s="151"/>
      <c r="K494" s="151"/>
      <c r="L494" s="151"/>
      <c r="M494" s="152"/>
    </row>
    <row r="495" spans="1:13" x14ac:dyDescent="0.25">
      <c r="A495" s="19" t="s">
        <v>85</v>
      </c>
      <c r="B495" s="36">
        <v>3466</v>
      </c>
      <c r="C495" s="19">
        <v>1660</v>
      </c>
      <c r="D495" s="36">
        <v>160</v>
      </c>
      <c r="E495" s="19" t="s">
        <v>86</v>
      </c>
      <c r="F495" s="19">
        <v>3323</v>
      </c>
      <c r="G495" s="19">
        <v>1587</v>
      </c>
      <c r="H495" s="19">
        <v>160</v>
      </c>
      <c r="I495" s="19" t="s">
        <v>86</v>
      </c>
      <c r="J495" s="19">
        <v>143</v>
      </c>
      <c r="K495" s="19">
        <v>73</v>
      </c>
      <c r="L495" s="19" t="s">
        <v>86</v>
      </c>
      <c r="M495" s="19" t="s">
        <v>86</v>
      </c>
    </row>
    <row r="496" spans="1:13" ht="30" x14ac:dyDescent="0.25">
      <c r="A496" s="19" t="s">
        <v>153</v>
      </c>
      <c r="B496" s="19">
        <v>720</v>
      </c>
      <c r="C496" s="19">
        <v>393</v>
      </c>
      <c r="D496" s="19">
        <v>3</v>
      </c>
      <c r="E496" s="19" t="s">
        <v>86</v>
      </c>
      <c r="F496" s="19">
        <v>720</v>
      </c>
      <c r="G496" s="19">
        <v>393</v>
      </c>
      <c r="H496" s="19">
        <v>3</v>
      </c>
      <c r="I496" s="19" t="s">
        <v>86</v>
      </c>
      <c r="J496" s="19" t="s">
        <v>86</v>
      </c>
      <c r="K496" s="19" t="s">
        <v>86</v>
      </c>
      <c r="L496" s="19" t="s">
        <v>86</v>
      </c>
      <c r="M496" s="19" t="s">
        <v>86</v>
      </c>
    </row>
    <row r="497" spans="1:13" ht="60" x14ac:dyDescent="0.25">
      <c r="A497" s="19" t="s">
        <v>154</v>
      </c>
      <c r="B497" s="19">
        <v>63</v>
      </c>
      <c r="C497" s="19">
        <v>33</v>
      </c>
      <c r="D497" s="19" t="s">
        <v>86</v>
      </c>
      <c r="E497" s="19" t="s">
        <v>86</v>
      </c>
      <c r="F497" s="19">
        <v>32</v>
      </c>
      <c r="G497" s="19">
        <v>17</v>
      </c>
      <c r="H497" s="19" t="s">
        <v>86</v>
      </c>
      <c r="I497" s="19" t="s">
        <v>86</v>
      </c>
      <c r="J497" s="19">
        <v>31</v>
      </c>
      <c r="K497" s="19">
        <v>16</v>
      </c>
      <c r="L497" s="19" t="s">
        <v>86</v>
      </c>
      <c r="M497" s="19" t="s">
        <v>86</v>
      </c>
    </row>
    <row r="498" spans="1:13" ht="30" x14ac:dyDescent="0.25">
      <c r="A498" s="19" t="s">
        <v>87</v>
      </c>
      <c r="B498" s="19">
        <v>2056</v>
      </c>
      <c r="C498" s="19">
        <v>987</v>
      </c>
      <c r="D498" s="19">
        <v>78</v>
      </c>
      <c r="E498" s="19" t="s">
        <v>86</v>
      </c>
      <c r="F498" s="19">
        <v>1969</v>
      </c>
      <c r="G498" s="19">
        <v>942</v>
      </c>
      <c r="H498" s="19">
        <v>78</v>
      </c>
      <c r="I498" s="19" t="s">
        <v>86</v>
      </c>
      <c r="J498" s="19">
        <v>87</v>
      </c>
      <c r="K498" s="19">
        <v>45</v>
      </c>
      <c r="L498" s="19" t="s">
        <v>86</v>
      </c>
      <c r="M498" s="19" t="s">
        <v>86</v>
      </c>
    </row>
    <row r="499" spans="1:13" ht="30" x14ac:dyDescent="0.25">
      <c r="A499" s="19" t="s">
        <v>88</v>
      </c>
      <c r="B499" s="19">
        <v>484</v>
      </c>
      <c r="C499" s="19">
        <v>188</v>
      </c>
      <c r="D499" s="19">
        <v>41</v>
      </c>
      <c r="E499" s="19" t="s">
        <v>86</v>
      </c>
      <c r="F499" s="19">
        <v>461</v>
      </c>
      <c r="G499" s="19">
        <v>177</v>
      </c>
      <c r="H499" s="19">
        <v>41</v>
      </c>
      <c r="I499" s="19" t="s">
        <v>86</v>
      </c>
      <c r="J499" s="19">
        <v>23</v>
      </c>
      <c r="K499" s="19">
        <v>11</v>
      </c>
      <c r="L499" s="19" t="s">
        <v>86</v>
      </c>
      <c r="M499" s="19" t="s">
        <v>86</v>
      </c>
    </row>
    <row r="500" spans="1:13" ht="45" x14ac:dyDescent="0.25">
      <c r="A500" s="19" t="s">
        <v>89</v>
      </c>
      <c r="B500" s="19">
        <v>143</v>
      </c>
      <c r="C500" s="19">
        <v>59</v>
      </c>
      <c r="D500" s="19">
        <v>38</v>
      </c>
      <c r="E500" s="19" t="s">
        <v>86</v>
      </c>
      <c r="F500" s="19">
        <v>141</v>
      </c>
      <c r="G500" s="19">
        <v>58</v>
      </c>
      <c r="H500" s="19">
        <v>38</v>
      </c>
      <c r="I500" s="19" t="s">
        <v>86</v>
      </c>
      <c r="J500" s="19">
        <v>2</v>
      </c>
      <c r="K500" s="19">
        <v>1</v>
      </c>
      <c r="L500" s="19" t="s">
        <v>86</v>
      </c>
      <c r="M500" s="19" t="s">
        <v>86</v>
      </c>
    </row>
    <row r="501" spans="1:13" ht="45" x14ac:dyDescent="0.25">
      <c r="A501" s="19" t="s">
        <v>155</v>
      </c>
      <c r="B501" s="19">
        <v>51</v>
      </c>
      <c r="C501" s="19">
        <v>23</v>
      </c>
      <c r="D501" s="19">
        <v>13</v>
      </c>
      <c r="E501" s="19" t="s">
        <v>86</v>
      </c>
      <c r="F501" s="19">
        <v>51</v>
      </c>
      <c r="G501" s="19">
        <v>23</v>
      </c>
      <c r="H501" s="19">
        <v>13</v>
      </c>
      <c r="I501" s="19" t="s">
        <v>86</v>
      </c>
      <c r="J501" s="19" t="s">
        <v>86</v>
      </c>
      <c r="K501" s="19" t="s">
        <v>86</v>
      </c>
      <c r="L501" s="19" t="s">
        <v>86</v>
      </c>
      <c r="M501" s="19" t="s">
        <v>86</v>
      </c>
    </row>
    <row r="502" spans="1:13" ht="60" x14ac:dyDescent="0.25">
      <c r="A502" s="19" t="s">
        <v>156</v>
      </c>
      <c r="B502" s="19">
        <v>16</v>
      </c>
      <c r="C502" s="19">
        <v>7</v>
      </c>
      <c r="D502" s="19">
        <v>6</v>
      </c>
      <c r="E502" s="19" t="s">
        <v>86</v>
      </c>
      <c r="F502" s="19">
        <v>16</v>
      </c>
      <c r="G502" s="19">
        <v>7</v>
      </c>
      <c r="H502" s="19">
        <v>6</v>
      </c>
      <c r="I502" s="19" t="s">
        <v>86</v>
      </c>
      <c r="J502" s="19" t="s">
        <v>86</v>
      </c>
      <c r="K502" s="19" t="s">
        <v>86</v>
      </c>
      <c r="L502" s="19" t="s">
        <v>86</v>
      </c>
      <c r="M502" s="19" t="s">
        <v>86</v>
      </c>
    </row>
    <row r="503" spans="1:13" ht="15" customHeight="1" x14ac:dyDescent="0.25">
      <c r="A503" s="150" t="s">
        <v>137</v>
      </c>
      <c r="B503" s="151"/>
      <c r="C503" s="151"/>
      <c r="D503" s="151"/>
      <c r="E503" s="151"/>
      <c r="F503" s="151"/>
      <c r="G503" s="151"/>
      <c r="H503" s="151"/>
      <c r="I503" s="151"/>
      <c r="J503" s="151"/>
      <c r="K503" s="151"/>
      <c r="L503" s="151"/>
      <c r="M503" s="152"/>
    </row>
    <row r="504" spans="1:13" x14ac:dyDescent="0.25">
      <c r="A504" s="150"/>
      <c r="B504" s="151"/>
      <c r="C504" s="151"/>
      <c r="D504" s="151"/>
      <c r="E504" s="151"/>
      <c r="F504" s="151"/>
      <c r="G504" s="151"/>
      <c r="H504" s="151"/>
      <c r="I504" s="151"/>
      <c r="J504" s="151"/>
      <c r="K504" s="151"/>
      <c r="L504" s="151"/>
      <c r="M504" s="152"/>
    </row>
    <row r="505" spans="1:13" x14ac:dyDescent="0.25">
      <c r="A505" s="19" t="s">
        <v>85</v>
      </c>
      <c r="B505" s="36">
        <v>1783</v>
      </c>
      <c r="C505" s="19">
        <v>903</v>
      </c>
      <c r="D505" s="36">
        <v>95</v>
      </c>
      <c r="E505" s="19" t="s">
        <v>86</v>
      </c>
      <c r="F505" s="19">
        <v>1504</v>
      </c>
      <c r="G505" s="19">
        <v>765</v>
      </c>
      <c r="H505" s="19">
        <v>88</v>
      </c>
      <c r="I505" s="19" t="s">
        <v>86</v>
      </c>
      <c r="J505" s="19">
        <v>279</v>
      </c>
      <c r="K505" s="19">
        <v>138</v>
      </c>
      <c r="L505" s="19">
        <v>7</v>
      </c>
      <c r="M505" s="19" t="s">
        <v>86</v>
      </c>
    </row>
    <row r="506" spans="1:13" ht="30" x14ac:dyDescent="0.25">
      <c r="A506" s="19" t="s">
        <v>153</v>
      </c>
      <c r="B506" s="19">
        <v>506</v>
      </c>
      <c r="C506" s="19">
        <v>289</v>
      </c>
      <c r="D506" s="19">
        <v>12</v>
      </c>
      <c r="E506" s="19" t="s">
        <v>86</v>
      </c>
      <c r="F506" s="19">
        <v>382</v>
      </c>
      <c r="G506" s="19">
        <v>231</v>
      </c>
      <c r="H506" s="19">
        <v>10</v>
      </c>
      <c r="I506" s="19" t="s">
        <v>86</v>
      </c>
      <c r="J506" s="19">
        <v>124</v>
      </c>
      <c r="K506" s="19">
        <v>58</v>
      </c>
      <c r="L506" s="19">
        <v>2</v>
      </c>
      <c r="M506" s="19" t="s">
        <v>86</v>
      </c>
    </row>
    <row r="507" spans="1:13" ht="60" x14ac:dyDescent="0.25">
      <c r="A507" s="19" t="s">
        <v>154</v>
      </c>
      <c r="B507" s="19">
        <v>34</v>
      </c>
      <c r="C507" s="19">
        <v>19</v>
      </c>
      <c r="D507" s="19">
        <v>1</v>
      </c>
      <c r="E507" s="19" t="s">
        <v>86</v>
      </c>
      <c r="F507" s="19">
        <v>27</v>
      </c>
      <c r="G507" s="19">
        <v>14</v>
      </c>
      <c r="H507" s="19">
        <v>1</v>
      </c>
      <c r="I507" s="19" t="s">
        <v>86</v>
      </c>
      <c r="J507" s="19">
        <v>7</v>
      </c>
      <c r="K507" s="19">
        <v>5</v>
      </c>
      <c r="L507" s="19" t="s">
        <v>86</v>
      </c>
      <c r="M507" s="19" t="s">
        <v>86</v>
      </c>
    </row>
    <row r="508" spans="1:13" ht="30" x14ac:dyDescent="0.25">
      <c r="A508" s="19" t="s">
        <v>87</v>
      </c>
      <c r="B508" s="19">
        <v>934</v>
      </c>
      <c r="C508" s="19">
        <v>469</v>
      </c>
      <c r="D508" s="19">
        <v>40</v>
      </c>
      <c r="E508" s="19" t="s">
        <v>86</v>
      </c>
      <c r="F508" s="19">
        <v>816</v>
      </c>
      <c r="G508" s="19">
        <v>404</v>
      </c>
      <c r="H508" s="19">
        <v>35</v>
      </c>
      <c r="I508" s="19" t="s">
        <v>86</v>
      </c>
      <c r="J508" s="19">
        <v>118</v>
      </c>
      <c r="K508" s="19">
        <v>65</v>
      </c>
      <c r="L508" s="19">
        <v>5</v>
      </c>
      <c r="M508" s="19" t="s">
        <v>86</v>
      </c>
    </row>
    <row r="509" spans="1:13" ht="30" x14ac:dyDescent="0.25">
      <c r="A509" s="19" t="s">
        <v>88</v>
      </c>
      <c r="B509" s="19">
        <v>228</v>
      </c>
      <c r="C509" s="19">
        <v>91</v>
      </c>
      <c r="D509" s="19">
        <v>16</v>
      </c>
      <c r="E509" s="19" t="s">
        <v>86</v>
      </c>
      <c r="F509" s="19">
        <v>203</v>
      </c>
      <c r="G509" s="19">
        <v>83</v>
      </c>
      <c r="H509" s="19">
        <v>16</v>
      </c>
      <c r="I509" s="19" t="s">
        <v>86</v>
      </c>
      <c r="J509" s="19">
        <v>25</v>
      </c>
      <c r="K509" s="19">
        <v>8</v>
      </c>
      <c r="L509" s="19" t="s">
        <v>86</v>
      </c>
      <c r="M509" s="19" t="s">
        <v>86</v>
      </c>
    </row>
    <row r="510" spans="1:13" ht="45" x14ac:dyDescent="0.25">
      <c r="A510" s="19" t="s">
        <v>89</v>
      </c>
      <c r="B510" s="19">
        <v>81</v>
      </c>
      <c r="C510" s="19">
        <v>35</v>
      </c>
      <c r="D510" s="19">
        <v>26</v>
      </c>
      <c r="E510" s="19" t="s">
        <v>86</v>
      </c>
      <c r="F510" s="19">
        <v>76</v>
      </c>
      <c r="G510" s="19">
        <v>33</v>
      </c>
      <c r="H510" s="19">
        <v>26</v>
      </c>
      <c r="I510" s="19" t="s">
        <v>86</v>
      </c>
      <c r="J510" s="19">
        <v>5</v>
      </c>
      <c r="K510" s="19">
        <v>2</v>
      </c>
      <c r="L510" s="19" t="s">
        <v>86</v>
      </c>
      <c r="M510" s="19" t="s">
        <v>86</v>
      </c>
    </row>
    <row r="511" spans="1:13" ht="45" x14ac:dyDescent="0.25">
      <c r="A511" s="19" t="s">
        <v>155</v>
      </c>
      <c r="B511" s="19">
        <v>23</v>
      </c>
      <c r="C511" s="19">
        <v>13</v>
      </c>
      <c r="D511" s="19">
        <v>9</v>
      </c>
      <c r="E511" s="19" t="s">
        <v>86</v>
      </c>
      <c r="F511" s="19">
        <v>23</v>
      </c>
      <c r="G511" s="19">
        <v>13</v>
      </c>
      <c r="H511" s="19">
        <v>9</v>
      </c>
      <c r="I511" s="19" t="s">
        <v>86</v>
      </c>
      <c r="J511" s="19" t="s">
        <v>86</v>
      </c>
      <c r="K511" s="19" t="s">
        <v>86</v>
      </c>
      <c r="L511" s="19" t="s">
        <v>86</v>
      </c>
      <c r="M511" s="19" t="s">
        <v>86</v>
      </c>
    </row>
    <row r="512" spans="1:13" ht="60" x14ac:dyDescent="0.25">
      <c r="A512" s="19" t="s">
        <v>156</v>
      </c>
      <c r="B512" s="19">
        <v>3</v>
      </c>
      <c r="C512" s="19">
        <v>2</v>
      </c>
      <c r="D512" s="19">
        <v>1</v>
      </c>
      <c r="E512" s="19" t="s">
        <v>86</v>
      </c>
      <c r="F512" s="19">
        <v>3</v>
      </c>
      <c r="G512" s="19">
        <v>2</v>
      </c>
      <c r="H512" s="19">
        <v>1</v>
      </c>
      <c r="I512" s="19" t="s">
        <v>86</v>
      </c>
      <c r="J512" s="19" t="s">
        <v>86</v>
      </c>
      <c r="K512" s="19" t="s">
        <v>86</v>
      </c>
      <c r="L512" s="19" t="s">
        <v>86</v>
      </c>
      <c r="M512" s="19" t="s">
        <v>86</v>
      </c>
    </row>
    <row r="513" spans="1:13" ht="15" customHeight="1" x14ac:dyDescent="0.25">
      <c r="A513" s="150" t="s">
        <v>138</v>
      </c>
      <c r="B513" s="151"/>
      <c r="C513" s="151"/>
      <c r="D513" s="151"/>
      <c r="E513" s="151"/>
      <c r="F513" s="151"/>
      <c r="G513" s="151"/>
      <c r="H513" s="151"/>
      <c r="I513" s="151"/>
      <c r="J513" s="151"/>
      <c r="K513" s="151"/>
      <c r="L513" s="151"/>
      <c r="M513" s="152"/>
    </row>
    <row r="514" spans="1:13" x14ac:dyDescent="0.25">
      <c r="A514" s="150"/>
      <c r="B514" s="151"/>
      <c r="C514" s="151"/>
      <c r="D514" s="151"/>
      <c r="E514" s="151"/>
      <c r="F514" s="151"/>
      <c r="G514" s="151"/>
      <c r="H514" s="151"/>
      <c r="I514" s="151"/>
      <c r="J514" s="151"/>
      <c r="K514" s="151"/>
      <c r="L514" s="151"/>
      <c r="M514" s="152"/>
    </row>
    <row r="515" spans="1:13" x14ac:dyDescent="0.25">
      <c r="A515" s="19" t="s">
        <v>85</v>
      </c>
      <c r="B515" s="36">
        <v>1068</v>
      </c>
      <c r="C515" s="19">
        <v>517</v>
      </c>
      <c r="D515" s="36">
        <v>68</v>
      </c>
      <c r="E515" s="19" t="s">
        <v>86</v>
      </c>
      <c r="F515" s="19">
        <v>891</v>
      </c>
      <c r="G515" s="19">
        <v>436</v>
      </c>
      <c r="H515" s="19">
        <v>63</v>
      </c>
      <c r="I515" s="19" t="s">
        <v>86</v>
      </c>
      <c r="J515" s="19">
        <v>177</v>
      </c>
      <c r="K515" s="19">
        <v>81</v>
      </c>
      <c r="L515" s="19">
        <v>5</v>
      </c>
      <c r="M515" s="19" t="s">
        <v>86</v>
      </c>
    </row>
    <row r="516" spans="1:13" ht="30" x14ac:dyDescent="0.25">
      <c r="A516" s="19" t="s">
        <v>153</v>
      </c>
      <c r="B516" s="19">
        <v>274</v>
      </c>
      <c r="C516" s="19">
        <v>147</v>
      </c>
      <c r="D516" s="19">
        <v>5</v>
      </c>
      <c r="E516" s="19" t="s">
        <v>86</v>
      </c>
      <c r="F516" s="19">
        <v>166</v>
      </c>
      <c r="G516" s="19">
        <v>93</v>
      </c>
      <c r="H516" s="19">
        <v>5</v>
      </c>
      <c r="I516" s="19" t="s">
        <v>86</v>
      </c>
      <c r="J516" s="19">
        <v>108</v>
      </c>
      <c r="K516" s="19">
        <v>54</v>
      </c>
      <c r="L516" s="19" t="s">
        <v>86</v>
      </c>
      <c r="M516" s="19" t="s">
        <v>86</v>
      </c>
    </row>
    <row r="517" spans="1:13" ht="60" x14ac:dyDescent="0.25">
      <c r="A517" s="19" t="s">
        <v>154</v>
      </c>
      <c r="B517" s="19">
        <v>11</v>
      </c>
      <c r="C517" s="19">
        <v>5</v>
      </c>
      <c r="D517" s="19">
        <v>1</v>
      </c>
      <c r="E517" s="19" t="s">
        <v>86</v>
      </c>
      <c r="F517" s="19">
        <v>9</v>
      </c>
      <c r="G517" s="19">
        <v>5</v>
      </c>
      <c r="H517" s="19">
        <v>1</v>
      </c>
      <c r="I517" s="19" t="s">
        <v>86</v>
      </c>
      <c r="J517" s="19">
        <v>2</v>
      </c>
      <c r="K517" s="19" t="s">
        <v>86</v>
      </c>
      <c r="L517" s="19" t="s">
        <v>86</v>
      </c>
      <c r="M517" s="19" t="s">
        <v>86</v>
      </c>
    </row>
    <row r="518" spans="1:13" ht="30" x14ac:dyDescent="0.25">
      <c r="A518" s="19" t="s">
        <v>87</v>
      </c>
      <c r="B518" s="19">
        <v>573</v>
      </c>
      <c r="C518" s="19">
        <v>284</v>
      </c>
      <c r="D518" s="19">
        <v>42</v>
      </c>
      <c r="E518" s="19" t="s">
        <v>86</v>
      </c>
      <c r="F518" s="19">
        <v>522</v>
      </c>
      <c r="G518" s="19">
        <v>261</v>
      </c>
      <c r="H518" s="19">
        <v>39</v>
      </c>
      <c r="I518" s="19" t="s">
        <v>86</v>
      </c>
      <c r="J518" s="19">
        <v>51</v>
      </c>
      <c r="K518" s="19">
        <v>23</v>
      </c>
      <c r="L518" s="19">
        <v>3</v>
      </c>
      <c r="M518" s="19" t="s">
        <v>86</v>
      </c>
    </row>
    <row r="519" spans="1:13" ht="30" x14ac:dyDescent="0.25">
      <c r="A519" s="19" t="s">
        <v>88</v>
      </c>
      <c r="B519" s="19">
        <v>166</v>
      </c>
      <c r="C519" s="19">
        <v>68</v>
      </c>
      <c r="D519" s="19">
        <v>14</v>
      </c>
      <c r="E519" s="19" t="s">
        <v>86</v>
      </c>
      <c r="F519" s="19">
        <v>154</v>
      </c>
      <c r="G519" s="19">
        <v>65</v>
      </c>
      <c r="H519" s="19">
        <v>14</v>
      </c>
      <c r="I519" s="19" t="s">
        <v>86</v>
      </c>
      <c r="J519" s="19">
        <v>12</v>
      </c>
      <c r="K519" s="19">
        <v>3</v>
      </c>
      <c r="L519" s="19" t="s">
        <v>86</v>
      </c>
      <c r="M519" s="19" t="s">
        <v>86</v>
      </c>
    </row>
    <row r="520" spans="1:13" ht="45" x14ac:dyDescent="0.25">
      <c r="A520" s="19" t="s">
        <v>89</v>
      </c>
      <c r="B520" s="19">
        <v>44</v>
      </c>
      <c r="C520" s="19">
        <v>13</v>
      </c>
      <c r="D520" s="19">
        <v>6</v>
      </c>
      <c r="E520" s="19" t="s">
        <v>86</v>
      </c>
      <c r="F520" s="19">
        <v>40</v>
      </c>
      <c r="G520" s="19">
        <v>12</v>
      </c>
      <c r="H520" s="19">
        <v>4</v>
      </c>
      <c r="I520" s="19" t="s">
        <v>86</v>
      </c>
      <c r="J520" s="19">
        <v>4</v>
      </c>
      <c r="K520" s="19">
        <v>1</v>
      </c>
      <c r="L520" s="19">
        <v>2</v>
      </c>
      <c r="M520" s="19" t="s">
        <v>86</v>
      </c>
    </row>
    <row r="521" spans="1:13" ht="45" x14ac:dyDescent="0.25">
      <c r="A521" s="19" t="s">
        <v>155</v>
      </c>
      <c r="B521" s="19">
        <v>5</v>
      </c>
      <c r="C521" s="19">
        <v>1</v>
      </c>
      <c r="D521" s="19" t="s">
        <v>86</v>
      </c>
      <c r="E521" s="19" t="s">
        <v>86</v>
      </c>
      <c r="F521" s="19">
        <v>4</v>
      </c>
      <c r="G521" s="19">
        <v>1</v>
      </c>
      <c r="H521" s="19" t="s">
        <v>86</v>
      </c>
      <c r="I521" s="19" t="s">
        <v>86</v>
      </c>
      <c r="J521" s="19">
        <v>1</v>
      </c>
      <c r="K521" s="19" t="s">
        <v>86</v>
      </c>
      <c r="L521" s="19" t="s">
        <v>86</v>
      </c>
      <c r="M521" s="19" t="s">
        <v>86</v>
      </c>
    </row>
    <row r="522" spans="1:13" ht="60" x14ac:dyDescent="0.25">
      <c r="A522" s="19" t="s">
        <v>156</v>
      </c>
      <c r="B522" s="19">
        <v>11</v>
      </c>
      <c r="C522" s="19">
        <v>2</v>
      </c>
      <c r="D522" s="19" t="s">
        <v>86</v>
      </c>
      <c r="E522" s="19" t="s">
        <v>86</v>
      </c>
      <c r="F522" s="19">
        <v>11</v>
      </c>
      <c r="G522" s="19">
        <v>2</v>
      </c>
      <c r="H522" s="19" t="s">
        <v>86</v>
      </c>
      <c r="I522" s="19" t="s">
        <v>86</v>
      </c>
      <c r="J522" s="19" t="s">
        <v>86</v>
      </c>
      <c r="K522" s="19" t="s">
        <v>86</v>
      </c>
      <c r="L522" s="19" t="s">
        <v>86</v>
      </c>
      <c r="M522" s="19" t="s">
        <v>86</v>
      </c>
    </row>
    <row r="523" spans="1:13" ht="15" customHeight="1" x14ac:dyDescent="0.25">
      <c r="A523" s="150" t="s">
        <v>139</v>
      </c>
      <c r="B523" s="151"/>
      <c r="C523" s="151"/>
      <c r="D523" s="151"/>
      <c r="E523" s="151"/>
      <c r="F523" s="151"/>
      <c r="G523" s="151"/>
      <c r="H523" s="151"/>
      <c r="I523" s="151"/>
      <c r="J523" s="151"/>
      <c r="K523" s="151"/>
      <c r="L523" s="151"/>
      <c r="M523" s="152"/>
    </row>
    <row r="524" spans="1:13" x14ac:dyDescent="0.25">
      <c r="A524" s="150"/>
      <c r="B524" s="151"/>
      <c r="C524" s="151"/>
      <c r="D524" s="151"/>
      <c r="E524" s="151"/>
      <c r="F524" s="151"/>
      <c r="G524" s="151"/>
      <c r="H524" s="151"/>
      <c r="I524" s="151"/>
      <c r="J524" s="151"/>
      <c r="K524" s="151"/>
      <c r="L524" s="151"/>
      <c r="M524" s="152"/>
    </row>
    <row r="525" spans="1:13" x14ac:dyDescent="0.25">
      <c r="A525" s="19" t="s">
        <v>85</v>
      </c>
      <c r="B525" s="36">
        <v>704</v>
      </c>
      <c r="C525" s="19">
        <v>330</v>
      </c>
      <c r="D525" s="36">
        <v>11</v>
      </c>
      <c r="E525" s="19" t="s">
        <v>86</v>
      </c>
      <c r="F525" s="19">
        <v>684</v>
      </c>
      <c r="G525" s="19">
        <v>323</v>
      </c>
      <c r="H525" s="19">
        <v>11</v>
      </c>
      <c r="I525" s="19" t="s">
        <v>86</v>
      </c>
      <c r="J525" s="19">
        <v>20</v>
      </c>
      <c r="K525" s="19">
        <v>7</v>
      </c>
      <c r="L525" s="19" t="s">
        <v>86</v>
      </c>
      <c r="M525" s="19" t="s">
        <v>86</v>
      </c>
    </row>
    <row r="526" spans="1:13" ht="30" x14ac:dyDescent="0.25">
      <c r="A526" s="19" t="s">
        <v>153</v>
      </c>
      <c r="B526" s="19">
        <v>191</v>
      </c>
      <c r="C526" s="19">
        <v>92</v>
      </c>
      <c r="D526" s="19">
        <v>2</v>
      </c>
      <c r="E526" s="19" t="s">
        <v>86</v>
      </c>
      <c r="F526" s="19">
        <v>171</v>
      </c>
      <c r="G526" s="19">
        <v>85</v>
      </c>
      <c r="H526" s="19">
        <v>2</v>
      </c>
      <c r="I526" s="19" t="s">
        <v>86</v>
      </c>
      <c r="J526" s="19">
        <v>20</v>
      </c>
      <c r="K526" s="19">
        <v>7</v>
      </c>
      <c r="L526" s="19" t="s">
        <v>86</v>
      </c>
      <c r="M526" s="19" t="s">
        <v>86</v>
      </c>
    </row>
    <row r="527" spans="1:13" ht="60" x14ac:dyDescent="0.25">
      <c r="A527" s="19" t="s">
        <v>154</v>
      </c>
      <c r="B527" s="19">
        <v>14</v>
      </c>
      <c r="C527" s="19">
        <v>7</v>
      </c>
      <c r="D527" s="19" t="s">
        <v>86</v>
      </c>
      <c r="E527" s="19" t="s">
        <v>86</v>
      </c>
      <c r="F527" s="19">
        <v>14</v>
      </c>
      <c r="G527" s="19">
        <v>7</v>
      </c>
      <c r="H527" s="19" t="s">
        <v>86</v>
      </c>
      <c r="I527" s="19" t="s">
        <v>86</v>
      </c>
      <c r="J527" s="19" t="s">
        <v>86</v>
      </c>
      <c r="K527" s="19" t="s">
        <v>86</v>
      </c>
      <c r="L527" s="19" t="s">
        <v>86</v>
      </c>
      <c r="M527" s="19" t="s">
        <v>86</v>
      </c>
    </row>
    <row r="528" spans="1:13" ht="30" x14ac:dyDescent="0.25">
      <c r="A528" s="19" t="s">
        <v>87</v>
      </c>
      <c r="B528" s="19">
        <v>334</v>
      </c>
      <c r="C528" s="19">
        <v>165</v>
      </c>
      <c r="D528" s="19">
        <v>8</v>
      </c>
      <c r="E528" s="19" t="s">
        <v>86</v>
      </c>
      <c r="F528" s="19">
        <v>334</v>
      </c>
      <c r="G528" s="19">
        <v>165</v>
      </c>
      <c r="H528" s="19">
        <v>8</v>
      </c>
      <c r="I528" s="19" t="s">
        <v>86</v>
      </c>
      <c r="J528" s="19" t="s">
        <v>86</v>
      </c>
      <c r="K528" s="19" t="s">
        <v>86</v>
      </c>
      <c r="L528" s="19" t="s">
        <v>86</v>
      </c>
      <c r="M528" s="19" t="s">
        <v>86</v>
      </c>
    </row>
    <row r="529" spans="1:13" ht="30" x14ac:dyDescent="0.25">
      <c r="A529" s="19" t="s">
        <v>88</v>
      </c>
      <c r="B529" s="19">
        <v>132</v>
      </c>
      <c r="C529" s="19">
        <v>51</v>
      </c>
      <c r="D529" s="19">
        <v>1</v>
      </c>
      <c r="E529" s="19" t="s">
        <v>86</v>
      </c>
      <c r="F529" s="19">
        <v>132</v>
      </c>
      <c r="G529" s="19">
        <v>51</v>
      </c>
      <c r="H529" s="19">
        <v>1</v>
      </c>
      <c r="I529" s="19" t="s">
        <v>86</v>
      </c>
      <c r="J529" s="19" t="s">
        <v>86</v>
      </c>
      <c r="K529" s="19" t="s">
        <v>86</v>
      </c>
      <c r="L529" s="19" t="s">
        <v>86</v>
      </c>
      <c r="M529" s="19" t="s">
        <v>86</v>
      </c>
    </row>
    <row r="530" spans="1:13" ht="45" x14ac:dyDescent="0.25">
      <c r="A530" s="19" t="s">
        <v>89</v>
      </c>
      <c r="B530" s="19">
        <v>33</v>
      </c>
      <c r="C530" s="19">
        <v>15</v>
      </c>
      <c r="D530" s="19" t="s">
        <v>86</v>
      </c>
      <c r="E530" s="19" t="s">
        <v>86</v>
      </c>
      <c r="F530" s="19">
        <v>33</v>
      </c>
      <c r="G530" s="19">
        <v>15</v>
      </c>
      <c r="H530" s="19" t="s">
        <v>86</v>
      </c>
      <c r="I530" s="19" t="s">
        <v>86</v>
      </c>
      <c r="J530" s="19" t="s">
        <v>86</v>
      </c>
      <c r="K530" s="19" t="s">
        <v>86</v>
      </c>
      <c r="L530" s="19" t="s">
        <v>86</v>
      </c>
      <c r="M530" s="19" t="s">
        <v>86</v>
      </c>
    </row>
    <row r="531" spans="1:13" ht="45" x14ac:dyDescent="0.25">
      <c r="A531" s="19" t="s">
        <v>155</v>
      </c>
      <c r="B531" s="19">
        <v>5</v>
      </c>
      <c r="C531" s="19" t="s">
        <v>86</v>
      </c>
      <c r="D531" s="19" t="s">
        <v>86</v>
      </c>
      <c r="E531" s="19" t="s">
        <v>86</v>
      </c>
      <c r="F531" s="19">
        <v>5</v>
      </c>
      <c r="G531" s="19" t="s">
        <v>86</v>
      </c>
      <c r="H531" s="19" t="s">
        <v>86</v>
      </c>
      <c r="I531" s="19" t="s">
        <v>86</v>
      </c>
      <c r="J531" s="19" t="s">
        <v>86</v>
      </c>
      <c r="K531" s="19" t="s">
        <v>86</v>
      </c>
      <c r="L531" s="19" t="s">
        <v>86</v>
      </c>
      <c r="M531" s="19" t="s">
        <v>86</v>
      </c>
    </row>
    <row r="532" spans="1:13" ht="60" x14ac:dyDescent="0.25">
      <c r="A532" s="19" t="s">
        <v>156</v>
      </c>
      <c r="B532" s="19">
        <v>11</v>
      </c>
      <c r="C532" s="19">
        <v>9</v>
      </c>
      <c r="D532" s="19" t="s">
        <v>86</v>
      </c>
      <c r="E532" s="19" t="s">
        <v>86</v>
      </c>
      <c r="F532" s="19">
        <v>11</v>
      </c>
      <c r="G532" s="19">
        <v>9</v>
      </c>
      <c r="H532" s="19" t="s">
        <v>86</v>
      </c>
      <c r="I532" s="19" t="s">
        <v>86</v>
      </c>
      <c r="J532" s="19" t="s">
        <v>86</v>
      </c>
      <c r="K532" s="19" t="s">
        <v>86</v>
      </c>
      <c r="L532" s="19" t="s">
        <v>86</v>
      </c>
      <c r="M532" s="19" t="s">
        <v>86</v>
      </c>
    </row>
    <row r="534" spans="1:13" x14ac:dyDescent="0.25">
      <c r="A534" t="s">
        <v>140</v>
      </c>
    </row>
    <row r="535" spans="1:13" x14ac:dyDescent="0.25">
      <c r="A535" t="s">
        <v>141</v>
      </c>
    </row>
    <row r="536" spans="1:13" x14ac:dyDescent="0.25">
      <c r="A536" t="s">
        <v>142</v>
      </c>
    </row>
    <row r="537" spans="1:13" x14ac:dyDescent="0.25">
      <c r="A537" t="s">
        <v>143</v>
      </c>
    </row>
    <row r="540" spans="1:13" x14ac:dyDescent="0.25">
      <c r="A540" t="s">
        <v>144</v>
      </c>
    </row>
    <row r="541" spans="1:13" x14ac:dyDescent="0.25">
      <c r="A541" t="s">
        <v>145</v>
      </c>
    </row>
    <row r="542" spans="1:13" x14ac:dyDescent="0.25">
      <c r="A542" t="s">
        <v>146</v>
      </c>
    </row>
    <row r="544" spans="1:13" x14ac:dyDescent="0.25">
      <c r="A544" t="s">
        <v>147</v>
      </c>
    </row>
    <row r="546" spans="1:1" x14ac:dyDescent="0.25">
      <c r="A546" t="s">
        <v>148</v>
      </c>
    </row>
  </sheetData>
  <mergeCells count="115">
    <mergeCell ref="A60:M60"/>
    <mergeCell ref="A30:M30"/>
    <mergeCell ref="A31:M31"/>
    <mergeCell ref="F25:F27"/>
    <mergeCell ref="G25:G27"/>
    <mergeCell ref="H25:H27"/>
    <mergeCell ref="J25:J27"/>
    <mergeCell ref="A108:M108"/>
    <mergeCell ref="A109:M109"/>
    <mergeCell ref="A98:M98"/>
    <mergeCell ref="A99:M99"/>
    <mergeCell ref="A90:M90"/>
    <mergeCell ref="A80:M80"/>
    <mergeCell ref="A81:M81"/>
    <mergeCell ref="A89:M89"/>
    <mergeCell ref="A61:M61"/>
    <mergeCell ref="A70:M70"/>
    <mergeCell ref="A71:M71"/>
    <mergeCell ref="A179:M179"/>
    <mergeCell ref="A168:M168"/>
    <mergeCell ref="A158:M158"/>
    <mergeCell ref="A159:M159"/>
    <mergeCell ref="A138:M138"/>
    <mergeCell ref="A139:M139"/>
    <mergeCell ref="A148:M148"/>
    <mergeCell ref="A149:M149"/>
    <mergeCell ref="A118:M118"/>
    <mergeCell ref="A119:M119"/>
    <mergeCell ref="A128:M128"/>
    <mergeCell ref="A129:M129"/>
    <mergeCell ref="B22:M23"/>
    <mergeCell ref="B24:E24"/>
    <mergeCell ref="F24:I24"/>
    <mergeCell ref="J24:M24"/>
    <mergeCell ref="B25:B27"/>
    <mergeCell ref="C25:C27"/>
    <mergeCell ref="D25:D27"/>
    <mergeCell ref="A307:M307"/>
    <mergeCell ref="A297:M297"/>
    <mergeCell ref="A298:M298"/>
    <mergeCell ref="A277:M277"/>
    <mergeCell ref="A288:M288"/>
    <mergeCell ref="A278:M278"/>
    <mergeCell ref="A287:M287"/>
    <mergeCell ref="A267:M267"/>
    <mergeCell ref="A268:M268"/>
    <mergeCell ref="A247:M247"/>
    <mergeCell ref="A258:M258"/>
    <mergeCell ref="A248:M248"/>
    <mergeCell ref="A257:M257"/>
    <mergeCell ref="A228:M228"/>
    <mergeCell ref="A227:M227"/>
    <mergeCell ref="A237:M237"/>
    <mergeCell ref="A238:M238"/>
    <mergeCell ref="A317:M317"/>
    <mergeCell ref="A327:M327"/>
    <mergeCell ref="A328:M328"/>
    <mergeCell ref="A336:M336"/>
    <mergeCell ref="A337:M337"/>
    <mergeCell ref="A345:M345"/>
    <mergeCell ref="K25:K27"/>
    <mergeCell ref="L25:L27"/>
    <mergeCell ref="A40:M40"/>
    <mergeCell ref="A41:M41"/>
    <mergeCell ref="A50:M50"/>
    <mergeCell ref="A51:M51"/>
    <mergeCell ref="A318:M318"/>
    <mergeCell ref="A308:M308"/>
    <mergeCell ref="A217:M217"/>
    <mergeCell ref="A207:M207"/>
    <mergeCell ref="A208:M208"/>
    <mergeCell ref="A218:M218"/>
    <mergeCell ref="A187:M187"/>
    <mergeCell ref="A198:M198"/>
    <mergeCell ref="A188:M188"/>
    <mergeCell ref="A197:M197"/>
    <mergeCell ref="A169:M169"/>
    <mergeCell ref="A178:M178"/>
    <mergeCell ref="A376:M376"/>
    <mergeCell ref="A385:M385"/>
    <mergeCell ref="A386:M386"/>
    <mergeCell ref="A395:M395"/>
    <mergeCell ref="A396:M396"/>
    <mergeCell ref="A405:M405"/>
    <mergeCell ref="A346:M346"/>
    <mergeCell ref="A355:M355"/>
    <mergeCell ref="A356:M356"/>
    <mergeCell ref="A365:M365"/>
    <mergeCell ref="A366:M366"/>
    <mergeCell ref="A375:M375"/>
    <mergeCell ref="A435:M435"/>
    <mergeCell ref="A444:M444"/>
    <mergeCell ref="A445:M445"/>
    <mergeCell ref="A453:M453"/>
    <mergeCell ref="A454:M454"/>
    <mergeCell ref="A463:M463"/>
    <mergeCell ref="A406:M406"/>
    <mergeCell ref="A414:M414"/>
    <mergeCell ref="A415:M415"/>
    <mergeCell ref="A424:M424"/>
    <mergeCell ref="A425:M425"/>
    <mergeCell ref="A434:M434"/>
    <mergeCell ref="A524:M524"/>
    <mergeCell ref="A494:M494"/>
    <mergeCell ref="A503:M503"/>
    <mergeCell ref="A504:M504"/>
    <mergeCell ref="A513:M513"/>
    <mergeCell ref="A514:M514"/>
    <mergeCell ref="A523:M523"/>
    <mergeCell ref="A464:M464"/>
    <mergeCell ref="A473:M473"/>
    <mergeCell ref="A474:M474"/>
    <mergeCell ref="A483:M483"/>
    <mergeCell ref="A484:M484"/>
    <mergeCell ref="A493:M493"/>
  </mergeCells>
  <hyperlinks>
    <hyperlink ref="A8" r:id="rId1" display="https://www1.nls.niedersachsen.de/Statistik/pool/K3002519/K3002519_000016CE182133918EBA3F44FF471547D4AB56459FA015CB47DB.zip" xr:uid="{00000000-0004-0000-0500-000000000000}"/>
  </hyperlink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M536"/>
  <sheetViews>
    <sheetView topLeftCell="A502" workbookViewId="0">
      <selection activeCell="D519" activeCellId="33" sqref="B361 D361 B371 D371 B381 D381 B391 D391 B401 D401 B410 D410 B420 D420 B430 D430 B440 D440 B449 D449 B459 D459 B469 D469 B479 D479 B489 D489 B499 D499 B509 D509 B519 D519"/>
    </sheetView>
  </sheetViews>
  <sheetFormatPr baseColWidth="10" defaultRowHeight="15" x14ac:dyDescent="0.25"/>
  <sheetData>
    <row r="2" spans="1:13" x14ac:dyDescent="0.25">
      <c r="A2" s="24" t="s">
        <v>150</v>
      </c>
    </row>
    <row r="3" spans="1:13" x14ac:dyDescent="0.25">
      <c r="A3" s="24" t="s">
        <v>151</v>
      </c>
    </row>
    <row r="5" spans="1:13" x14ac:dyDescent="0.25">
      <c r="A5" s="14" t="s">
        <v>67</v>
      </c>
    </row>
    <row r="7" spans="1:13" x14ac:dyDescent="0.25">
      <c r="A7" t="s">
        <v>68</v>
      </c>
    </row>
    <row r="8" spans="1:13" x14ac:dyDescent="0.25">
      <c r="A8" t="s">
        <v>69</v>
      </c>
    </row>
    <row r="9" spans="1:13" x14ac:dyDescent="0.25">
      <c r="A9" t="s">
        <v>70</v>
      </c>
    </row>
    <row r="11" spans="1:13" x14ac:dyDescent="0.25">
      <c r="A11" t="s">
        <v>152</v>
      </c>
    </row>
    <row r="12" spans="1:13" x14ac:dyDescent="0.25">
      <c r="A12" t="s">
        <v>158</v>
      </c>
    </row>
    <row r="14" spans="1:13" ht="30" x14ac:dyDescent="0.25">
      <c r="A14" s="15" t="s">
        <v>64</v>
      </c>
      <c r="B14" s="139" t="s">
        <v>76</v>
      </c>
      <c r="C14" s="140"/>
      <c r="D14" s="140"/>
      <c r="E14" s="140"/>
      <c r="F14" s="140"/>
      <c r="G14" s="140"/>
      <c r="H14" s="140"/>
      <c r="I14" s="140"/>
      <c r="J14" s="140"/>
      <c r="K14" s="140"/>
      <c r="L14" s="140"/>
      <c r="M14" s="147"/>
    </row>
    <row r="15" spans="1:13" ht="30" x14ac:dyDescent="0.25">
      <c r="A15" s="16" t="s">
        <v>72</v>
      </c>
      <c r="B15" s="143"/>
      <c r="C15" s="144"/>
      <c r="D15" s="144"/>
      <c r="E15" s="144"/>
      <c r="F15" s="144"/>
      <c r="G15" s="144"/>
      <c r="H15" s="144"/>
      <c r="I15" s="144"/>
      <c r="J15" s="144"/>
      <c r="K15" s="144"/>
      <c r="L15" s="144"/>
      <c r="M15" s="149"/>
    </row>
    <row r="16" spans="1:13" ht="15" customHeight="1" x14ac:dyDescent="0.25">
      <c r="A16" s="16" t="s">
        <v>73</v>
      </c>
      <c r="B16" s="153" t="s">
        <v>77</v>
      </c>
      <c r="C16" s="154"/>
      <c r="D16" s="154"/>
      <c r="E16" s="155"/>
      <c r="F16" s="153" t="s">
        <v>78</v>
      </c>
      <c r="G16" s="154"/>
      <c r="H16" s="154"/>
      <c r="I16" s="155"/>
      <c r="J16" s="153" t="s">
        <v>79</v>
      </c>
      <c r="K16" s="154"/>
      <c r="L16" s="154"/>
      <c r="M16" s="155"/>
    </row>
    <row r="17" spans="1:13" x14ac:dyDescent="0.25">
      <c r="A17" s="16" t="s">
        <v>74</v>
      </c>
      <c r="B17" s="145" t="s">
        <v>80</v>
      </c>
      <c r="C17" s="145" t="s">
        <v>81</v>
      </c>
      <c r="D17" s="145" t="s">
        <v>82</v>
      </c>
      <c r="E17" s="15" t="s">
        <v>82</v>
      </c>
      <c r="F17" s="145" t="s">
        <v>80</v>
      </c>
      <c r="G17" s="145" t="s">
        <v>81</v>
      </c>
      <c r="H17" s="145" t="s">
        <v>82</v>
      </c>
      <c r="I17" s="15" t="s">
        <v>82</v>
      </c>
      <c r="J17" s="145" t="s">
        <v>80</v>
      </c>
      <c r="K17" s="145" t="s">
        <v>81</v>
      </c>
      <c r="L17" s="145" t="s">
        <v>82</v>
      </c>
      <c r="M17" s="15" t="s">
        <v>82</v>
      </c>
    </row>
    <row r="18" spans="1:13" ht="45" x14ac:dyDescent="0.25">
      <c r="A18" s="16" t="s">
        <v>75</v>
      </c>
      <c r="B18" s="132"/>
      <c r="C18" s="132"/>
      <c r="D18" s="132"/>
      <c r="E18" s="16" t="s">
        <v>81</v>
      </c>
      <c r="F18" s="132"/>
      <c r="G18" s="132"/>
      <c r="H18" s="132"/>
      <c r="I18" s="16" t="s">
        <v>81</v>
      </c>
      <c r="J18" s="132"/>
      <c r="K18" s="132"/>
      <c r="L18" s="132"/>
      <c r="M18" s="16" t="s">
        <v>81</v>
      </c>
    </row>
    <row r="19" spans="1:13" x14ac:dyDescent="0.25">
      <c r="A19" s="16"/>
      <c r="B19" s="133"/>
      <c r="C19" s="133"/>
      <c r="D19" s="133"/>
      <c r="E19" s="17" t="s">
        <v>83</v>
      </c>
      <c r="F19" s="133"/>
      <c r="G19" s="133"/>
      <c r="H19" s="133"/>
      <c r="I19" s="17" t="s">
        <v>83</v>
      </c>
      <c r="J19" s="133"/>
      <c r="K19" s="133"/>
      <c r="L19" s="133"/>
      <c r="M19" s="17" t="s">
        <v>83</v>
      </c>
    </row>
    <row r="20" spans="1:13" x14ac:dyDescent="0.25">
      <c r="A20" s="17"/>
      <c r="B20" s="18">
        <v>1</v>
      </c>
      <c r="C20" s="18">
        <v>2</v>
      </c>
      <c r="D20" s="18">
        <v>3</v>
      </c>
      <c r="E20" s="18">
        <v>4</v>
      </c>
      <c r="F20" s="18">
        <v>5</v>
      </c>
      <c r="G20" s="18">
        <v>6</v>
      </c>
      <c r="H20" s="18">
        <v>7</v>
      </c>
      <c r="I20" s="18">
        <v>8</v>
      </c>
      <c r="J20" s="18">
        <v>9</v>
      </c>
      <c r="K20" s="18">
        <v>10</v>
      </c>
      <c r="L20" s="18">
        <v>11</v>
      </c>
      <c r="M20" s="18">
        <v>12</v>
      </c>
    </row>
    <row r="21" spans="1:13" x14ac:dyDescent="0.25">
      <c r="A21" s="20"/>
      <c r="M21" s="21"/>
    </row>
    <row r="22" spans="1:13" ht="15" customHeight="1" x14ac:dyDescent="0.25">
      <c r="A22" s="150" t="s">
        <v>84</v>
      </c>
      <c r="B22" s="151"/>
      <c r="C22" s="151"/>
      <c r="D22" s="151"/>
      <c r="E22" s="151"/>
      <c r="F22" s="151"/>
      <c r="G22" s="151"/>
      <c r="H22" s="151"/>
      <c r="I22" s="151"/>
      <c r="J22" s="151"/>
      <c r="K22" s="151"/>
      <c r="L22" s="151"/>
      <c r="M22" s="152"/>
    </row>
    <row r="23" spans="1:13" x14ac:dyDescent="0.25">
      <c r="A23" s="150"/>
      <c r="B23" s="151"/>
      <c r="C23" s="151"/>
      <c r="D23" s="151"/>
      <c r="E23" s="151"/>
      <c r="F23" s="151"/>
      <c r="G23" s="151"/>
      <c r="H23" s="151"/>
      <c r="I23" s="151"/>
      <c r="J23" s="151"/>
      <c r="K23" s="151"/>
      <c r="L23" s="151"/>
      <c r="M23" s="152"/>
    </row>
    <row r="24" spans="1:13" x14ac:dyDescent="0.25">
      <c r="A24" s="19" t="s">
        <v>85</v>
      </c>
      <c r="B24" s="36">
        <v>85789</v>
      </c>
      <c r="C24" s="19">
        <v>41995</v>
      </c>
      <c r="D24" s="36">
        <v>5569</v>
      </c>
      <c r="E24" s="19">
        <v>2706</v>
      </c>
      <c r="F24" s="19">
        <v>79578</v>
      </c>
      <c r="G24" s="19">
        <v>38892</v>
      </c>
      <c r="H24" s="19">
        <v>5391</v>
      </c>
      <c r="I24" s="19">
        <v>2625</v>
      </c>
      <c r="J24" s="19">
        <v>6211</v>
      </c>
      <c r="K24" s="19">
        <v>3103</v>
      </c>
      <c r="L24" s="19">
        <v>178</v>
      </c>
      <c r="M24" s="19">
        <v>81</v>
      </c>
    </row>
    <row r="25" spans="1:13" ht="30" x14ac:dyDescent="0.25">
      <c r="A25" s="19" t="s">
        <v>153</v>
      </c>
      <c r="B25" s="19">
        <v>27892</v>
      </c>
      <c r="C25" s="19">
        <v>15555</v>
      </c>
      <c r="D25" s="19">
        <v>651</v>
      </c>
      <c r="E25" s="19">
        <v>383</v>
      </c>
      <c r="F25" s="19">
        <v>24981</v>
      </c>
      <c r="G25" s="19">
        <v>13887</v>
      </c>
      <c r="H25" s="19">
        <v>617</v>
      </c>
      <c r="I25" s="19">
        <v>359</v>
      </c>
      <c r="J25" s="19">
        <v>2911</v>
      </c>
      <c r="K25" s="19">
        <v>1668</v>
      </c>
      <c r="L25" s="19">
        <v>34</v>
      </c>
      <c r="M25" s="19">
        <v>24</v>
      </c>
    </row>
    <row r="26" spans="1:13" ht="60" x14ac:dyDescent="0.25">
      <c r="A26" s="19" t="s">
        <v>154</v>
      </c>
      <c r="B26" s="19">
        <v>1797</v>
      </c>
      <c r="C26" s="19">
        <v>936</v>
      </c>
      <c r="D26" s="19">
        <v>134</v>
      </c>
      <c r="E26" s="19">
        <v>69</v>
      </c>
      <c r="F26" s="19">
        <v>1692</v>
      </c>
      <c r="G26" s="19">
        <v>888</v>
      </c>
      <c r="H26" s="19">
        <v>132</v>
      </c>
      <c r="I26" s="19">
        <v>69</v>
      </c>
      <c r="J26" s="19">
        <v>105</v>
      </c>
      <c r="K26" s="19">
        <v>48</v>
      </c>
      <c r="L26" s="19">
        <v>2</v>
      </c>
      <c r="M26" s="19" t="s">
        <v>86</v>
      </c>
    </row>
    <row r="27" spans="1:13" ht="30" x14ac:dyDescent="0.25">
      <c r="A27" s="19" t="s">
        <v>87</v>
      </c>
      <c r="B27" s="19">
        <v>40641</v>
      </c>
      <c r="C27" s="19">
        <v>19535</v>
      </c>
      <c r="D27" s="19">
        <v>2734</v>
      </c>
      <c r="E27" s="19">
        <v>1363</v>
      </c>
      <c r="F27" s="19">
        <v>38340</v>
      </c>
      <c r="G27" s="19">
        <v>18433</v>
      </c>
      <c r="H27" s="19">
        <v>2625</v>
      </c>
      <c r="I27" s="19">
        <v>1315</v>
      </c>
      <c r="J27" s="19">
        <v>2301</v>
      </c>
      <c r="K27" s="19">
        <v>1102</v>
      </c>
      <c r="L27" s="19">
        <v>109</v>
      </c>
      <c r="M27" s="19">
        <v>48</v>
      </c>
    </row>
    <row r="28" spans="1:13" ht="30" x14ac:dyDescent="0.25">
      <c r="A28" s="19" t="s">
        <v>88</v>
      </c>
      <c r="B28" s="19">
        <v>11120</v>
      </c>
      <c r="C28" s="19">
        <v>4292</v>
      </c>
      <c r="D28" s="19">
        <v>1247</v>
      </c>
      <c r="E28" s="19">
        <v>525</v>
      </c>
      <c r="F28" s="19">
        <v>10589</v>
      </c>
      <c r="G28" s="19">
        <v>4120</v>
      </c>
      <c r="H28" s="19">
        <v>1224</v>
      </c>
      <c r="I28" s="19">
        <v>517</v>
      </c>
      <c r="J28" s="19">
        <v>531</v>
      </c>
      <c r="K28" s="19">
        <v>172</v>
      </c>
      <c r="L28" s="19">
        <v>23</v>
      </c>
      <c r="M28" s="19">
        <v>8</v>
      </c>
    </row>
    <row r="29" spans="1:13" ht="45" x14ac:dyDescent="0.25">
      <c r="A29" s="19" t="s">
        <v>89</v>
      </c>
      <c r="B29" s="19">
        <v>4339</v>
      </c>
      <c r="C29" s="19">
        <v>1677</v>
      </c>
      <c r="D29" s="19">
        <v>803</v>
      </c>
      <c r="E29" s="19">
        <v>366</v>
      </c>
      <c r="F29" s="19">
        <v>3976</v>
      </c>
      <c r="G29" s="19">
        <v>1564</v>
      </c>
      <c r="H29" s="19">
        <v>793</v>
      </c>
      <c r="I29" s="19">
        <v>365</v>
      </c>
      <c r="J29" s="19">
        <v>363</v>
      </c>
      <c r="K29" s="19">
        <v>113</v>
      </c>
      <c r="L29" s="19">
        <v>10</v>
      </c>
      <c r="M29" s="19">
        <v>1</v>
      </c>
    </row>
    <row r="30" spans="1:13" ht="45" x14ac:dyDescent="0.25">
      <c r="A30" s="19" t="s">
        <v>155</v>
      </c>
      <c r="B30" s="19">
        <v>1375</v>
      </c>
      <c r="C30" s="19">
        <v>529</v>
      </c>
      <c r="D30" s="19">
        <v>199</v>
      </c>
      <c r="E30" s="19">
        <v>98</v>
      </c>
      <c r="F30" s="19">
        <v>1293</v>
      </c>
      <c r="G30" s="19">
        <v>508</v>
      </c>
      <c r="H30" s="19">
        <v>199</v>
      </c>
      <c r="I30" s="19">
        <v>98</v>
      </c>
      <c r="J30" s="19">
        <v>82</v>
      </c>
      <c r="K30" s="19">
        <v>21</v>
      </c>
      <c r="L30" s="19" t="s">
        <v>86</v>
      </c>
      <c r="M30" s="19" t="s">
        <v>86</v>
      </c>
    </row>
    <row r="31" spans="1:13" ht="60" x14ac:dyDescent="0.25">
      <c r="A31" s="19" t="s">
        <v>156</v>
      </c>
      <c r="B31" s="19">
        <v>632</v>
      </c>
      <c r="C31" s="19">
        <v>244</v>
      </c>
      <c r="D31" s="19">
        <v>81</v>
      </c>
      <c r="E31" s="19">
        <v>33</v>
      </c>
      <c r="F31" s="19">
        <v>520</v>
      </c>
      <c r="G31" s="19">
        <v>201</v>
      </c>
      <c r="H31" s="19">
        <v>79</v>
      </c>
      <c r="I31" s="19">
        <v>33</v>
      </c>
      <c r="J31" s="19">
        <v>112</v>
      </c>
      <c r="K31" s="19">
        <v>43</v>
      </c>
      <c r="L31" s="19">
        <v>2</v>
      </c>
      <c r="M31" s="19" t="s">
        <v>86</v>
      </c>
    </row>
    <row r="32" spans="1:13" ht="15" customHeight="1" x14ac:dyDescent="0.25">
      <c r="A32" s="150" t="s">
        <v>90</v>
      </c>
      <c r="B32" s="151"/>
      <c r="C32" s="151"/>
      <c r="D32" s="151"/>
      <c r="E32" s="151"/>
      <c r="F32" s="151"/>
      <c r="G32" s="151"/>
      <c r="H32" s="151"/>
      <c r="I32" s="151"/>
      <c r="J32" s="151"/>
      <c r="K32" s="151"/>
      <c r="L32" s="151"/>
      <c r="M32" s="152"/>
    </row>
    <row r="33" spans="1:13" x14ac:dyDescent="0.25">
      <c r="A33" s="150"/>
      <c r="B33" s="151"/>
      <c r="C33" s="151"/>
      <c r="D33" s="151"/>
      <c r="E33" s="151"/>
      <c r="F33" s="151"/>
      <c r="G33" s="151"/>
      <c r="H33" s="151"/>
      <c r="I33" s="151"/>
      <c r="J33" s="151"/>
      <c r="K33" s="151"/>
      <c r="L33" s="151"/>
      <c r="M33" s="152"/>
    </row>
    <row r="34" spans="1:13" x14ac:dyDescent="0.25">
      <c r="A34" s="19" t="s">
        <v>85</v>
      </c>
      <c r="B34" s="36">
        <v>16167</v>
      </c>
      <c r="C34" s="19">
        <v>7835</v>
      </c>
      <c r="D34" s="36">
        <v>1136</v>
      </c>
      <c r="E34" s="19">
        <v>565</v>
      </c>
      <c r="F34" s="19">
        <v>15465</v>
      </c>
      <c r="G34" s="19">
        <v>7522</v>
      </c>
      <c r="H34" s="19">
        <v>1099</v>
      </c>
      <c r="I34" s="19">
        <v>549</v>
      </c>
      <c r="J34" s="19">
        <v>702</v>
      </c>
      <c r="K34" s="19">
        <v>313</v>
      </c>
      <c r="L34" s="19">
        <v>37</v>
      </c>
      <c r="M34" s="19">
        <v>16</v>
      </c>
    </row>
    <row r="35" spans="1:13" ht="30" x14ac:dyDescent="0.25">
      <c r="A35" s="19" t="s">
        <v>153</v>
      </c>
      <c r="B35" s="19">
        <v>5950</v>
      </c>
      <c r="C35" s="19">
        <v>3257</v>
      </c>
      <c r="D35" s="19">
        <v>150</v>
      </c>
      <c r="E35" s="19">
        <v>91</v>
      </c>
      <c r="F35" s="19">
        <v>5616</v>
      </c>
      <c r="G35" s="19">
        <v>3076</v>
      </c>
      <c r="H35" s="19">
        <v>146</v>
      </c>
      <c r="I35" s="19">
        <v>88</v>
      </c>
      <c r="J35" s="19">
        <v>334</v>
      </c>
      <c r="K35" s="19">
        <v>181</v>
      </c>
      <c r="L35" s="19">
        <v>4</v>
      </c>
      <c r="M35" s="19">
        <v>3</v>
      </c>
    </row>
    <row r="36" spans="1:13" ht="60" x14ac:dyDescent="0.25">
      <c r="A36" s="19" t="s">
        <v>154</v>
      </c>
      <c r="B36" s="19">
        <v>418</v>
      </c>
      <c r="C36" s="19">
        <v>226</v>
      </c>
      <c r="D36" s="19">
        <v>30</v>
      </c>
      <c r="E36" s="19">
        <v>14</v>
      </c>
      <c r="F36" s="19">
        <v>403</v>
      </c>
      <c r="G36" s="19">
        <v>219</v>
      </c>
      <c r="H36" s="19">
        <v>30</v>
      </c>
      <c r="I36" s="19">
        <v>14</v>
      </c>
      <c r="J36" s="19">
        <v>15</v>
      </c>
      <c r="K36" s="19">
        <v>7</v>
      </c>
      <c r="L36" s="19" t="s">
        <v>86</v>
      </c>
      <c r="M36" s="19" t="s">
        <v>86</v>
      </c>
    </row>
    <row r="37" spans="1:13" ht="30" x14ac:dyDescent="0.25">
      <c r="A37" s="19" t="s">
        <v>87</v>
      </c>
      <c r="B37" s="19">
        <v>7134</v>
      </c>
      <c r="C37" s="19">
        <v>3346</v>
      </c>
      <c r="D37" s="19">
        <v>534</v>
      </c>
      <c r="E37" s="19">
        <v>258</v>
      </c>
      <c r="F37" s="19">
        <v>6885</v>
      </c>
      <c r="G37" s="19">
        <v>3243</v>
      </c>
      <c r="H37" s="19">
        <v>511</v>
      </c>
      <c r="I37" s="19">
        <v>248</v>
      </c>
      <c r="J37" s="19">
        <v>249</v>
      </c>
      <c r="K37" s="19">
        <v>103</v>
      </c>
      <c r="L37" s="19">
        <v>23</v>
      </c>
      <c r="M37" s="19">
        <v>10</v>
      </c>
    </row>
    <row r="38" spans="1:13" ht="30" x14ac:dyDescent="0.25">
      <c r="A38" s="19" t="s">
        <v>88</v>
      </c>
      <c r="B38" s="19">
        <v>1920</v>
      </c>
      <c r="C38" s="19">
        <v>740</v>
      </c>
      <c r="D38" s="19">
        <v>264</v>
      </c>
      <c r="E38" s="19">
        <v>126</v>
      </c>
      <c r="F38" s="19">
        <v>1846</v>
      </c>
      <c r="G38" s="19">
        <v>723</v>
      </c>
      <c r="H38" s="19">
        <v>257</v>
      </c>
      <c r="I38" s="19">
        <v>124</v>
      </c>
      <c r="J38" s="19">
        <v>74</v>
      </c>
      <c r="K38" s="19">
        <v>17</v>
      </c>
      <c r="L38" s="19">
        <v>7</v>
      </c>
      <c r="M38" s="19">
        <v>2</v>
      </c>
    </row>
    <row r="39" spans="1:13" ht="45" x14ac:dyDescent="0.25">
      <c r="A39" s="19" t="s">
        <v>89</v>
      </c>
      <c r="B39" s="19">
        <v>745</v>
      </c>
      <c r="C39" s="19">
        <v>266</v>
      </c>
      <c r="D39" s="19">
        <v>158</v>
      </c>
      <c r="E39" s="19">
        <v>76</v>
      </c>
      <c r="F39" s="19">
        <v>715</v>
      </c>
      <c r="G39" s="19">
        <v>261</v>
      </c>
      <c r="H39" s="19">
        <v>155</v>
      </c>
      <c r="I39" s="19">
        <v>75</v>
      </c>
      <c r="J39" s="19">
        <v>30</v>
      </c>
      <c r="K39" s="19">
        <v>5</v>
      </c>
      <c r="L39" s="19">
        <v>3</v>
      </c>
      <c r="M39" s="19">
        <v>1</v>
      </c>
    </row>
    <row r="40" spans="1:13" ht="45" x14ac:dyDescent="0.25">
      <c r="A40" s="19" t="s">
        <v>155</v>
      </c>
      <c r="B40" s="19">
        <v>232</v>
      </c>
      <c r="C40" s="19">
        <v>75</v>
      </c>
      <c r="D40" s="19">
        <v>40</v>
      </c>
      <c r="E40" s="19">
        <v>21</v>
      </c>
      <c r="F40" s="19">
        <v>220</v>
      </c>
      <c r="G40" s="19">
        <v>73</v>
      </c>
      <c r="H40" s="19">
        <v>40</v>
      </c>
      <c r="I40" s="19">
        <v>21</v>
      </c>
      <c r="J40" s="19">
        <v>12</v>
      </c>
      <c r="K40" s="19">
        <v>2</v>
      </c>
      <c r="L40" s="19" t="s">
        <v>86</v>
      </c>
      <c r="M40" s="19" t="s">
        <v>86</v>
      </c>
    </row>
    <row r="41" spans="1:13" ht="60" x14ac:dyDescent="0.25">
      <c r="A41" s="19" t="s">
        <v>156</v>
      </c>
      <c r="B41" s="19">
        <v>125</v>
      </c>
      <c r="C41" s="19">
        <v>48</v>
      </c>
      <c r="D41" s="19">
        <v>24</v>
      </c>
      <c r="E41" s="19">
        <v>11</v>
      </c>
      <c r="F41" s="19">
        <v>125</v>
      </c>
      <c r="G41" s="19">
        <v>48</v>
      </c>
      <c r="H41" s="19">
        <v>24</v>
      </c>
      <c r="I41" s="19">
        <v>11</v>
      </c>
      <c r="J41" s="19" t="s">
        <v>86</v>
      </c>
      <c r="K41" s="19" t="s">
        <v>86</v>
      </c>
      <c r="L41" s="19" t="s">
        <v>86</v>
      </c>
      <c r="M41" s="19" t="s">
        <v>86</v>
      </c>
    </row>
    <row r="42" spans="1:13" ht="15" customHeight="1" x14ac:dyDescent="0.25">
      <c r="A42" s="150" t="s">
        <v>91</v>
      </c>
      <c r="B42" s="151"/>
      <c r="C42" s="151"/>
      <c r="D42" s="151"/>
      <c r="E42" s="151"/>
      <c r="F42" s="151"/>
      <c r="G42" s="151"/>
      <c r="H42" s="151"/>
      <c r="I42" s="151"/>
      <c r="J42" s="151"/>
      <c r="K42" s="151"/>
      <c r="L42" s="151"/>
      <c r="M42" s="152"/>
    </row>
    <row r="43" spans="1:13" x14ac:dyDescent="0.25">
      <c r="A43" s="150"/>
      <c r="B43" s="151"/>
      <c r="C43" s="151"/>
      <c r="D43" s="151"/>
      <c r="E43" s="151"/>
      <c r="F43" s="151"/>
      <c r="G43" s="151"/>
      <c r="H43" s="151"/>
      <c r="I43" s="151"/>
      <c r="J43" s="151"/>
      <c r="K43" s="151"/>
      <c r="L43" s="151"/>
      <c r="M43" s="152"/>
    </row>
    <row r="44" spans="1:13" x14ac:dyDescent="0.25">
      <c r="A44" s="19" t="s">
        <v>85</v>
      </c>
      <c r="B44" s="36">
        <v>2612</v>
      </c>
      <c r="C44" s="19">
        <v>1358</v>
      </c>
      <c r="D44" s="36">
        <v>208</v>
      </c>
      <c r="E44" s="19">
        <v>93</v>
      </c>
      <c r="F44" s="19">
        <v>2479</v>
      </c>
      <c r="G44" s="19">
        <v>1299</v>
      </c>
      <c r="H44" s="19">
        <v>207</v>
      </c>
      <c r="I44" s="19">
        <v>93</v>
      </c>
      <c r="J44" s="19">
        <v>133</v>
      </c>
      <c r="K44" s="19">
        <v>59</v>
      </c>
      <c r="L44" s="19">
        <v>1</v>
      </c>
      <c r="M44" s="19" t="s">
        <v>86</v>
      </c>
    </row>
    <row r="45" spans="1:13" ht="30" x14ac:dyDescent="0.25">
      <c r="A45" s="19" t="s">
        <v>153</v>
      </c>
      <c r="B45" s="19">
        <v>1279</v>
      </c>
      <c r="C45" s="19">
        <v>741</v>
      </c>
      <c r="D45" s="19">
        <v>47</v>
      </c>
      <c r="E45" s="19">
        <v>28</v>
      </c>
      <c r="F45" s="19">
        <v>1185</v>
      </c>
      <c r="G45" s="19">
        <v>692</v>
      </c>
      <c r="H45" s="19">
        <v>46</v>
      </c>
      <c r="I45" s="19">
        <v>28</v>
      </c>
      <c r="J45" s="19">
        <v>94</v>
      </c>
      <c r="K45" s="19">
        <v>49</v>
      </c>
      <c r="L45" s="19">
        <v>1</v>
      </c>
      <c r="M45" s="19" t="s">
        <v>86</v>
      </c>
    </row>
    <row r="46" spans="1:13" ht="60" x14ac:dyDescent="0.25">
      <c r="A46" s="19" t="s">
        <v>154</v>
      </c>
      <c r="B46" s="19">
        <v>139</v>
      </c>
      <c r="C46" s="19">
        <v>77</v>
      </c>
      <c r="D46" s="19">
        <v>8</v>
      </c>
      <c r="E46" s="19">
        <v>3</v>
      </c>
      <c r="F46" s="19">
        <v>137</v>
      </c>
      <c r="G46" s="19">
        <v>77</v>
      </c>
      <c r="H46" s="19">
        <v>8</v>
      </c>
      <c r="I46" s="19">
        <v>3</v>
      </c>
      <c r="J46" s="19">
        <v>2</v>
      </c>
      <c r="K46" s="19" t="s">
        <v>86</v>
      </c>
      <c r="L46" s="19" t="s">
        <v>86</v>
      </c>
      <c r="M46" s="19" t="s">
        <v>86</v>
      </c>
    </row>
    <row r="47" spans="1:13" ht="30" x14ac:dyDescent="0.25">
      <c r="A47" s="19" t="s">
        <v>87</v>
      </c>
      <c r="B47" s="19">
        <v>809</v>
      </c>
      <c r="C47" s="19">
        <v>387</v>
      </c>
      <c r="D47" s="19">
        <v>92</v>
      </c>
      <c r="E47" s="19">
        <v>39</v>
      </c>
      <c r="F47" s="19">
        <v>781</v>
      </c>
      <c r="G47" s="19">
        <v>378</v>
      </c>
      <c r="H47" s="19">
        <v>92</v>
      </c>
      <c r="I47" s="19">
        <v>39</v>
      </c>
      <c r="J47" s="19">
        <v>28</v>
      </c>
      <c r="K47" s="19">
        <v>9</v>
      </c>
      <c r="L47" s="19" t="s">
        <v>86</v>
      </c>
      <c r="M47" s="19" t="s">
        <v>86</v>
      </c>
    </row>
    <row r="48" spans="1:13" ht="30" x14ac:dyDescent="0.25">
      <c r="A48" s="19" t="s">
        <v>88</v>
      </c>
      <c r="B48" s="19">
        <v>255</v>
      </c>
      <c r="C48" s="19">
        <v>101</v>
      </c>
      <c r="D48" s="19">
        <v>37</v>
      </c>
      <c r="E48" s="19">
        <v>13</v>
      </c>
      <c r="F48" s="19">
        <v>249</v>
      </c>
      <c r="G48" s="19">
        <v>101</v>
      </c>
      <c r="H48" s="19">
        <v>37</v>
      </c>
      <c r="I48" s="19">
        <v>13</v>
      </c>
      <c r="J48" s="19">
        <v>6</v>
      </c>
      <c r="K48" s="19" t="s">
        <v>86</v>
      </c>
      <c r="L48" s="19" t="s">
        <v>86</v>
      </c>
      <c r="M48" s="19" t="s">
        <v>86</v>
      </c>
    </row>
    <row r="49" spans="1:13" ht="45" x14ac:dyDescent="0.25">
      <c r="A49" s="19" t="s">
        <v>89</v>
      </c>
      <c r="B49" s="19">
        <v>130</v>
      </c>
      <c r="C49" s="19">
        <v>52</v>
      </c>
      <c r="D49" s="19">
        <v>24</v>
      </c>
      <c r="E49" s="19">
        <v>10</v>
      </c>
      <c r="F49" s="19">
        <v>127</v>
      </c>
      <c r="G49" s="19">
        <v>51</v>
      </c>
      <c r="H49" s="19">
        <v>24</v>
      </c>
      <c r="I49" s="19">
        <v>10</v>
      </c>
      <c r="J49" s="19">
        <v>3</v>
      </c>
      <c r="K49" s="19">
        <v>1</v>
      </c>
      <c r="L49" s="19" t="s">
        <v>86</v>
      </c>
      <c r="M49" s="19" t="s">
        <v>86</v>
      </c>
    </row>
    <row r="50" spans="1:13" ht="45" x14ac:dyDescent="0.25">
      <c r="A50" s="19" t="s">
        <v>155</v>
      </c>
      <c r="B50" s="19">
        <v>36</v>
      </c>
      <c r="C50" s="19">
        <v>15</v>
      </c>
      <c r="D50" s="19">
        <v>8</v>
      </c>
      <c r="E50" s="19">
        <v>4</v>
      </c>
      <c r="F50" s="19">
        <v>34</v>
      </c>
      <c r="G50" s="19">
        <v>14</v>
      </c>
      <c r="H50" s="19">
        <v>8</v>
      </c>
      <c r="I50" s="19">
        <v>4</v>
      </c>
      <c r="J50" s="19">
        <v>2</v>
      </c>
      <c r="K50" s="19">
        <v>1</v>
      </c>
      <c r="L50" s="19" t="s">
        <v>86</v>
      </c>
      <c r="M50" s="19" t="s">
        <v>86</v>
      </c>
    </row>
    <row r="51" spans="1:13" ht="60" x14ac:dyDescent="0.25">
      <c r="A51" s="19" t="s">
        <v>156</v>
      </c>
      <c r="B51" s="19">
        <v>25</v>
      </c>
      <c r="C51" s="19">
        <v>12</v>
      </c>
      <c r="D51" s="19">
        <v>2</v>
      </c>
      <c r="E51" s="19">
        <v>1</v>
      </c>
      <c r="F51" s="19">
        <v>25</v>
      </c>
      <c r="G51" s="19">
        <v>12</v>
      </c>
      <c r="H51" s="19">
        <v>2</v>
      </c>
      <c r="I51" s="19">
        <v>1</v>
      </c>
      <c r="J51" s="19" t="s">
        <v>86</v>
      </c>
      <c r="K51" s="19" t="s">
        <v>86</v>
      </c>
      <c r="L51" s="19" t="s">
        <v>86</v>
      </c>
      <c r="M51" s="19" t="s">
        <v>86</v>
      </c>
    </row>
    <row r="52" spans="1:13" ht="15" customHeight="1" x14ac:dyDescent="0.25">
      <c r="A52" s="150" t="s">
        <v>92</v>
      </c>
      <c r="B52" s="151"/>
      <c r="C52" s="151"/>
      <c r="D52" s="151"/>
      <c r="E52" s="151"/>
      <c r="F52" s="151"/>
      <c r="G52" s="151"/>
      <c r="H52" s="151"/>
      <c r="I52" s="151"/>
      <c r="J52" s="151"/>
      <c r="K52" s="151"/>
      <c r="L52" s="151"/>
      <c r="M52" s="152"/>
    </row>
    <row r="53" spans="1:13" x14ac:dyDescent="0.25">
      <c r="A53" s="150"/>
      <c r="B53" s="151"/>
      <c r="C53" s="151"/>
      <c r="D53" s="151"/>
      <c r="E53" s="151"/>
      <c r="F53" s="151"/>
      <c r="G53" s="151"/>
      <c r="H53" s="151"/>
      <c r="I53" s="151"/>
      <c r="J53" s="151"/>
      <c r="K53" s="151"/>
      <c r="L53" s="151"/>
      <c r="M53" s="152"/>
    </row>
    <row r="54" spans="1:13" x14ac:dyDescent="0.25">
      <c r="A54" s="19" t="s">
        <v>85</v>
      </c>
      <c r="B54" s="36">
        <v>1017</v>
      </c>
      <c r="C54" s="19">
        <v>471</v>
      </c>
      <c r="D54" s="36">
        <v>174</v>
      </c>
      <c r="E54" s="19">
        <v>85</v>
      </c>
      <c r="F54" s="19">
        <v>1017</v>
      </c>
      <c r="G54" s="19">
        <v>471</v>
      </c>
      <c r="H54" s="19">
        <v>174</v>
      </c>
      <c r="I54" s="19">
        <v>85</v>
      </c>
      <c r="J54" s="19" t="s">
        <v>86</v>
      </c>
      <c r="K54" s="19" t="s">
        <v>86</v>
      </c>
      <c r="L54" s="19" t="s">
        <v>86</v>
      </c>
      <c r="M54" s="19" t="s">
        <v>86</v>
      </c>
    </row>
    <row r="55" spans="1:13" ht="30" x14ac:dyDescent="0.25">
      <c r="A55" s="19" t="s">
        <v>153</v>
      </c>
      <c r="B55" s="19">
        <v>242</v>
      </c>
      <c r="C55" s="19">
        <v>137</v>
      </c>
      <c r="D55" s="19">
        <v>18</v>
      </c>
      <c r="E55" s="19">
        <v>8</v>
      </c>
      <c r="F55" s="19">
        <v>242</v>
      </c>
      <c r="G55" s="19">
        <v>137</v>
      </c>
      <c r="H55" s="19">
        <v>18</v>
      </c>
      <c r="I55" s="19">
        <v>8</v>
      </c>
      <c r="J55" s="19" t="s">
        <v>86</v>
      </c>
      <c r="K55" s="19" t="s">
        <v>86</v>
      </c>
      <c r="L55" s="19" t="s">
        <v>86</v>
      </c>
      <c r="M55" s="19" t="s">
        <v>86</v>
      </c>
    </row>
    <row r="56" spans="1:13" ht="60" x14ac:dyDescent="0.25">
      <c r="A56" s="19" t="s">
        <v>154</v>
      </c>
      <c r="B56" s="19">
        <v>24</v>
      </c>
      <c r="C56" s="19">
        <v>11</v>
      </c>
      <c r="D56" s="19">
        <v>4</v>
      </c>
      <c r="E56" s="19">
        <v>3</v>
      </c>
      <c r="F56" s="19">
        <v>24</v>
      </c>
      <c r="G56" s="19">
        <v>11</v>
      </c>
      <c r="H56" s="19">
        <v>4</v>
      </c>
      <c r="I56" s="19">
        <v>3</v>
      </c>
      <c r="J56" s="19" t="s">
        <v>86</v>
      </c>
      <c r="K56" s="19" t="s">
        <v>86</v>
      </c>
      <c r="L56" s="19" t="s">
        <v>86</v>
      </c>
      <c r="M56" s="19" t="s">
        <v>86</v>
      </c>
    </row>
    <row r="57" spans="1:13" ht="30" x14ac:dyDescent="0.25">
      <c r="A57" s="19" t="s">
        <v>87</v>
      </c>
      <c r="B57" s="19">
        <v>523</v>
      </c>
      <c r="C57" s="19">
        <v>234</v>
      </c>
      <c r="D57" s="19">
        <v>80</v>
      </c>
      <c r="E57" s="19">
        <v>35</v>
      </c>
      <c r="F57" s="19">
        <v>523</v>
      </c>
      <c r="G57" s="19">
        <v>234</v>
      </c>
      <c r="H57" s="19">
        <v>80</v>
      </c>
      <c r="I57" s="19">
        <v>35</v>
      </c>
      <c r="J57" s="19" t="s">
        <v>86</v>
      </c>
      <c r="K57" s="19" t="s">
        <v>86</v>
      </c>
      <c r="L57" s="19" t="s">
        <v>86</v>
      </c>
      <c r="M57" s="19" t="s">
        <v>86</v>
      </c>
    </row>
    <row r="58" spans="1:13" ht="30" x14ac:dyDescent="0.25">
      <c r="A58" s="19" t="s">
        <v>88</v>
      </c>
      <c r="B58" s="19">
        <v>179</v>
      </c>
      <c r="C58" s="19">
        <v>72</v>
      </c>
      <c r="D58" s="19">
        <v>53</v>
      </c>
      <c r="E58" s="19">
        <v>31</v>
      </c>
      <c r="F58" s="19">
        <v>179</v>
      </c>
      <c r="G58" s="19">
        <v>72</v>
      </c>
      <c r="H58" s="19">
        <v>53</v>
      </c>
      <c r="I58" s="19">
        <v>31</v>
      </c>
      <c r="J58" s="19" t="s">
        <v>86</v>
      </c>
      <c r="K58" s="19" t="s">
        <v>86</v>
      </c>
      <c r="L58" s="19" t="s">
        <v>86</v>
      </c>
      <c r="M58" s="19" t="s">
        <v>86</v>
      </c>
    </row>
    <row r="59" spans="1:13" ht="45" x14ac:dyDescent="0.25">
      <c r="A59" s="19" t="s">
        <v>89</v>
      </c>
      <c r="B59" s="19">
        <v>49</v>
      </c>
      <c r="C59" s="19">
        <v>17</v>
      </c>
      <c r="D59" s="19">
        <v>19</v>
      </c>
      <c r="E59" s="19">
        <v>8</v>
      </c>
      <c r="F59" s="19">
        <v>49</v>
      </c>
      <c r="G59" s="19">
        <v>17</v>
      </c>
      <c r="H59" s="19">
        <v>19</v>
      </c>
      <c r="I59" s="19">
        <v>8</v>
      </c>
      <c r="J59" s="19" t="s">
        <v>86</v>
      </c>
      <c r="K59" s="19" t="s">
        <v>86</v>
      </c>
      <c r="L59" s="19" t="s">
        <v>86</v>
      </c>
      <c r="M59" s="19" t="s">
        <v>86</v>
      </c>
    </row>
    <row r="60" spans="1:13" ht="45" x14ac:dyDescent="0.25">
      <c r="A60" s="19" t="s">
        <v>155</v>
      </c>
      <c r="B60" s="19">
        <v>17</v>
      </c>
      <c r="C60" s="19">
        <v>3</v>
      </c>
      <c r="D60" s="19">
        <v>4</v>
      </c>
      <c r="E60" s="19">
        <v>2</v>
      </c>
      <c r="F60" s="19">
        <v>17</v>
      </c>
      <c r="G60" s="19">
        <v>3</v>
      </c>
      <c r="H60" s="19">
        <v>4</v>
      </c>
      <c r="I60" s="19">
        <v>2</v>
      </c>
      <c r="J60" s="19" t="s">
        <v>86</v>
      </c>
      <c r="K60" s="19" t="s">
        <v>86</v>
      </c>
      <c r="L60" s="19" t="s">
        <v>86</v>
      </c>
      <c r="M60" s="19" t="s">
        <v>86</v>
      </c>
    </row>
    <row r="61" spans="1:13" ht="60" x14ac:dyDescent="0.25">
      <c r="A61" s="19" t="s">
        <v>156</v>
      </c>
      <c r="B61" s="19">
        <v>3</v>
      </c>
      <c r="C61" s="19">
        <v>1</v>
      </c>
      <c r="D61" s="19">
        <v>2</v>
      </c>
      <c r="E61" s="19">
        <v>1</v>
      </c>
      <c r="F61" s="19">
        <v>3</v>
      </c>
      <c r="G61" s="19">
        <v>1</v>
      </c>
      <c r="H61" s="19">
        <v>2</v>
      </c>
      <c r="I61" s="19">
        <v>1</v>
      </c>
      <c r="J61" s="19" t="s">
        <v>86</v>
      </c>
      <c r="K61" s="19" t="s">
        <v>86</v>
      </c>
      <c r="L61" s="19" t="s">
        <v>86</v>
      </c>
      <c r="M61" s="19" t="s">
        <v>86</v>
      </c>
    </row>
    <row r="62" spans="1:13" ht="15" customHeight="1" x14ac:dyDescent="0.25">
      <c r="A62" s="150" t="s">
        <v>93</v>
      </c>
      <c r="B62" s="151"/>
      <c r="C62" s="151"/>
      <c r="D62" s="151"/>
      <c r="E62" s="151"/>
      <c r="F62" s="151"/>
      <c r="G62" s="151"/>
      <c r="H62" s="151"/>
      <c r="I62" s="151"/>
      <c r="J62" s="151"/>
      <c r="K62" s="151"/>
      <c r="L62" s="151"/>
      <c r="M62" s="152"/>
    </row>
    <row r="63" spans="1:13" x14ac:dyDescent="0.25">
      <c r="A63" s="150"/>
      <c r="B63" s="151"/>
      <c r="C63" s="151"/>
      <c r="D63" s="151"/>
      <c r="E63" s="151"/>
      <c r="F63" s="151"/>
      <c r="G63" s="151"/>
      <c r="H63" s="151"/>
      <c r="I63" s="151"/>
      <c r="J63" s="151"/>
      <c r="K63" s="151"/>
      <c r="L63" s="151"/>
      <c r="M63" s="152"/>
    </row>
    <row r="64" spans="1:13" x14ac:dyDescent="0.25">
      <c r="A64" s="19" t="s">
        <v>85</v>
      </c>
      <c r="B64" s="36">
        <v>1447</v>
      </c>
      <c r="C64" s="19">
        <v>706</v>
      </c>
      <c r="D64" s="36">
        <v>112</v>
      </c>
      <c r="E64" s="19">
        <v>60</v>
      </c>
      <c r="F64" s="19">
        <v>1255</v>
      </c>
      <c r="G64" s="19">
        <v>620</v>
      </c>
      <c r="H64" s="19">
        <v>89</v>
      </c>
      <c r="I64" s="19">
        <v>52</v>
      </c>
      <c r="J64" s="19">
        <v>192</v>
      </c>
      <c r="K64" s="19">
        <v>86</v>
      </c>
      <c r="L64" s="19">
        <v>23</v>
      </c>
      <c r="M64" s="19">
        <v>8</v>
      </c>
    </row>
    <row r="65" spans="1:13" ht="30" x14ac:dyDescent="0.25">
      <c r="A65" s="19" t="s">
        <v>153</v>
      </c>
      <c r="B65" s="19">
        <v>562</v>
      </c>
      <c r="C65" s="19">
        <v>301</v>
      </c>
      <c r="D65" s="19">
        <v>17</v>
      </c>
      <c r="E65" s="19">
        <v>12</v>
      </c>
      <c r="F65" s="19">
        <v>494</v>
      </c>
      <c r="G65" s="19">
        <v>269</v>
      </c>
      <c r="H65" s="19">
        <v>16</v>
      </c>
      <c r="I65" s="19">
        <v>11</v>
      </c>
      <c r="J65" s="19">
        <v>68</v>
      </c>
      <c r="K65" s="19">
        <v>32</v>
      </c>
      <c r="L65" s="19">
        <v>1</v>
      </c>
      <c r="M65" s="19">
        <v>1</v>
      </c>
    </row>
    <row r="66" spans="1:13" ht="60" x14ac:dyDescent="0.25">
      <c r="A66" s="19" t="s">
        <v>154</v>
      </c>
      <c r="B66" s="19">
        <v>65</v>
      </c>
      <c r="C66" s="19">
        <v>34</v>
      </c>
      <c r="D66" s="19">
        <v>5</v>
      </c>
      <c r="E66" s="19">
        <v>3</v>
      </c>
      <c r="F66" s="19">
        <v>64</v>
      </c>
      <c r="G66" s="19">
        <v>34</v>
      </c>
      <c r="H66" s="19">
        <v>5</v>
      </c>
      <c r="I66" s="19">
        <v>3</v>
      </c>
      <c r="J66" s="19">
        <v>1</v>
      </c>
      <c r="K66" s="19" t="s">
        <v>86</v>
      </c>
      <c r="L66" s="19" t="s">
        <v>86</v>
      </c>
      <c r="M66" s="19" t="s">
        <v>86</v>
      </c>
    </row>
    <row r="67" spans="1:13" ht="30" x14ac:dyDescent="0.25">
      <c r="A67" s="19" t="s">
        <v>87</v>
      </c>
      <c r="B67" s="19">
        <v>671</v>
      </c>
      <c r="C67" s="19">
        <v>315</v>
      </c>
      <c r="D67" s="19">
        <v>67</v>
      </c>
      <c r="E67" s="19">
        <v>30</v>
      </c>
      <c r="F67" s="19">
        <v>556</v>
      </c>
      <c r="G67" s="19">
        <v>265</v>
      </c>
      <c r="H67" s="19">
        <v>48</v>
      </c>
      <c r="I67" s="19">
        <v>23</v>
      </c>
      <c r="J67" s="19">
        <v>115</v>
      </c>
      <c r="K67" s="19">
        <v>50</v>
      </c>
      <c r="L67" s="19">
        <v>19</v>
      </c>
      <c r="M67" s="19">
        <v>7</v>
      </c>
    </row>
    <row r="68" spans="1:13" ht="30" x14ac:dyDescent="0.25">
      <c r="A68" s="19" t="s">
        <v>88</v>
      </c>
      <c r="B68" s="19">
        <v>108</v>
      </c>
      <c r="C68" s="19">
        <v>42</v>
      </c>
      <c r="D68" s="19">
        <v>17</v>
      </c>
      <c r="E68" s="19">
        <v>10</v>
      </c>
      <c r="F68" s="19">
        <v>100</v>
      </c>
      <c r="G68" s="19">
        <v>38</v>
      </c>
      <c r="H68" s="19">
        <v>14</v>
      </c>
      <c r="I68" s="19">
        <v>10</v>
      </c>
      <c r="J68" s="19">
        <v>8</v>
      </c>
      <c r="K68" s="19">
        <v>4</v>
      </c>
      <c r="L68" s="19">
        <v>3</v>
      </c>
      <c r="M68" s="19" t="s">
        <v>86</v>
      </c>
    </row>
    <row r="69" spans="1:13" ht="45" x14ac:dyDescent="0.25">
      <c r="A69" s="19" t="s">
        <v>89</v>
      </c>
      <c r="B69" s="19">
        <v>41</v>
      </c>
      <c r="C69" s="19">
        <v>14</v>
      </c>
      <c r="D69" s="19">
        <v>6</v>
      </c>
      <c r="E69" s="19">
        <v>5</v>
      </c>
      <c r="F69" s="19">
        <v>41</v>
      </c>
      <c r="G69" s="19">
        <v>14</v>
      </c>
      <c r="H69" s="19">
        <v>6</v>
      </c>
      <c r="I69" s="19">
        <v>5</v>
      </c>
      <c r="J69" s="19" t="s">
        <v>86</v>
      </c>
      <c r="K69" s="19" t="s">
        <v>86</v>
      </c>
      <c r="L69" s="19" t="s">
        <v>86</v>
      </c>
      <c r="M69" s="19" t="s">
        <v>86</v>
      </c>
    </row>
    <row r="70" spans="1:13" ht="45" x14ac:dyDescent="0.25">
      <c r="A70" s="19" t="s">
        <v>155</v>
      </c>
      <c r="B70" s="19">
        <v>12</v>
      </c>
      <c r="C70" s="19">
        <v>3</v>
      </c>
      <c r="D70" s="19" t="s">
        <v>86</v>
      </c>
      <c r="E70" s="19" t="s">
        <v>86</v>
      </c>
      <c r="F70" s="19">
        <v>12</v>
      </c>
      <c r="G70" s="19">
        <v>3</v>
      </c>
      <c r="H70" s="19" t="s">
        <v>86</v>
      </c>
      <c r="I70" s="19" t="s">
        <v>86</v>
      </c>
      <c r="J70" s="19" t="s">
        <v>86</v>
      </c>
      <c r="K70" s="19" t="s">
        <v>86</v>
      </c>
      <c r="L70" s="19" t="s">
        <v>86</v>
      </c>
      <c r="M70" s="19" t="s">
        <v>86</v>
      </c>
    </row>
    <row r="71" spans="1:13" ht="60" x14ac:dyDescent="0.25">
      <c r="A71" s="19" t="s">
        <v>156</v>
      </c>
      <c r="B71" s="19">
        <v>9</v>
      </c>
      <c r="C71" s="19">
        <v>4</v>
      </c>
      <c r="D71" s="19">
        <v>2</v>
      </c>
      <c r="E71" s="19">
        <v>2</v>
      </c>
      <c r="F71" s="19">
        <v>9</v>
      </c>
      <c r="G71" s="19">
        <v>4</v>
      </c>
      <c r="H71" s="19">
        <v>2</v>
      </c>
      <c r="I71" s="19">
        <v>2</v>
      </c>
      <c r="J71" s="19" t="s">
        <v>86</v>
      </c>
      <c r="K71" s="19" t="s">
        <v>86</v>
      </c>
      <c r="L71" s="19" t="s">
        <v>86</v>
      </c>
      <c r="M71" s="19" t="s">
        <v>86</v>
      </c>
    </row>
    <row r="72" spans="1:13" ht="15" customHeight="1" x14ac:dyDescent="0.25">
      <c r="A72" s="150" t="s">
        <v>94</v>
      </c>
      <c r="B72" s="151"/>
      <c r="C72" s="151"/>
      <c r="D72" s="151"/>
      <c r="E72" s="151"/>
      <c r="F72" s="151"/>
      <c r="G72" s="151"/>
      <c r="H72" s="151"/>
      <c r="I72" s="151"/>
      <c r="J72" s="151"/>
      <c r="K72" s="151"/>
      <c r="L72" s="151"/>
      <c r="M72" s="152"/>
    </row>
    <row r="73" spans="1:13" x14ac:dyDescent="0.25">
      <c r="A73" s="150"/>
      <c r="B73" s="151"/>
      <c r="C73" s="151"/>
      <c r="D73" s="151"/>
      <c r="E73" s="151"/>
      <c r="F73" s="151"/>
      <c r="G73" s="151"/>
      <c r="H73" s="151"/>
      <c r="I73" s="151"/>
      <c r="J73" s="151"/>
      <c r="K73" s="151"/>
      <c r="L73" s="151"/>
      <c r="M73" s="152"/>
    </row>
    <row r="74" spans="1:13" x14ac:dyDescent="0.25">
      <c r="A74" s="19" t="s">
        <v>85</v>
      </c>
      <c r="B74" s="36">
        <v>1664</v>
      </c>
      <c r="C74" s="19">
        <v>765</v>
      </c>
      <c r="D74" s="36">
        <v>79</v>
      </c>
      <c r="E74" s="19">
        <v>43</v>
      </c>
      <c r="F74" s="19">
        <v>1660</v>
      </c>
      <c r="G74" s="19">
        <v>765</v>
      </c>
      <c r="H74" s="19">
        <v>78</v>
      </c>
      <c r="I74" s="19">
        <v>43</v>
      </c>
      <c r="J74" s="19">
        <v>4</v>
      </c>
      <c r="K74" s="19" t="s">
        <v>86</v>
      </c>
      <c r="L74" s="19">
        <v>1</v>
      </c>
      <c r="M74" s="19" t="s">
        <v>86</v>
      </c>
    </row>
    <row r="75" spans="1:13" ht="30" x14ac:dyDescent="0.25">
      <c r="A75" s="19" t="s">
        <v>153</v>
      </c>
      <c r="B75" s="19">
        <v>494</v>
      </c>
      <c r="C75" s="19">
        <v>261</v>
      </c>
      <c r="D75" s="19">
        <v>10</v>
      </c>
      <c r="E75" s="19">
        <v>7</v>
      </c>
      <c r="F75" s="19">
        <v>494</v>
      </c>
      <c r="G75" s="19">
        <v>261</v>
      </c>
      <c r="H75" s="19">
        <v>10</v>
      </c>
      <c r="I75" s="19">
        <v>7</v>
      </c>
      <c r="J75" s="19" t="s">
        <v>86</v>
      </c>
      <c r="K75" s="19" t="s">
        <v>86</v>
      </c>
      <c r="L75" s="19" t="s">
        <v>86</v>
      </c>
      <c r="M75" s="19" t="s">
        <v>86</v>
      </c>
    </row>
    <row r="76" spans="1:13" ht="60" x14ac:dyDescent="0.25">
      <c r="A76" s="19" t="s">
        <v>154</v>
      </c>
      <c r="B76" s="19">
        <v>27</v>
      </c>
      <c r="C76" s="19">
        <v>15</v>
      </c>
      <c r="D76" s="19">
        <v>3</v>
      </c>
      <c r="E76" s="19">
        <v>2</v>
      </c>
      <c r="F76" s="19">
        <v>27</v>
      </c>
      <c r="G76" s="19">
        <v>15</v>
      </c>
      <c r="H76" s="19">
        <v>3</v>
      </c>
      <c r="I76" s="19">
        <v>2</v>
      </c>
      <c r="J76" s="19" t="s">
        <v>86</v>
      </c>
      <c r="K76" s="19" t="s">
        <v>86</v>
      </c>
      <c r="L76" s="19" t="s">
        <v>86</v>
      </c>
      <c r="M76" s="19" t="s">
        <v>86</v>
      </c>
    </row>
    <row r="77" spans="1:13" ht="30" x14ac:dyDescent="0.25">
      <c r="A77" s="19" t="s">
        <v>87</v>
      </c>
      <c r="B77" s="19">
        <v>897</v>
      </c>
      <c r="C77" s="19">
        <v>411</v>
      </c>
      <c r="D77" s="19">
        <v>36</v>
      </c>
      <c r="E77" s="19">
        <v>18</v>
      </c>
      <c r="F77" s="19">
        <v>897</v>
      </c>
      <c r="G77" s="19">
        <v>411</v>
      </c>
      <c r="H77" s="19">
        <v>36</v>
      </c>
      <c r="I77" s="19">
        <v>18</v>
      </c>
      <c r="J77" s="19" t="s">
        <v>86</v>
      </c>
      <c r="K77" s="19" t="s">
        <v>86</v>
      </c>
      <c r="L77" s="19" t="s">
        <v>86</v>
      </c>
      <c r="M77" s="19" t="s">
        <v>86</v>
      </c>
    </row>
    <row r="78" spans="1:13" ht="30" x14ac:dyDescent="0.25">
      <c r="A78" s="19" t="s">
        <v>88</v>
      </c>
      <c r="B78" s="19">
        <v>180</v>
      </c>
      <c r="C78" s="19">
        <v>56</v>
      </c>
      <c r="D78" s="19">
        <v>23</v>
      </c>
      <c r="E78" s="19">
        <v>10</v>
      </c>
      <c r="F78" s="19">
        <v>179</v>
      </c>
      <c r="G78" s="19">
        <v>56</v>
      </c>
      <c r="H78" s="19">
        <v>22</v>
      </c>
      <c r="I78" s="19">
        <v>10</v>
      </c>
      <c r="J78" s="19">
        <v>1</v>
      </c>
      <c r="K78" s="19" t="s">
        <v>86</v>
      </c>
      <c r="L78" s="19">
        <v>1</v>
      </c>
      <c r="M78" s="19" t="s">
        <v>86</v>
      </c>
    </row>
    <row r="79" spans="1:13" ht="45" x14ac:dyDescent="0.25">
      <c r="A79" s="19" t="s">
        <v>89</v>
      </c>
      <c r="B79" s="19">
        <v>66</v>
      </c>
      <c r="C79" s="19">
        <v>22</v>
      </c>
      <c r="D79" s="19">
        <v>7</v>
      </c>
      <c r="E79" s="19">
        <v>6</v>
      </c>
      <c r="F79" s="19">
        <v>63</v>
      </c>
      <c r="G79" s="19">
        <v>22</v>
      </c>
      <c r="H79" s="19">
        <v>7</v>
      </c>
      <c r="I79" s="19">
        <v>6</v>
      </c>
      <c r="J79" s="19">
        <v>3</v>
      </c>
      <c r="K79" s="19" t="s">
        <v>86</v>
      </c>
      <c r="L79" s="19" t="s">
        <v>86</v>
      </c>
      <c r="M79" s="19" t="s">
        <v>86</v>
      </c>
    </row>
    <row r="80" spans="1:13" ht="45" x14ac:dyDescent="0.25">
      <c r="A80" s="19" t="s">
        <v>155</v>
      </c>
      <c r="B80" s="19">
        <v>34</v>
      </c>
      <c r="C80" s="19">
        <v>9</v>
      </c>
      <c r="D80" s="19">
        <v>3</v>
      </c>
      <c r="E80" s="19">
        <v>2</v>
      </c>
      <c r="F80" s="19">
        <v>33</v>
      </c>
      <c r="G80" s="19">
        <v>9</v>
      </c>
      <c r="H80" s="19">
        <v>3</v>
      </c>
      <c r="I80" s="19">
        <v>2</v>
      </c>
      <c r="J80" s="19">
        <v>1</v>
      </c>
      <c r="K80" s="19" t="s">
        <v>86</v>
      </c>
      <c r="L80" s="19" t="s">
        <v>86</v>
      </c>
      <c r="M80" s="19" t="s">
        <v>86</v>
      </c>
    </row>
    <row r="81" spans="1:13" ht="15" customHeight="1" x14ac:dyDescent="0.25">
      <c r="A81" s="150" t="s">
        <v>95</v>
      </c>
      <c r="B81" s="151"/>
      <c r="C81" s="151"/>
      <c r="D81" s="151"/>
      <c r="E81" s="151"/>
      <c r="F81" s="151"/>
      <c r="G81" s="151"/>
      <c r="H81" s="151"/>
      <c r="I81" s="151"/>
      <c r="J81" s="151"/>
      <c r="K81" s="151"/>
      <c r="L81" s="151"/>
      <c r="M81" s="152"/>
    </row>
    <row r="82" spans="1:13" x14ac:dyDescent="0.25">
      <c r="A82" s="150"/>
      <c r="B82" s="151"/>
      <c r="C82" s="151"/>
      <c r="D82" s="151"/>
      <c r="E82" s="151"/>
      <c r="F82" s="151"/>
      <c r="G82" s="151"/>
      <c r="H82" s="151"/>
      <c r="I82" s="151"/>
      <c r="J82" s="151"/>
      <c r="K82" s="151"/>
      <c r="L82" s="151"/>
      <c r="M82" s="152"/>
    </row>
    <row r="83" spans="1:13" x14ac:dyDescent="0.25">
      <c r="A83" s="19" t="s">
        <v>85</v>
      </c>
      <c r="B83" s="36">
        <v>1200</v>
      </c>
      <c r="C83" s="19">
        <v>578</v>
      </c>
      <c r="D83" s="36">
        <v>48</v>
      </c>
      <c r="E83" s="19">
        <v>25</v>
      </c>
      <c r="F83" s="19">
        <v>1149</v>
      </c>
      <c r="G83" s="19">
        <v>564</v>
      </c>
      <c r="H83" s="19">
        <v>46</v>
      </c>
      <c r="I83" s="19">
        <v>24</v>
      </c>
      <c r="J83" s="19">
        <v>51</v>
      </c>
      <c r="K83" s="19">
        <v>14</v>
      </c>
      <c r="L83" s="19">
        <v>2</v>
      </c>
      <c r="M83" s="19">
        <v>1</v>
      </c>
    </row>
    <row r="84" spans="1:13" ht="30" x14ac:dyDescent="0.25">
      <c r="A84" s="19" t="s">
        <v>153</v>
      </c>
      <c r="B84" s="19">
        <v>303</v>
      </c>
      <c r="C84" s="19">
        <v>165</v>
      </c>
      <c r="D84" s="19">
        <v>3</v>
      </c>
      <c r="E84" s="19">
        <v>2</v>
      </c>
      <c r="F84" s="19">
        <v>289</v>
      </c>
      <c r="G84" s="19">
        <v>159</v>
      </c>
      <c r="H84" s="19">
        <v>3</v>
      </c>
      <c r="I84" s="19">
        <v>2</v>
      </c>
      <c r="J84" s="19">
        <v>14</v>
      </c>
      <c r="K84" s="19">
        <v>6</v>
      </c>
      <c r="L84" s="19" t="s">
        <v>86</v>
      </c>
      <c r="M84" s="19" t="s">
        <v>86</v>
      </c>
    </row>
    <row r="85" spans="1:13" ht="60" x14ac:dyDescent="0.25">
      <c r="A85" s="19" t="s">
        <v>154</v>
      </c>
      <c r="B85" s="19">
        <v>14</v>
      </c>
      <c r="C85" s="19">
        <v>8</v>
      </c>
      <c r="D85" s="19" t="s">
        <v>86</v>
      </c>
      <c r="E85" s="19" t="s">
        <v>86</v>
      </c>
      <c r="F85" s="19">
        <v>14</v>
      </c>
      <c r="G85" s="19">
        <v>8</v>
      </c>
      <c r="H85" s="19" t="s">
        <v>86</v>
      </c>
      <c r="I85" s="19" t="s">
        <v>86</v>
      </c>
      <c r="J85" s="19" t="s">
        <v>86</v>
      </c>
      <c r="K85" s="19" t="s">
        <v>86</v>
      </c>
      <c r="L85" s="19" t="s">
        <v>86</v>
      </c>
      <c r="M85" s="19" t="s">
        <v>86</v>
      </c>
    </row>
    <row r="86" spans="1:13" ht="30" x14ac:dyDescent="0.25">
      <c r="A86" s="19" t="s">
        <v>87</v>
      </c>
      <c r="B86" s="19">
        <v>640</v>
      </c>
      <c r="C86" s="19">
        <v>312</v>
      </c>
      <c r="D86" s="19">
        <v>25</v>
      </c>
      <c r="E86" s="19">
        <v>12</v>
      </c>
      <c r="F86" s="19">
        <v>627</v>
      </c>
      <c r="G86" s="19">
        <v>309</v>
      </c>
      <c r="H86" s="19">
        <v>25</v>
      </c>
      <c r="I86" s="19">
        <v>12</v>
      </c>
      <c r="J86" s="19">
        <v>13</v>
      </c>
      <c r="K86" s="19">
        <v>3</v>
      </c>
      <c r="L86" s="19" t="s">
        <v>86</v>
      </c>
      <c r="M86" s="19" t="s">
        <v>86</v>
      </c>
    </row>
    <row r="87" spans="1:13" ht="30" x14ac:dyDescent="0.25">
      <c r="A87" s="19" t="s">
        <v>88</v>
      </c>
      <c r="B87" s="19">
        <v>189</v>
      </c>
      <c r="C87" s="19">
        <v>73</v>
      </c>
      <c r="D87" s="19">
        <v>11</v>
      </c>
      <c r="E87" s="19">
        <v>5</v>
      </c>
      <c r="F87" s="19">
        <v>175</v>
      </c>
      <c r="G87" s="19">
        <v>70</v>
      </c>
      <c r="H87" s="19">
        <v>10</v>
      </c>
      <c r="I87" s="19">
        <v>5</v>
      </c>
      <c r="J87" s="19">
        <v>14</v>
      </c>
      <c r="K87" s="19">
        <v>3</v>
      </c>
      <c r="L87" s="19">
        <v>1</v>
      </c>
      <c r="M87" s="19" t="s">
        <v>86</v>
      </c>
    </row>
    <row r="88" spans="1:13" ht="45" x14ac:dyDescent="0.25">
      <c r="A88" s="19" t="s">
        <v>89</v>
      </c>
      <c r="B88" s="19">
        <v>54</v>
      </c>
      <c r="C88" s="19">
        <v>20</v>
      </c>
      <c r="D88" s="19">
        <v>9</v>
      </c>
      <c r="E88" s="19">
        <v>6</v>
      </c>
      <c r="F88" s="19">
        <v>44</v>
      </c>
      <c r="G88" s="19">
        <v>18</v>
      </c>
      <c r="H88" s="19">
        <v>8</v>
      </c>
      <c r="I88" s="19">
        <v>5</v>
      </c>
      <c r="J88" s="19">
        <v>10</v>
      </c>
      <c r="K88" s="19">
        <v>2</v>
      </c>
      <c r="L88" s="19">
        <v>1</v>
      </c>
      <c r="M88" s="19">
        <v>1</v>
      </c>
    </row>
    <row r="89" spans="1:13" ht="45" x14ac:dyDescent="0.25">
      <c r="A89" s="19" t="s">
        <v>155</v>
      </c>
      <c r="B89" s="19">
        <v>21</v>
      </c>
      <c r="C89" s="19">
        <v>5</v>
      </c>
      <c r="D89" s="19">
        <v>4</v>
      </c>
      <c r="E89" s="19">
        <v>2</v>
      </c>
      <c r="F89" s="19">
        <v>16</v>
      </c>
      <c r="G89" s="19">
        <v>5</v>
      </c>
      <c r="H89" s="19">
        <v>4</v>
      </c>
      <c r="I89" s="19">
        <v>2</v>
      </c>
      <c r="J89" s="19">
        <v>5</v>
      </c>
      <c r="K89" s="19" t="s">
        <v>86</v>
      </c>
      <c r="L89" s="19" t="s">
        <v>86</v>
      </c>
      <c r="M89" s="19" t="s">
        <v>86</v>
      </c>
    </row>
    <row r="90" spans="1:13" ht="60" x14ac:dyDescent="0.25">
      <c r="A90" s="19" t="s">
        <v>156</v>
      </c>
      <c r="B90" s="19">
        <v>8</v>
      </c>
      <c r="C90" s="19">
        <v>4</v>
      </c>
      <c r="D90" s="19">
        <v>1</v>
      </c>
      <c r="E90" s="19">
        <v>1</v>
      </c>
      <c r="F90" s="19">
        <v>8</v>
      </c>
      <c r="G90" s="19">
        <v>4</v>
      </c>
      <c r="H90" s="19">
        <v>1</v>
      </c>
      <c r="I90" s="19">
        <v>1</v>
      </c>
      <c r="J90" s="19" t="s">
        <v>86</v>
      </c>
      <c r="K90" s="19" t="s">
        <v>86</v>
      </c>
      <c r="L90" s="19" t="s">
        <v>86</v>
      </c>
      <c r="M90" s="19" t="s">
        <v>86</v>
      </c>
    </row>
    <row r="91" spans="1:13" ht="15" customHeight="1" x14ac:dyDescent="0.25">
      <c r="A91" s="150" t="s">
        <v>96</v>
      </c>
      <c r="B91" s="151"/>
      <c r="C91" s="151"/>
      <c r="D91" s="151"/>
      <c r="E91" s="151"/>
      <c r="F91" s="151"/>
      <c r="G91" s="151"/>
      <c r="H91" s="151"/>
      <c r="I91" s="151"/>
      <c r="J91" s="151"/>
      <c r="K91" s="151"/>
      <c r="L91" s="151"/>
      <c r="M91" s="152"/>
    </row>
    <row r="92" spans="1:13" x14ac:dyDescent="0.25">
      <c r="A92" s="150"/>
      <c r="B92" s="151"/>
      <c r="C92" s="151"/>
      <c r="D92" s="151"/>
      <c r="E92" s="151"/>
      <c r="F92" s="151"/>
      <c r="G92" s="151"/>
      <c r="H92" s="151"/>
      <c r="I92" s="151"/>
      <c r="J92" s="151"/>
      <c r="K92" s="151"/>
      <c r="L92" s="151"/>
      <c r="M92" s="152"/>
    </row>
    <row r="93" spans="1:13" x14ac:dyDescent="0.25">
      <c r="A93" s="19" t="s">
        <v>85</v>
      </c>
      <c r="B93" s="36">
        <v>831</v>
      </c>
      <c r="C93" s="19">
        <v>380</v>
      </c>
      <c r="D93" s="36">
        <v>32</v>
      </c>
      <c r="E93" s="19">
        <v>10</v>
      </c>
      <c r="F93" s="19">
        <v>831</v>
      </c>
      <c r="G93" s="19">
        <v>380</v>
      </c>
      <c r="H93" s="19">
        <v>32</v>
      </c>
      <c r="I93" s="19">
        <v>10</v>
      </c>
      <c r="J93" s="19" t="s">
        <v>86</v>
      </c>
      <c r="K93" s="19" t="s">
        <v>86</v>
      </c>
      <c r="L93" s="19" t="s">
        <v>86</v>
      </c>
      <c r="M93" s="19" t="s">
        <v>86</v>
      </c>
    </row>
    <row r="94" spans="1:13" ht="30" x14ac:dyDescent="0.25">
      <c r="A94" s="19" t="s">
        <v>153</v>
      </c>
      <c r="B94" s="19">
        <v>276</v>
      </c>
      <c r="C94" s="19">
        <v>146</v>
      </c>
      <c r="D94" s="19">
        <v>4</v>
      </c>
      <c r="E94" s="19">
        <v>2</v>
      </c>
      <c r="F94" s="19">
        <v>276</v>
      </c>
      <c r="G94" s="19">
        <v>146</v>
      </c>
      <c r="H94" s="19">
        <v>4</v>
      </c>
      <c r="I94" s="19">
        <v>2</v>
      </c>
      <c r="J94" s="19" t="s">
        <v>86</v>
      </c>
      <c r="K94" s="19" t="s">
        <v>86</v>
      </c>
      <c r="L94" s="19" t="s">
        <v>86</v>
      </c>
      <c r="M94" s="19" t="s">
        <v>86</v>
      </c>
    </row>
    <row r="95" spans="1:13" ht="60" x14ac:dyDescent="0.25">
      <c r="A95" s="19" t="s">
        <v>154</v>
      </c>
      <c r="B95" s="19">
        <v>22</v>
      </c>
      <c r="C95" s="19">
        <v>12</v>
      </c>
      <c r="D95" s="19">
        <v>1</v>
      </c>
      <c r="E95" s="19">
        <v>1</v>
      </c>
      <c r="F95" s="19">
        <v>22</v>
      </c>
      <c r="G95" s="19">
        <v>12</v>
      </c>
      <c r="H95" s="19">
        <v>1</v>
      </c>
      <c r="I95" s="19">
        <v>1</v>
      </c>
      <c r="J95" s="19" t="s">
        <v>86</v>
      </c>
      <c r="K95" s="19" t="s">
        <v>86</v>
      </c>
      <c r="L95" s="19" t="s">
        <v>86</v>
      </c>
      <c r="M95" s="19" t="s">
        <v>86</v>
      </c>
    </row>
    <row r="96" spans="1:13" ht="30" x14ac:dyDescent="0.25">
      <c r="A96" s="19" t="s">
        <v>87</v>
      </c>
      <c r="B96" s="19">
        <v>370</v>
      </c>
      <c r="C96" s="19">
        <v>161</v>
      </c>
      <c r="D96" s="19">
        <v>13</v>
      </c>
      <c r="E96" s="19">
        <v>3</v>
      </c>
      <c r="F96" s="19">
        <v>370</v>
      </c>
      <c r="G96" s="19">
        <v>161</v>
      </c>
      <c r="H96" s="19">
        <v>13</v>
      </c>
      <c r="I96" s="19">
        <v>3</v>
      </c>
      <c r="J96" s="19" t="s">
        <v>86</v>
      </c>
      <c r="K96" s="19" t="s">
        <v>86</v>
      </c>
      <c r="L96" s="19" t="s">
        <v>86</v>
      </c>
      <c r="M96" s="19" t="s">
        <v>86</v>
      </c>
    </row>
    <row r="97" spans="1:13" ht="30" x14ac:dyDescent="0.25">
      <c r="A97" s="19" t="s">
        <v>88</v>
      </c>
      <c r="B97" s="19">
        <v>90</v>
      </c>
      <c r="C97" s="19">
        <v>38</v>
      </c>
      <c r="D97" s="19">
        <v>4</v>
      </c>
      <c r="E97" s="19">
        <v>1</v>
      </c>
      <c r="F97" s="19">
        <v>90</v>
      </c>
      <c r="G97" s="19">
        <v>38</v>
      </c>
      <c r="H97" s="19">
        <v>4</v>
      </c>
      <c r="I97" s="19">
        <v>1</v>
      </c>
      <c r="J97" s="19" t="s">
        <v>86</v>
      </c>
      <c r="K97" s="19" t="s">
        <v>86</v>
      </c>
      <c r="L97" s="19" t="s">
        <v>86</v>
      </c>
      <c r="M97" s="19" t="s">
        <v>86</v>
      </c>
    </row>
    <row r="98" spans="1:13" ht="45" x14ac:dyDescent="0.25">
      <c r="A98" s="19" t="s">
        <v>89</v>
      </c>
      <c r="B98" s="19">
        <v>73</v>
      </c>
      <c r="C98" s="19">
        <v>23</v>
      </c>
      <c r="D98" s="19">
        <v>10</v>
      </c>
      <c r="E98" s="19">
        <v>3</v>
      </c>
      <c r="F98" s="19">
        <v>73</v>
      </c>
      <c r="G98" s="19">
        <v>23</v>
      </c>
      <c r="H98" s="19">
        <v>10</v>
      </c>
      <c r="I98" s="19">
        <v>3</v>
      </c>
      <c r="J98" s="19" t="s">
        <v>86</v>
      </c>
      <c r="K98" s="19" t="s">
        <v>86</v>
      </c>
      <c r="L98" s="19" t="s">
        <v>86</v>
      </c>
      <c r="M98" s="19" t="s">
        <v>86</v>
      </c>
    </row>
    <row r="99" spans="1:13" ht="45" x14ac:dyDescent="0.25">
      <c r="A99" s="19" t="s">
        <v>155</v>
      </c>
      <c r="B99" s="19">
        <v>25</v>
      </c>
      <c r="C99" s="19">
        <v>9</v>
      </c>
      <c r="D99" s="19">
        <v>2</v>
      </c>
      <c r="E99" s="19" t="s">
        <v>86</v>
      </c>
      <c r="F99" s="19">
        <v>25</v>
      </c>
      <c r="G99" s="19">
        <v>9</v>
      </c>
      <c r="H99" s="19">
        <v>2</v>
      </c>
      <c r="I99" s="19" t="s">
        <v>86</v>
      </c>
      <c r="J99" s="19" t="s">
        <v>86</v>
      </c>
      <c r="K99" s="19" t="s">
        <v>86</v>
      </c>
      <c r="L99" s="19" t="s">
        <v>86</v>
      </c>
      <c r="M99" s="19" t="s">
        <v>86</v>
      </c>
    </row>
    <row r="100" spans="1:13" ht="60" x14ac:dyDescent="0.25">
      <c r="A100" s="19" t="s">
        <v>156</v>
      </c>
      <c r="B100" s="19">
        <v>8</v>
      </c>
      <c r="C100" s="19">
        <v>5</v>
      </c>
      <c r="D100" s="19" t="s">
        <v>86</v>
      </c>
      <c r="E100" s="19" t="s">
        <v>86</v>
      </c>
      <c r="F100" s="19">
        <v>8</v>
      </c>
      <c r="G100" s="19">
        <v>5</v>
      </c>
      <c r="H100" s="19" t="s">
        <v>86</v>
      </c>
      <c r="I100" s="19" t="s">
        <v>86</v>
      </c>
      <c r="J100" s="19" t="s">
        <v>86</v>
      </c>
      <c r="K100" s="19" t="s">
        <v>86</v>
      </c>
      <c r="L100" s="19" t="s">
        <v>86</v>
      </c>
      <c r="M100" s="19" t="s">
        <v>86</v>
      </c>
    </row>
    <row r="101" spans="1:13" ht="15" customHeight="1" x14ac:dyDescent="0.25">
      <c r="A101" s="150" t="s">
        <v>97</v>
      </c>
      <c r="B101" s="151"/>
      <c r="C101" s="151"/>
      <c r="D101" s="151"/>
      <c r="E101" s="151"/>
      <c r="F101" s="151"/>
      <c r="G101" s="151"/>
      <c r="H101" s="151"/>
      <c r="I101" s="151"/>
      <c r="J101" s="151"/>
      <c r="K101" s="151"/>
      <c r="L101" s="151"/>
      <c r="M101" s="152"/>
    </row>
    <row r="102" spans="1:13" x14ac:dyDescent="0.25">
      <c r="A102" s="150"/>
      <c r="B102" s="151"/>
      <c r="C102" s="151"/>
      <c r="D102" s="151"/>
      <c r="E102" s="151"/>
      <c r="F102" s="151"/>
      <c r="G102" s="151"/>
      <c r="H102" s="151"/>
      <c r="I102" s="151"/>
      <c r="J102" s="151"/>
      <c r="K102" s="151"/>
      <c r="L102" s="151"/>
      <c r="M102" s="152"/>
    </row>
    <row r="103" spans="1:13" x14ac:dyDescent="0.25">
      <c r="A103" s="19" t="s">
        <v>85</v>
      </c>
      <c r="B103" s="36">
        <v>1571</v>
      </c>
      <c r="C103" s="19">
        <v>765</v>
      </c>
      <c r="D103" s="36">
        <v>71</v>
      </c>
      <c r="E103" s="19">
        <v>35</v>
      </c>
      <c r="F103" s="19">
        <v>1433</v>
      </c>
      <c r="G103" s="19">
        <v>697</v>
      </c>
      <c r="H103" s="19">
        <v>64</v>
      </c>
      <c r="I103" s="19">
        <v>31</v>
      </c>
      <c r="J103" s="19">
        <v>138</v>
      </c>
      <c r="K103" s="19">
        <v>68</v>
      </c>
      <c r="L103" s="19">
        <v>7</v>
      </c>
      <c r="M103" s="19">
        <v>4</v>
      </c>
    </row>
    <row r="104" spans="1:13" ht="30" x14ac:dyDescent="0.25">
      <c r="A104" s="19" t="s">
        <v>153</v>
      </c>
      <c r="B104" s="19">
        <v>543</v>
      </c>
      <c r="C104" s="19">
        <v>314</v>
      </c>
      <c r="D104" s="19">
        <v>5</v>
      </c>
      <c r="E104" s="19">
        <v>3</v>
      </c>
      <c r="F104" s="19">
        <v>457</v>
      </c>
      <c r="G104" s="19">
        <v>262</v>
      </c>
      <c r="H104" s="19">
        <v>3</v>
      </c>
      <c r="I104" s="19">
        <v>1</v>
      </c>
      <c r="J104" s="19">
        <v>86</v>
      </c>
      <c r="K104" s="19">
        <v>52</v>
      </c>
      <c r="L104" s="19">
        <v>2</v>
      </c>
      <c r="M104" s="19">
        <v>2</v>
      </c>
    </row>
    <row r="105" spans="1:13" ht="60" x14ac:dyDescent="0.25">
      <c r="A105" s="19" t="s">
        <v>154</v>
      </c>
      <c r="B105" s="19">
        <v>41</v>
      </c>
      <c r="C105" s="19">
        <v>22</v>
      </c>
      <c r="D105" s="19">
        <v>2</v>
      </c>
      <c r="E105" s="19">
        <v>1</v>
      </c>
      <c r="F105" s="19">
        <v>29</v>
      </c>
      <c r="G105" s="19">
        <v>15</v>
      </c>
      <c r="H105" s="19">
        <v>2</v>
      </c>
      <c r="I105" s="19">
        <v>1</v>
      </c>
      <c r="J105" s="19">
        <v>12</v>
      </c>
      <c r="K105" s="19">
        <v>7</v>
      </c>
      <c r="L105" s="19" t="s">
        <v>86</v>
      </c>
      <c r="M105" s="19" t="s">
        <v>86</v>
      </c>
    </row>
    <row r="106" spans="1:13" ht="30" x14ac:dyDescent="0.25">
      <c r="A106" s="19" t="s">
        <v>87</v>
      </c>
      <c r="B106" s="19">
        <v>710</v>
      </c>
      <c r="C106" s="19">
        <v>327</v>
      </c>
      <c r="D106" s="19">
        <v>31</v>
      </c>
      <c r="E106" s="19">
        <v>16</v>
      </c>
      <c r="F106" s="19">
        <v>687</v>
      </c>
      <c r="G106" s="19">
        <v>320</v>
      </c>
      <c r="H106" s="19">
        <v>30</v>
      </c>
      <c r="I106" s="19">
        <v>16</v>
      </c>
      <c r="J106" s="19">
        <v>23</v>
      </c>
      <c r="K106" s="19">
        <v>7</v>
      </c>
      <c r="L106" s="19">
        <v>1</v>
      </c>
      <c r="M106" s="19" t="s">
        <v>86</v>
      </c>
    </row>
    <row r="107" spans="1:13" ht="30" x14ac:dyDescent="0.25">
      <c r="A107" s="19" t="s">
        <v>88</v>
      </c>
      <c r="B107" s="19">
        <v>206</v>
      </c>
      <c r="C107" s="19">
        <v>80</v>
      </c>
      <c r="D107" s="19">
        <v>15</v>
      </c>
      <c r="E107" s="19">
        <v>8</v>
      </c>
      <c r="F107" s="19">
        <v>194</v>
      </c>
      <c r="G107" s="19">
        <v>78</v>
      </c>
      <c r="H107" s="19">
        <v>13</v>
      </c>
      <c r="I107" s="19">
        <v>6</v>
      </c>
      <c r="J107" s="19">
        <v>12</v>
      </c>
      <c r="K107" s="19">
        <v>2</v>
      </c>
      <c r="L107" s="19">
        <v>2</v>
      </c>
      <c r="M107" s="19">
        <v>2</v>
      </c>
    </row>
    <row r="108" spans="1:13" ht="45" x14ac:dyDescent="0.25">
      <c r="A108" s="19" t="s">
        <v>89</v>
      </c>
      <c r="B108" s="19">
        <v>71</v>
      </c>
      <c r="C108" s="19">
        <v>22</v>
      </c>
      <c r="D108" s="19">
        <v>18</v>
      </c>
      <c r="E108" s="19">
        <v>7</v>
      </c>
      <c r="F108" s="19">
        <v>66</v>
      </c>
      <c r="G108" s="19">
        <v>22</v>
      </c>
      <c r="H108" s="19">
        <v>16</v>
      </c>
      <c r="I108" s="19">
        <v>7</v>
      </c>
      <c r="J108" s="19">
        <v>5</v>
      </c>
      <c r="K108" s="19" t="s">
        <v>86</v>
      </c>
      <c r="L108" s="19">
        <v>2</v>
      </c>
      <c r="M108" s="19" t="s">
        <v>86</v>
      </c>
    </row>
    <row r="109" spans="1:13" ht="45" x14ac:dyDescent="0.25">
      <c r="A109" s="19" t="s">
        <v>155</v>
      </c>
      <c r="B109" s="19">
        <v>22</v>
      </c>
      <c r="C109" s="19">
        <v>7</v>
      </c>
      <c r="D109" s="19">
        <v>5</v>
      </c>
      <c r="E109" s="19">
        <v>4</v>
      </c>
      <c r="F109" s="19">
        <v>22</v>
      </c>
      <c r="G109" s="19">
        <v>7</v>
      </c>
      <c r="H109" s="19">
        <v>5</v>
      </c>
      <c r="I109" s="19">
        <v>4</v>
      </c>
      <c r="J109" s="19" t="s">
        <v>86</v>
      </c>
      <c r="K109" s="19" t="s">
        <v>86</v>
      </c>
      <c r="L109" s="19" t="s">
        <v>86</v>
      </c>
      <c r="M109" s="19" t="s">
        <v>86</v>
      </c>
    </row>
    <row r="110" spans="1:13" ht="60" x14ac:dyDescent="0.25">
      <c r="A110" s="19" t="s">
        <v>156</v>
      </c>
      <c r="B110" s="19">
        <v>5</v>
      </c>
      <c r="C110" s="19">
        <v>1</v>
      </c>
      <c r="D110" s="19" t="s">
        <v>86</v>
      </c>
      <c r="E110" s="19" t="s">
        <v>86</v>
      </c>
      <c r="F110" s="19">
        <v>5</v>
      </c>
      <c r="G110" s="19">
        <v>1</v>
      </c>
      <c r="H110" s="19" t="s">
        <v>86</v>
      </c>
      <c r="I110" s="19" t="s">
        <v>86</v>
      </c>
      <c r="J110" s="19" t="s">
        <v>86</v>
      </c>
      <c r="K110" s="19" t="s">
        <v>86</v>
      </c>
      <c r="L110" s="19" t="s">
        <v>86</v>
      </c>
      <c r="M110" s="19" t="s">
        <v>86</v>
      </c>
    </row>
    <row r="111" spans="1:13" ht="15" customHeight="1" x14ac:dyDescent="0.25">
      <c r="A111" s="150" t="s">
        <v>98</v>
      </c>
      <c r="B111" s="151"/>
      <c r="C111" s="151"/>
      <c r="D111" s="151"/>
      <c r="E111" s="151"/>
      <c r="F111" s="151"/>
      <c r="G111" s="151"/>
      <c r="H111" s="151"/>
      <c r="I111" s="151"/>
      <c r="J111" s="151"/>
      <c r="K111" s="151"/>
      <c r="L111" s="151"/>
      <c r="M111" s="152"/>
    </row>
    <row r="112" spans="1:13" x14ac:dyDescent="0.25">
      <c r="A112" s="150"/>
      <c r="B112" s="151"/>
      <c r="C112" s="151"/>
      <c r="D112" s="151"/>
      <c r="E112" s="151"/>
      <c r="F112" s="151"/>
      <c r="G112" s="151"/>
      <c r="H112" s="151"/>
      <c r="I112" s="151"/>
      <c r="J112" s="151"/>
      <c r="K112" s="151"/>
      <c r="L112" s="151"/>
      <c r="M112" s="152"/>
    </row>
    <row r="113" spans="1:13" x14ac:dyDescent="0.25">
      <c r="A113" s="19" t="s">
        <v>85</v>
      </c>
      <c r="B113" s="36">
        <v>1515</v>
      </c>
      <c r="C113" s="19">
        <v>722</v>
      </c>
      <c r="D113" s="36">
        <v>139</v>
      </c>
      <c r="E113" s="19">
        <v>73</v>
      </c>
      <c r="F113" s="19">
        <v>1515</v>
      </c>
      <c r="G113" s="19">
        <v>722</v>
      </c>
      <c r="H113" s="19">
        <v>139</v>
      </c>
      <c r="I113" s="19">
        <v>73</v>
      </c>
      <c r="J113" s="19" t="s">
        <v>86</v>
      </c>
      <c r="K113" s="19" t="s">
        <v>86</v>
      </c>
      <c r="L113" s="19" t="s">
        <v>86</v>
      </c>
      <c r="M113" s="19" t="s">
        <v>86</v>
      </c>
    </row>
    <row r="114" spans="1:13" ht="30" x14ac:dyDescent="0.25">
      <c r="A114" s="19" t="s">
        <v>153</v>
      </c>
      <c r="B114" s="19">
        <v>523</v>
      </c>
      <c r="C114" s="19">
        <v>264</v>
      </c>
      <c r="D114" s="19">
        <v>11</v>
      </c>
      <c r="E114" s="19">
        <v>7</v>
      </c>
      <c r="F114" s="19">
        <v>523</v>
      </c>
      <c r="G114" s="19">
        <v>264</v>
      </c>
      <c r="H114" s="19">
        <v>11</v>
      </c>
      <c r="I114" s="19">
        <v>7</v>
      </c>
      <c r="J114" s="19" t="s">
        <v>86</v>
      </c>
      <c r="K114" s="19" t="s">
        <v>86</v>
      </c>
      <c r="L114" s="19" t="s">
        <v>86</v>
      </c>
      <c r="M114" s="19" t="s">
        <v>86</v>
      </c>
    </row>
    <row r="115" spans="1:13" ht="60" x14ac:dyDescent="0.25">
      <c r="A115" s="19" t="s">
        <v>154</v>
      </c>
      <c r="B115" s="19">
        <v>23</v>
      </c>
      <c r="C115" s="19">
        <v>11</v>
      </c>
      <c r="D115" s="19">
        <v>2</v>
      </c>
      <c r="E115" s="19" t="s">
        <v>86</v>
      </c>
      <c r="F115" s="19">
        <v>23</v>
      </c>
      <c r="G115" s="19">
        <v>11</v>
      </c>
      <c r="H115" s="19">
        <v>2</v>
      </c>
      <c r="I115" s="19" t="s">
        <v>86</v>
      </c>
      <c r="J115" s="19" t="s">
        <v>86</v>
      </c>
      <c r="K115" s="19" t="s">
        <v>86</v>
      </c>
      <c r="L115" s="19" t="s">
        <v>86</v>
      </c>
      <c r="M115" s="19" t="s">
        <v>86</v>
      </c>
    </row>
    <row r="116" spans="1:13" ht="30" x14ac:dyDescent="0.25">
      <c r="A116" s="19" t="s">
        <v>87</v>
      </c>
      <c r="B116" s="19">
        <v>706</v>
      </c>
      <c r="C116" s="19">
        <v>345</v>
      </c>
      <c r="D116" s="19">
        <v>78</v>
      </c>
      <c r="E116" s="19">
        <v>44</v>
      </c>
      <c r="F116" s="19">
        <v>706</v>
      </c>
      <c r="G116" s="19">
        <v>345</v>
      </c>
      <c r="H116" s="19">
        <v>78</v>
      </c>
      <c r="I116" s="19">
        <v>44</v>
      </c>
      <c r="J116" s="19" t="s">
        <v>86</v>
      </c>
      <c r="K116" s="19" t="s">
        <v>86</v>
      </c>
      <c r="L116" s="19" t="s">
        <v>86</v>
      </c>
      <c r="M116" s="19" t="s">
        <v>86</v>
      </c>
    </row>
    <row r="117" spans="1:13" ht="30" x14ac:dyDescent="0.25">
      <c r="A117" s="19" t="s">
        <v>88</v>
      </c>
      <c r="B117" s="19">
        <v>192</v>
      </c>
      <c r="C117" s="19">
        <v>76</v>
      </c>
      <c r="D117" s="19">
        <v>26</v>
      </c>
      <c r="E117" s="19">
        <v>10</v>
      </c>
      <c r="F117" s="19">
        <v>192</v>
      </c>
      <c r="G117" s="19">
        <v>76</v>
      </c>
      <c r="H117" s="19">
        <v>26</v>
      </c>
      <c r="I117" s="19">
        <v>10</v>
      </c>
      <c r="J117" s="19" t="s">
        <v>86</v>
      </c>
      <c r="K117" s="19" t="s">
        <v>86</v>
      </c>
      <c r="L117" s="19" t="s">
        <v>86</v>
      </c>
      <c r="M117" s="19" t="s">
        <v>86</v>
      </c>
    </row>
    <row r="118" spans="1:13" ht="45" x14ac:dyDescent="0.25">
      <c r="A118" s="19" t="s">
        <v>89</v>
      </c>
      <c r="B118" s="19">
        <v>71</v>
      </c>
      <c r="C118" s="19">
        <v>26</v>
      </c>
      <c r="D118" s="19">
        <v>22</v>
      </c>
      <c r="E118" s="19">
        <v>12</v>
      </c>
      <c r="F118" s="19">
        <v>71</v>
      </c>
      <c r="G118" s="19">
        <v>26</v>
      </c>
      <c r="H118" s="19">
        <v>22</v>
      </c>
      <c r="I118" s="19">
        <v>12</v>
      </c>
      <c r="J118" s="19" t="s">
        <v>86</v>
      </c>
      <c r="K118" s="19" t="s">
        <v>86</v>
      </c>
      <c r="L118" s="19" t="s">
        <v>86</v>
      </c>
      <c r="M118" s="19" t="s">
        <v>86</v>
      </c>
    </row>
    <row r="119" spans="1:13" ht="45" x14ac:dyDescent="0.25">
      <c r="A119" s="19" t="s">
        <v>155</v>
      </c>
      <c r="B119" s="19">
        <v>13</v>
      </c>
      <c r="C119" s="19">
        <v>6</v>
      </c>
      <c r="D119" s="19">
        <v>5</v>
      </c>
      <c r="E119" s="19">
        <v>4</v>
      </c>
      <c r="F119" s="19">
        <v>13</v>
      </c>
      <c r="G119" s="19">
        <v>6</v>
      </c>
      <c r="H119" s="19">
        <v>5</v>
      </c>
      <c r="I119" s="19">
        <v>4</v>
      </c>
      <c r="J119" s="19" t="s">
        <v>86</v>
      </c>
      <c r="K119" s="19" t="s">
        <v>86</v>
      </c>
      <c r="L119" s="19" t="s">
        <v>86</v>
      </c>
      <c r="M119" s="19" t="s">
        <v>86</v>
      </c>
    </row>
    <row r="120" spans="1:13" ht="60" x14ac:dyDescent="0.25">
      <c r="A120" s="19" t="s">
        <v>156</v>
      </c>
      <c r="B120" s="19">
        <v>25</v>
      </c>
      <c r="C120" s="19">
        <v>8</v>
      </c>
      <c r="D120" s="19">
        <v>8</v>
      </c>
      <c r="E120" s="19">
        <v>3</v>
      </c>
      <c r="F120" s="19">
        <v>25</v>
      </c>
      <c r="G120" s="19">
        <v>8</v>
      </c>
      <c r="H120" s="19">
        <v>8</v>
      </c>
      <c r="I120" s="19">
        <v>3</v>
      </c>
      <c r="J120" s="19" t="s">
        <v>86</v>
      </c>
      <c r="K120" s="19" t="s">
        <v>86</v>
      </c>
      <c r="L120" s="19" t="s">
        <v>86</v>
      </c>
      <c r="M120" s="19" t="s">
        <v>86</v>
      </c>
    </row>
    <row r="121" spans="1:13" ht="15" customHeight="1" x14ac:dyDescent="0.25">
      <c r="A121" s="150" t="s">
        <v>99</v>
      </c>
      <c r="B121" s="151"/>
      <c r="C121" s="151"/>
      <c r="D121" s="151"/>
      <c r="E121" s="151"/>
      <c r="F121" s="151"/>
      <c r="G121" s="151"/>
      <c r="H121" s="151"/>
      <c r="I121" s="151"/>
      <c r="J121" s="151"/>
      <c r="K121" s="151"/>
      <c r="L121" s="151"/>
      <c r="M121" s="152"/>
    </row>
    <row r="122" spans="1:13" x14ac:dyDescent="0.25">
      <c r="A122" s="150"/>
      <c r="B122" s="151"/>
      <c r="C122" s="151"/>
      <c r="D122" s="151"/>
      <c r="E122" s="151"/>
      <c r="F122" s="151"/>
      <c r="G122" s="151"/>
      <c r="H122" s="151"/>
      <c r="I122" s="151"/>
      <c r="J122" s="151"/>
      <c r="K122" s="151"/>
      <c r="L122" s="151"/>
      <c r="M122" s="152"/>
    </row>
    <row r="123" spans="1:13" x14ac:dyDescent="0.25">
      <c r="A123" s="19" t="s">
        <v>85</v>
      </c>
      <c r="B123" s="36">
        <v>1168</v>
      </c>
      <c r="C123" s="19">
        <v>578</v>
      </c>
      <c r="D123" s="36">
        <v>51</v>
      </c>
      <c r="E123" s="19">
        <v>30</v>
      </c>
      <c r="F123" s="19">
        <v>1156</v>
      </c>
      <c r="G123" s="19">
        <v>574</v>
      </c>
      <c r="H123" s="19">
        <v>51</v>
      </c>
      <c r="I123" s="19">
        <v>30</v>
      </c>
      <c r="J123" s="19">
        <v>12</v>
      </c>
      <c r="K123" s="19">
        <v>4</v>
      </c>
      <c r="L123" s="19" t="s">
        <v>86</v>
      </c>
      <c r="M123" s="19" t="s">
        <v>86</v>
      </c>
    </row>
    <row r="124" spans="1:13" ht="30" x14ac:dyDescent="0.25">
      <c r="A124" s="19" t="s">
        <v>153</v>
      </c>
      <c r="B124" s="19">
        <v>333</v>
      </c>
      <c r="C124" s="19">
        <v>185</v>
      </c>
      <c r="D124" s="19">
        <v>2</v>
      </c>
      <c r="E124" s="19">
        <v>1</v>
      </c>
      <c r="F124" s="19">
        <v>333</v>
      </c>
      <c r="G124" s="19">
        <v>185</v>
      </c>
      <c r="H124" s="19">
        <v>2</v>
      </c>
      <c r="I124" s="19">
        <v>1</v>
      </c>
      <c r="J124" s="19" t="s">
        <v>86</v>
      </c>
      <c r="K124" s="19" t="s">
        <v>86</v>
      </c>
      <c r="L124" s="19" t="s">
        <v>86</v>
      </c>
      <c r="M124" s="19" t="s">
        <v>86</v>
      </c>
    </row>
    <row r="125" spans="1:13" ht="60" x14ac:dyDescent="0.25">
      <c r="A125" s="19" t="s">
        <v>154</v>
      </c>
      <c r="B125" s="19">
        <v>30</v>
      </c>
      <c r="C125" s="19">
        <v>19</v>
      </c>
      <c r="D125" s="19">
        <v>2</v>
      </c>
      <c r="E125" s="19">
        <v>1</v>
      </c>
      <c r="F125" s="19">
        <v>30</v>
      </c>
      <c r="G125" s="19">
        <v>19</v>
      </c>
      <c r="H125" s="19">
        <v>2</v>
      </c>
      <c r="I125" s="19">
        <v>1</v>
      </c>
      <c r="J125" s="19" t="s">
        <v>86</v>
      </c>
      <c r="K125" s="19" t="s">
        <v>86</v>
      </c>
      <c r="L125" s="19" t="s">
        <v>86</v>
      </c>
      <c r="M125" s="19" t="s">
        <v>86</v>
      </c>
    </row>
    <row r="126" spans="1:13" ht="30" x14ac:dyDescent="0.25">
      <c r="A126" s="19" t="s">
        <v>87</v>
      </c>
      <c r="B126" s="19">
        <v>604</v>
      </c>
      <c r="C126" s="19">
        <v>300</v>
      </c>
      <c r="D126" s="19">
        <v>27</v>
      </c>
      <c r="E126" s="19">
        <v>16</v>
      </c>
      <c r="F126" s="19">
        <v>603</v>
      </c>
      <c r="G126" s="19">
        <v>300</v>
      </c>
      <c r="H126" s="19">
        <v>27</v>
      </c>
      <c r="I126" s="19">
        <v>16</v>
      </c>
      <c r="J126" s="19">
        <v>1</v>
      </c>
      <c r="K126" s="19" t="s">
        <v>86</v>
      </c>
      <c r="L126" s="19" t="s">
        <v>86</v>
      </c>
      <c r="M126" s="19" t="s">
        <v>86</v>
      </c>
    </row>
    <row r="127" spans="1:13" ht="30" x14ac:dyDescent="0.25">
      <c r="A127" s="19" t="s">
        <v>88</v>
      </c>
      <c r="B127" s="19">
        <v>136</v>
      </c>
      <c r="C127" s="19">
        <v>53</v>
      </c>
      <c r="D127" s="19">
        <v>13</v>
      </c>
      <c r="E127" s="19">
        <v>8</v>
      </c>
      <c r="F127" s="19">
        <v>128</v>
      </c>
      <c r="G127" s="19">
        <v>50</v>
      </c>
      <c r="H127" s="19">
        <v>13</v>
      </c>
      <c r="I127" s="19">
        <v>8</v>
      </c>
      <c r="J127" s="19">
        <v>8</v>
      </c>
      <c r="K127" s="19">
        <v>3</v>
      </c>
      <c r="L127" s="19" t="s">
        <v>86</v>
      </c>
      <c r="M127" s="19" t="s">
        <v>86</v>
      </c>
    </row>
    <row r="128" spans="1:13" ht="45" x14ac:dyDescent="0.25">
      <c r="A128" s="19" t="s">
        <v>89</v>
      </c>
      <c r="B128" s="19">
        <v>65</v>
      </c>
      <c r="C128" s="19">
        <v>21</v>
      </c>
      <c r="D128" s="19">
        <v>7</v>
      </c>
      <c r="E128" s="19">
        <v>4</v>
      </c>
      <c r="F128" s="19">
        <v>62</v>
      </c>
      <c r="G128" s="19">
        <v>20</v>
      </c>
      <c r="H128" s="19">
        <v>7</v>
      </c>
      <c r="I128" s="19">
        <v>4</v>
      </c>
      <c r="J128" s="19">
        <v>3</v>
      </c>
      <c r="K128" s="19">
        <v>1</v>
      </c>
      <c r="L128" s="19" t="s">
        <v>86</v>
      </c>
      <c r="M128" s="19" t="s">
        <v>86</v>
      </c>
    </row>
    <row r="129" spans="1:13" ht="45" x14ac:dyDescent="0.25">
      <c r="A129" s="19" t="s">
        <v>155</v>
      </c>
      <c r="B129" s="19">
        <v>25</v>
      </c>
      <c r="C129" s="19">
        <v>7</v>
      </c>
      <c r="D129" s="19">
        <v>3</v>
      </c>
      <c r="E129" s="19">
        <v>1</v>
      </c>
      <c r="F129" s="19">
        <v>23</v>
      </c>
      <c r="G129" s="19">
        <v>7</v>
      </c>
      <c r="H129" s="19">
        <v>3</v>
      </c>
      <c r="I129" s="19">
        <v>1</v>
      </c>
      <c r="J129" s="19">
        <v>2</v>
      </c>
      <c r="K129" s="19" t="s">
        <v>86</v>
      </c>
      <c r="L129" s="19" t="s">
        <v>86</v>
      </c>
      <c r="M129" s="19" t="s">
        <v>86</v>
      </c>
    </row>
    <row r="130" spans="1:13" ht="15" customHeight="1" x14ac:dyDescent="0.25">
      <c r="A130" s="19" t="s">
        <v>156</v>
      </c>
      <c r="B130" s="19">
        <v>13</v>
      </c>
      <c r="C130" s="19">
        <v>4</v>
      </c>
      <c r="D130" s="19">
        <v>1</v>
      </c>
      <c r="E130" s="19" t="s">
        <v>86</v>
      </c>
      <c r="F130" s="19">
        <v>13</v>
      </c>
      <c r="G130" s="19">
        <v>4</v>
      </c>
      <c r="H130" s="19">
        <v>1</v>
      </c>
      <c r="I130" s="19" t="s">
        <v>86</v>
      </c>
      <c r="J130" s="19" t="s">
        <v>86</v>
      </c>
      <c r="K130" s="19" t="s">
        <v>86</v>
      </c>
      <c r="L130" s="19" t="s">
        <v>86</v>
      </c>
      <c r="M130" s="19" t="s">
        <v>86</v>
      </c>
    </row>
    <row r="131" spans="1:13" ht="15" customHeight="1" x14ac:dyDescent="0.25">
      <c r="A131" s="150" t="s">
        <v>100</v>
      </c>
      <c r="B131" s="151"/>
      <c r="C131" s="151"/>
      <c r="D131" s="151"/>
      <c r="E131" s="151"/>
      <c r="F131" s="151"/>
      <c r="G131" s="151"/>
      <c r="H131" s="151"/>
      <c r="I131" s="151"/>
      <c r="J131" s="151"/>
      <c r="K131" s="151"/>
      <c r="L131" s="151"/>
      <c r="M131" s="152"/>
    </row>
    <row r="132" spans="1:13" x14ac:dyDescent="0.25">
      <c r="A132" s="150"/>
      <c r="B132" s="151"/>
      <c r="C132" s="151"/>
      <c r="D132" s="151"/>
      <c r="E132" s="151"/>
      <c r="F132" s="151"/>
      <c r="G132" s="151"/>
      <c r="H132" s="151"/>
      <c r="I132" s="151"/>
      <c r="J132" s="151"/>
      <c r="K132" s="151"/>
      <c r="L132" s="151"/>
      <c r="M132" s="152"/>
    </row>
    <row r="133" spans="1:13" x14ac:dyDescent="0.25">
      <c r="A133" s="19" t="s">
        <v>85</v>
      </c>
      <c r="B133" s="36">
        <v>3142</v>
      </c>
      <c r="C133" s="19">
        <v>1512</v>
      </c>
      <c r="D133" s="36">
        <v>222</v>
      </c>
      <c r="E133" s="19">
        <v>111</v>
      </c>
      <c r="F133" s="19">
        <v>2970</v>
      </c>
      <c r="G133" s="19">
        <v>1430</v>
      </c>
      <c r="H133" s="19">
        <v>219</v>
      </c>
      <c r="I133" s="19">
        <v>108</v>
      </c>
      <c r="J133" s="19">
        <v>172</v>
      </c>
      <c r="K133" s="19">
        <v>82</v>
      </c>
      <c r="L133" s="19">
        <v>3</v>
      </c>
      <c r="M133" s="19">
        <v>3</v>
      </c>
    </row>
    <row r="134" spans="1:13" ht="30" x14ac:dyDescent="0.25">
      <c r="A134" s="19" t="s">
        <v>153</v>
      </c>
      <c r="B134" s="19">
        <v>1395</v>
      </c>
      <c r="C134" s="19">
        <v>743</v>
      </c>
      <c r="D134" s="19">
        <v>33</v>
      </c>
      <c r="E134" s="19">
        <v>21</v>
      </c>
      <c r="F134" s="19">
        <v>1323</v>
      </c>
      <c r="G134" s="19">
        <v>701</v>
      </c>
      <c r="H134" s="19">
        <v>33</v>
      </c>
      <c r="I134" s="19">
        <v>21</v>
      </c>
      <c r="J134" s="19">
        <v>72</v>
      </c>
      <c r="K134" s="19">
        <v>42</v>
      </c>
      <c r="L134" s="19" t="s">
        <v>86</v>
      </c>
      <c r="M134" s="19" t="s">
        <v>86</v>
      </c>
    </row>
    <row r="135" spans="1:13" ht="60" x14ac:dyDescent="0.25">
      <c r="A135" s="19" t="s">
        <v>154</v>
      </c>
      <c r="B135" s="19">
        <v>33</v>
      </c>
      <c r="C135" s="19">
        <v>17</v>
      </c>
      <c r="D135" s="19">
        <v>3</v>
      </c>
      <c r="E135" s="19" t="s">
        <v>86</v>
      </c>
      <c r="F135" s="19">
        <v>33</v>
      </c>
      <c r="G135" s="19">
        <v>17</v>
      </c>
      <c r="H135" s="19">
        <v>3</v>
      </c>
      <c r="I135" s="19" t="s">
        <v>86</v>
      </c>
      <c r="J135" s="19" t="s">
        <v>86</v>
      </c>
      <c r="K135" s="19" t="s">
        <v>86</v>
      </c>
      <c r="L135" s="19" t="s">
        <v>86</v>
      </c>
      <c r="M135" s="19" t="s">
        <v>86</v>
      </c>
    </row>
    <row r="136" spans="1:13" ht="30" x14ac:dyDescent="0.25">
      <c r="A136" s="19" t="s">
        <v>87</v>
      </c>
      <c r="B136" s="19">
        <v>1204</v>
      </c>
      <c r="C136" s="19">
        <v>554</v>
      </c>
      <c r="D136" s="19">
        <v>85</v>
      </c>
      <c r="E136" s="19">
        <v>45</v>
      </c>
      <c r="F136" s="19">
        <v>1135</v>
      </c>
      <c r="G136" s="19">
        <v>520</v>
      </c>
      <c r="H136" s="19">
        <v>82</v>
      </c>
      <c r="I136" s="19">
        <v>42</v>
      </c>
      <c r="J136" s="19">
        <v>69</v>
      </c>
      <c r="K136" s="19">
        <v>34</v>
      </c>
      <c r="L136" s="19">
        <v>3</v>
      </c>
      <c r="M136" s="19">
        <v>3</v>
      </c>
    </row>
    <row r="137" spans="1:13" ht="30" x14ac:dyDescent="0.25">
      <c r="A137" s="19" t="s">
        <v>88</v>
      </c>
      <c r="B137" s="19">
        <v>385</v>
      </c>
      <c r="C137" s="19">
        <v>149</v>
      </c>
      <c r="D137" s="19">
        <v>65</v>
      </c>
      <c r="E137" s="19">
        <v>30</v>
      </c>
      <c r="F137" s="19">
        <v>360</v>
      </c>
      <c r="G137" s="19">
        <v>144</v>
      </c>
      <c r="H137" s="19">
        <v>65</v>
      </c>
      <c r="I137" s="19">
        <v>30</v>
      </c>
      <c r="J137" s="19">
        <v>25</v>
      </c>
      <c r="K137" s="19">
        <v>5</v>
      </c>
      <c r="L137" s="19" t="s">
        <v>86</v>
      </c>
      <c r="M137" s="19" t="s">
        <v>86</v>
      </c>
    </row>
    <row r="138" spans="1:13" ht="45" x14ac:dyDescent="0.25">
      <c r="A138" s="19" t="s">
        <v>89</v>
      </c>
      <c r="B138" s="19">
        <v>125</v>
      </c>
      <c r="C138" s="19">
        <v>49</v>
      </c>
      <c r="D138" s="19">
        <v>36</v>
      </c>
      <c r="E138" s="19">
        <v>15</v>
      </c>
      <c r="F138" s="19">
        <v>119</v>
      </c>
      <c r="G138" s="19">
        <v>48</v>
      </c>
      <c r="H138" s="19">
        <v>36</v>
      </c>
      <c r="I138" s="19">
        <v>15</v>
      </c>
      <c r="J138" s="19">
        <v>6</v>
      </c>
      <c r="K138" s="19">
        <v>1</v>
      </c>
      <c r="L138" s="19" t="s">
        <v>86</v>
      </c>
      <c r="M138" s="19" t="s">
        <v>86</v>
      </c>
    </row>
    <row r="139" spans="1:13" ht="45" x14ac:dyDescent="0.25">
      <c r="A139" s="19" t="s">
        <v>155</v>
      </c>
      <c r="B139" s="19">
        <v>27</v>
      </c>
      <c r="C139" s="19">
        <v>11</v>
      </c>
      <c r="D139" s="19">
        <v>6</v>
      </c>
      <c r="E139" s="19">
        <v>2</v>
      </c>
      <c r="F139" s="19">
        <v>25</v>
      </c>
      <c r="G139" s="19">
        <v>10</v>
      </c>
      <c r="H139" s="19">
        <v>6</v>
      </c>
      <c r="I139" s="19">
        <v>2</v>
      </c>
      <c r="J139" s="19">
        <v>2</v>
      </c>
      <c r="K139" s="19">
        <v>1</v>
      </c>
      <c r="L139" s="19" t="s">
        <v>86</v>
      </c>
      <c r="M139" s="19" t="s">
        <v>86</v>
      </c>
    </row>
    <row r="140" spans="1:13" ht="15" customHeight="1" x14ac:dyDescent="0.25">
      <c r="A140" s="19" t="s">
        <v>156</v>
      </c>
      <c r="B140" s="19">
        <v>29</v>
      </c>
      <c r="C140" s="19">
        <v>9</v>
      </c>
      <c r="D140" s="19">
        <v>8</v>
      </c>
      <c r="E140" s="19">
        <v>3</v>
      </c>
      <c r="F140" s="19">
        <v>29</v>
      </c>
      <c r="G140" s="19">
        <v>9</v>
      </c>
      <c r="H140" s="19">
        <v>8</v>
      </c>
      <c r="I140" s="19">
        <v>3</v>
      </c>
      <c r="J140" s="19" t="s">
        <v>86</v>
      </c>
      <c r="K140" s="19" t="s">
        <v>86</v>
      </c>
      <c r="L140" s="19" t="s">
        <v>86</v>
      </c>
      <c r="M140" s="19" t="s">
        <v>86</v>
      </c>
    </row>
    <row r="141" spans="1:13" ht="15" customHeight="1" x14ac:dyDescent="0.25">
      <c r="A141" s="150" t="s">
        <v>101</v>
      </c>
      <c r="B141" s="151"/>
      <c r="C141" s="151"/>
      <c r="D141" s="151"/>
      <c r="E141" s="151"/>
      <c r="F141" s="151"/>
      <c r="G141" s="151"/>
      <c r="H141" s="151"/>
      <c r="I141" s="151"/>
      <c r="J141" s="151"/>
      <c r="K141" s="151"/>
      <c r="L141" s="151"/>
      <c r="M141" s="152"/>
    </row>
    <row r="142" spans="1:13" x14ac:dyDescent="0.25">
      <c r="A142" s="150"/>
      <c r="B142" s="151"/>
      <c r="C142" s="151"/>
      <c r="D142" s="151"/>
      <c r="E142" s="151"/>
      <c r="F142" s="151"/>
      <c r="G142" s="151"/>
      <c r="H142" s="151"/>
      <c r="I142" s="151"/>
      <c r="J142" s="151"/>
      <c r="K142" s="151"/>
      <c r="L142" s="151"/>
      <c r="M142" s="152"/>
    </row>
    <row r="143" spans="1:13" x14ac:dyDescent="0.25">
      <c r="A143" s="19" t="s">
        <v>85</v>
      </c>
      <c r="B143" s="36">
        <v>22250</v>
      </c>
      <c r="C143" s="19">
        <v>10886</v>
      </c>
      <c r="D143" s="36">
        <v>2053</v>
      </c>
      <c r="E143" s="19">
        <v>961</v>
      </c>
      <c r="F143" s="19">
        <v>20604</v>
      </c>
      <c r="G143" s="19">
        <v>10080</v>
      </c>
      <c r="H143" s="19">
        <v>1961</v>
      </c>
      <c r="I143" s="19">
        <v>923</v>
      </c>
      <c r="J143" s="19">
        <v>1646</v>
      </c>
      <c r="K143" s="19">
        <v>806</v>
      </c>
      <c r="L143" s="19">
        <v>92</v>
      </c>
      <c r="M143" s="19">
        <v>38</v>
      </c>
    </row>
    <row r="144" spans="1:13" ht="30" x14ac:dyDescent="0.25">
      <c r="A144" s="19" t="s">
        <v>153</v>
      </c>
      <c r="B144" s="19">
        <v>8031</v>
      </c>
      <c r="C144" s="19">
        <v>4488</v>
      </c>
      <c r="D144" s="19">
        <v>308</v>
      </c>
      <c r="E144" s="19">
        <v>177</v>
      </c>
      <c r="F144" s="19">
        <v>7250</v>
      </c>
      <c r="G144" s="19">
        <v>4055</v>
      </c>
      <c r="H144" s="19">
        <v>293</v>
      </c>
      <c r="I144" s="19">
        <v>167</v>
      </c>
      <c r="J144" s="19">
        <v>781</v>
      </c>
      <c r="K144" s="19">
        <v>433</v>
      </c>
      <c r="L144" s="19">
        <v>15</v>
      </c>
      <c r="M144" s="19">
        <v>10</v>
      </c>
    </row>
    <row r="145" spans="1:13" ht="60" x14ac:dyDescent="0.25">
      <c r="A145" s="19" t="s">
        <v>154</v>
      </c>
      <c r="B145" s="19">
        <v>581</v>
      </c>
      <c r="C145" s="19">
        <v>284</v>
      </c>
      <c r="D145" s="19">
        <v>72</v>
      </c>
      <c r="E145" s="19">
        <v>35</v>
      </c>
      <c r="F145" s="19">
        <v>554</v>
      </c>
      <c r="G145" s="19">
        <v>275</v>
      </c>
      <c r="H145" s="19">
        <v>70</v>
      </c>
      <c r="I145" s="19">
        <v>35</v>
      </c>
      <c r="J145" s="19">
        <v>27</v>
      </c>
      <c r="K145" s="19">
        <v>9</v>
      </c>
      <c r="L145" s="19">
        <v>2</v>
      </c>
      <c r="M145" s="19" t="s">
        <v>86</v>
      </c>
    </row>
    <row r="146" spans="1:13" ht="30" x14ac:dyDescent="0.25">
      <c r="A146" s="19" t="s">
        <v>87</v>
      </c>
      <c r="B146" s="19">
        <v>9744</v>
      </c>
      <c r="C146" s="19">
        <v>4556</v>
      </c>
      <c r="D146" s="19">
        <v>998</v>
      </c>
      <c r="E146" s="19">
        <v>480</v>
      </c>
      <c r="F146" s="19">
        <v>9143</v>
      </c>
      <c r="G146" s="19">
        <v>4271</v>
      </c>
      <c r="H146" s="19">
        <v>936</v>
      </c>
      <c r="I146" s="19">
        <v>455</v>
      </c>
      <c r="J146" s="19">
        <v>601</v>
      </c>
      <c r="K146" s="19">
        <v>285</v>
      </c>
      <c r="L146" s="19">
        <v>62</v>
      </c>
      <c r="M146" s="19">
        <v>25</v>
      </c>
    </row>
    <row r="147" spans="1:13" ht="30" x14ac:dyDescent="0.25">
      <c r="A147" s="19" t="s">
        <v>88</v>
      </c>
      <c r="B147" s="19">
        <v>2793</v>
      </c>
      <c r="C147" s="19">
        <v>1113</v>
      </c>
      <c r="D147" s="19">
        <v>436</v>
      </c>
      <c r="E147" s="19">
        <v>166</v>
      </c>
      <c r="F147" s="19">
        <v>2654</v>
      </c>
      <c r="G147" s="19">
        <v>1067</v>
      </c>
      <c r="H147" s="19">
        <v>427</v>
      </c>
      <c r="I147" s="19">
        <v>163</v>
      </c>
      <c r="J147" s="19">
        <v>139</v>
      </c>
      <c r="K147" s="19">
        <v>46</v>
      </c>
      <c r="L147" s="19">
        <v>9</v>
      </c>
      <c r="M147" s="19">
        <v>3</v>
      </c>
    </row>
    <row r="148" spans="1:13" ht="45" x14ac:dyDescent="0.25">
      <c r="A148" s="19" t="s">
        <v>89</v>
      </c>
      <c r="B148" s="19">
        <v>1101</v>
      </c>
      <c r="C148" s="19">
        <v>445</v>
      </c>
      <c r="D148" s="19">
        <v>239</v>
      </c>
      <c r="E148" s="19">
        <v>103</v>
      </c>
      <c r="F148" s="19">
        <v>1003</v>
      </c>
      <c r="G148" s="19">
        <v>412</v>
      </c>
      <c r="H148" s="19">
        <v>235</v>
      </c>
      <c r="I148" s="19">
        <v>103</v>
      </c>
      <c r="J148" s="19">
        <v>98</v>
      </c>
      <c r="K148" s="19">
        <v>33</v>
      </c>
      <c r="L148" s="19">
        <v>4</v>
      </c>
      <c r="M148" s="19" t="s">
        <v>86</v>
      </c>
    </row>
    <row r="149" spans="1:13" ht="45" x14ac:dyDescent="0.25">
      <c r="A149" s="19" t="s">
        <v>155</v>
      </c>
      <c r="B149" s="19">
        <v>237</v>
      </c>
      <c r="C149" s="19">
        <v>101</v>
      </c>
      <c r="D149" s="19">
        <v>52</v>
      </c>
      <c r="E149" s="19">
        <v>25</v>
      </c>
      <c r="F149" s="19">
        <v>225</v>
      </c>
      <c r="G149" s="19">
        <v>99</v>
      </c>
      <c r="H149" s="19">
        <v>52</v>
      </c>
      <c r="I149" s="19">
        <v>25</v>
      </c>
      <c r="J149" s="19">
        <v>12</v>
      </c>
      <c r="K149" s="19">
        <v>2</v>
      </c>
      <c r="L149" s="19" t="s">
        <v>86</v>
      </c>
      <c r="M149" s="19" t="s">
        <v>86</v>
      </c>
    </row>
    <row r="150" spans="1:13" ht="15" customHeight="1" x14ac:dyDescent="0.25">
      <c r="A150" s="19" t="s">
        <v>156</v>
      </c>
      <c r="B150" s="19">
        <v>172</v>
      </c>
      <c r="C150" s="19">
        <v>58</v>
      </c>
      <c r="D150" s="19">
        <v>25</v>
      </c>
      <c r="E150" s="19">
        <v>10</v>
      </c>
      <c r="F150" s="19">
        <v>141</v>
      </c>
      <c r="G150" s="19">
        <v>46</v>
      </c>
      <c r="H150" s="19">
        <v>24</v>
      </c>
      <c r="I150" s="19">
        <v>10</v>
      </c>
      <c r="J150" s="19">
        <v>31</v>
      </c>
      <c r="K150" s="19">
        <v>12</v>
      </c>
      <c r="L150" s="19">
        <v>1</v>
      </c>
      <c r="M150" s="19" t="s">
        <v>86</v>
      </c>
    </row>
    <row r="151" spans="1:13" ht="15" customHeight="1" x14ac:dyDescent="0.25">
      <c r="A151" s="150" t="s">
        <v>102</v>
      </c>
      <c r="B151" s="151"/>
      <c r="C151" s="151"/>
      <c r="D151" s="151"/>
      <c r="E151" s="151"/>
      <c r="F151" s="151"/>
      <c r="G151" s="151"/>
      <c r="H151" s="151"/>
      <c r="I151" s="151"/>
      <c r="J151" s="151"/>
      <c r="K151" s="151"/>
      <c r="L151" s="151"/>
      <c r="M151" s="152"/>
    </row>
    <row r="152" spans="1:13" x14ac:dyDescent="0.25">
      <c r="A152" s="150"/>
      <c r="B152" s="151"/>
      <c r="C152" s="151"/>
      <c r="D152" s="151"/>
      <c r="E152" s="151"/>
      <c r="F152" s="151"/>
      <c r="G152" s="151"/>
      <c r="H152" s="151"/>
      <c r="I152" s="151"/>
      <c r="J152" s="151"/>
      <c r="K152" s="151"/>
      <c r="L152" s="151"/>
      <c r="M152" s="152"/>
    </row>
    <row r="153" spans="1:13" x14ac:dyDescent="0.25">
      <c r="A153" s="19" t="s">
        <v>85</v>
      </c>
      <c r="B153" s="36">
        <v>11277</v>
      </c>
      <c r="C153" s="19">
        <v>5540</v>
      </c>
      <c r="D153" s="36">
        <v>1329</v>
      </c>
      <c r="E153" s="19">
        <v>620</v>
      </c>
      <c r="F153" s="19">
        <v>10630</v>
      </c>
      <c r="G153" s="19">
        <v>5238</v>
      </c>
      <c r="H153" s="19">
        <v>1262</v>
      </c>
      <c r="I153" s="19">
        <v>594</v>
      </c>
      <c r="J153" s="19">
        <v>647</v>
      </c>
      <c r="K153" s="19">
        <v>302</v>
      </c>
      <c r="L153" s="19">
        <v>67</v>
      </c>
      <c r="M153" s="19">
        <v>26</v>
      </c>
    </row>
    <row r="154" spans="1:13" ht="30" x14ac:dyDescent="0.25">
      <c r="A154" s="19" t="s">
        <v>153</v>
      </c>
      <c r="B154" s="19">
        <v>4501</v>
      </c>
      <c r="C154" s="19">
        <v>2462</v>
      </c>
      <c r="D154" s="19">
        <v>217</v>
      </c>
      <c r="E154" s="19">
        <v>120</v>
      </c>
      <c r="F154" s="19">
        <v>4257</v>
      </c>
      <c r="G154" s="19">
        <v>2328</v>
      </c>
      <c r="H154" s="19">
        <v>214</v>
      </c>
      <c r="I154" s="19">
        <v>118</v>
      </c>
      <c r="J154" s="19">
        <v>244</v>
      </c>
      <c r="K154" s="19">
        <v>134</v>
      </c>
      <c r="L154" s="19">
        <v>3</v>
      </c>
      <c r="M154" s="19">
        <v>2</v>
      </c>
    </row>
    <row r="155" spans="1:13" ht="60" x14ac:dyDescent="0.25">
      <c r="A155" s="19" t="s">
        <v>154</v>
      </c>
      <c r="B155" s="19">
        <v>356</v>
      </c>
      <c r="C155" s="19">
        <v>175</v>
      </c>
      <c r="D155" s="19">
        <v>53</v>
      </c>
      <c r="E155" s="19">
        <v>26</v>
      </c>
      <c r="F155" s="19">
        <v>349</v>
      </c>
      <c r="G155" s="19">
        <v>174</v>
      </c>
      <c r="H155" s="19">
        <v>52</v>
      </c>
      <c r="I155" s="19">
        <v>26</v>
      </c>
      <c r="J155" s="19">
        <v>7</v>
      </c>
      <c r="K155" s="19">
        <v>1</v>
      </c>
      <c r="L155" s="19">
        <v>1</v>
      </c>
      <c r="M155" s="19" t="s">
        <v>86</v>
      </c>
    </row>
    <row r="156" spans="1:13" ht="30" x14ac:dyDescent="0.25">
      <c r="A156" s="19" t="s">
        <v>87</v>
      </c>
      <c r="B156" s="19">
        <v>4546</v>
      </c>
      <c r="C156" s="19">
        <v>2153</v>
      </c>
      <c r="D156" s="19">
        <v>645</v>
      </c>
      <c r="E156" s="19">
        <v>310</v>
      </c>
      <c r="F156" s="19">
        <v>4265</v>
      </c>
      <c r="G156" s="19">
        <v>2023</v>
      </c>
      <c r="H156" s="19">
        <v>591</v>
      </c>
      <c r="I156" s="19">
        <v>287</v>
      </c>
      <c r="J156" s="19">
        <v>281</v>
      </c>
      <c r="K156" s="19">
        <v>130</v>
      </c>
      <c r="L156" s="19">
        <v>54</v>
      </c>
      <c r="M156" s="19">
        <v>23</v>
      </c>
    </row>
    <row r="157" spans="1:13" ht="30" x14ac:dyDescent="0.25">
      <c r="A157" s="19" t="s">
        <v>88</v>
      </c>
      <c r="B157" s="19">
        <v>1338</v>
      </c>
      <c r="C157" s="19">
        <v>538</v>
      </c>
      <c r="D157" s="19">
        <v>275</v>
      </c>
      <c r="E157" s="19">
        <v>104</v>
      </c>
      <c r="F157" s="19">
        <v>1270</v>
      </c>
      <c r="G157" s="19">
        <v>520</v>
      </c>
      <c r="H157" s="19">
        <v>268</v>
      </c>
      <c r="I157" s="19">
        <v>103</v>
      </c>
      <c r="J157" s="19">
        <v>68</v>
      </c>
      <c r="K157" s="19">
        <v>18</v>
      </c>
      <c r="L157" s="19">
        <v>7</v>
      </c>
      <c r="M157" s="19">
        <v>1</v>
      </c>
    </row>
    <row r="158" spans="1:13" ht="45" x14ac:dyDescent="0.25">
      <c r="A158" s="19" t="s">
        <v>89</v>
      </c>
      <c r="B158" s="19">
        <v>536</v>
      </c>
      <c r="C158" s="19">
        <v>212</v>
      </c>
      <c r="D158" s="19">
        <v>139</v>
      </c>
      <c r="E158" s="19">
        <v>60</v>
      </c>
      <c r="F158" s="19">
        <v>489</v>
      </c>
      <c r="G158" s="19">
        <v>193</v>
      </c>
      <c r="H158" s="19">
        <v>137</v>
      </c>
      <c r="I158" s="19">
        <v>60</v>
      </c>
      <c r="J158" s="19">
        <v>47</v>
      </c>
      <c r="K158" s="19">
        <v>19</v>
      </c>
      <c r="L158" s="19">
        <v>2</v>
      </c>
      <c r="M158" s="19" t="s">
        <v>86</v>
      </c>
    </row>
    <row r="159" spans="1:13" ht="45" x14ac:dyDescent="0.25">
      <c r="A159" s="19" t="s">
        <v>155</v>
      </c>
      <c r="B159" s="19">
        <v>116</v>
      </c>
      <c r="C159" s="19">
        <v>53</v>
      </c>
      <c r="D159" s="19">
        <v>27</v>
      </c>
      <c r="E159" s="19">
        <v>17</v>
      </c>
      <c r="F159" s="19">
        <v>109</v>
      </c>
      <c r="G159" s="19">
        <v>51</v>
      </c>
      <c r="H159" s="19">
        <v>27</v>
      </c>
      <c r="I159" s="19">
        <v>17</v>
      </c>
      <c r="J159" s="19">
        <v>7</v>
      </c>
      <c r="K159" s="19">
        <v>2</v>
      </c>
      <c r="L159" s="19" t="s">
        <v>86</v>
      </c>
      <c r="M159" s="19" t="s">
        <v>86</v>
      </c>
    </row>
    <row r="160" spans="1:13" ht="15" customHeight="1" x14ac:dyDescent="0.25">
      <c r="A160" s="19" t="s">
        <v>156</v>
      </c>
      <c r="B160" s="19">
        <v>79</v>
      </c>
      <c r="C160" s="19">
        <v>25</v>
      </c>
      <c r="D160" s="19">
        <v>14</v>
      </c>
      <c r="E160" s="19">
        <v>5</v>
      </c>
      <c r="F160" s="19">
        <v>71</v>
      </c>
      <c r="G160" s="19">
        <v>23</v>
      </c>
      <c r="H160" s="19">
        <v>14</v>
      </c>
      <c r="I160" s="19">
        <v>5</v>
      </c>
      <c r="J160" s="19">
        <v>8</v>
      </c>
      <c r="K160" s="19">
        <v>2</v>
      </c>
      <c r="L160" s="19" t="s">
        <v>86</v>
      </c>
      <c r="M160" s="19" t="s">
        <v>86</v>
      </c>
    </row>
    <row r="161" spans="1:13" ht="15" customHeight="1" x14ac:dyDescent="0.25">
      <c r="A161" s="150" t="s">
        <v>103</v>
      </c>
      <c r="B161" s="151"/>
      <c r="C161" s="151"/>
      <c r="D161" s="151"/>
      <c r="E161" s="151"/>
      <c r="F161" s="151"/>
      <c r="G161" s="151"/>
      <c r="H161" s="151"/>
      <c r="I161" s="151"/>
      <c r="J161" s="151"/>
      <c r="K161" s="151"/>
      <c r="L161" s="151"/>
      <c r="M161" s="152"/>
    </row>
    <row r="162" spans="1:13" x14ac:dyDescent="0.25">
      <c r="A162" s="150"/>
      <c r="B162" s="151"/>
      <c r="C162" s="151"/>
      <c r="D162" s="151"/>
      <c r="E162" s="151"/>
      <c r="F162" s="151"/>
      <c r="G162" s="151"/>
      <c r="H162" s="151"/>
      <c r="I162" s="151"/>
      <c r="J162" s="151"/>
      <c r="K162" s="151"/>
      <c r="L162" s="151"/>
      <c r="M162" s="152"/>
    </row>
    <row r="163" spans="1:13" x14ac:dyDescent="0.25">
      <c r="A163" s="19" t="s">
        <v>85</v>
      </c>
      <c r="B163" s="36">
        <v>4740</v>
      </c>
      <c r="C163" s="19">
        <v>2336</v>
      </c>
      <c r="D163" s="36">
        <v>731</v>
      </c>
      <c r="E163" s="19">
        <v>335</v>
      </c>
      <c r="F163" s="19">
        <v>4127</v>
      </c>
      <c r="G163" s="19">
        <v>2046</v>
      </c>
      <c r="H163" s="19">
        <v>664</v>
      </c>
      <c r="I163" s="19">
        <v>309</v>
      </c>
      <c r="J163" s="19">
        <v>613</v>
      </c>
      <c r="K163" s="19">
        <v>290</v>
      </c>
      <c r="L163" s="19">
        <v>67</v>
      </c>
      <c r="M163" s="19">
        <v>26</v>
      </c>
    </row>
    <row r="164" spans="1:13" ht="30" x14ac:dyDescent="0.25">
      <c r="A164" s="19" t="s">
        <v>153</v>
      </c>
      <c r="B164" s="19">
        <v>2158</v>
      </c>
      <c r="C164" s="19">
        <v>1180</v>
      </c>
      <c r="D164" s="19">
        <v>151</v>
      </c>
      <c r="E164" s="19">
        <v>87</v>
      </c>
      <c r="F164" s="19">
        <v>1914</v>
      </c>
      <c r="G164" s="19">
        <v>1046</v>
      </c>
      <c r="H164" s="19">
        <v>148</v>
      </c>
      <c r="I164" s="19">
        <v>85</v>
      </c>
      <c r="J164" s="19">
        <v>244</v>
      </c>
      <c r="K164" s="19">
        <v>134</v>
      </c>
      <c r="L164" s="19">
        <v>3</v>
      </c>
      <c r="M164" s="19">
        <v>2</v>
      </c>
    </row>
    <row r="165" spans="1:13" ht="60" x14ac:dyDescent="0.25">
      <c r="A165" s="19" t="s">
        <v>154</v>
      </c>
      <c r="B165" s="19">
        <v>214</v>
      </c>
      <c r="C165" s="19">
        <v>106</v>
      </c>
      <c r="D165" s="19">
        <v>39</v>
      </c>
      <c r="E165" s="19">
        <v>20</v>
      </c>
      <c r="F165" s="19">
        <v>207</v>
      </c>
      <c r="G165" s="19">
        <v>105</v>
      </c>
      <c r="H165" s="19">
        <v>38</v>
      </c>
      <c r="I165" s="19">
        <v>20</v>
      </c>
      <c r="J165" s="19">
        <v>7</v>
      </c>
      <c r="K165" s="19">
        <v>1</v>
      </c>
      <c r="L165" s="19">
        <v>1</v>
      </c>
      <c r="M165" s="19" t="s">
        <v>86</v>
      </c>
    </row>
    <row r="166" spans="1:13" ht="30" x14ac:dyDescent="0.25">
      <c r="A166" s="19" t="s">
        <v>87</v>
      </c>
      <c r="B166" s="19">
        <v>1541</v>
      </c>
      <c r="C166" s="19">
        <v>713</v>
      </c>
      <c r="D166" s="19">
        <v>320</v>
      </c>
      <c r="E166" s="19">
        <v>152</v>
      </c>
      <c r="F166" s="19">
        <v>1274</v>
      </c>
      <c r="G166" s="19">
        <v>591</v>
      </c>
      <c r="H166" s="19">
        <v>266</v>
      </c>
      <c r="I166" s="19">
        <v>129</v>
      </c>
      <c r="J166" s="19">
        <v>267</v>
      </c>
      <c r="K166" s="19">
        <v>122</v>
      </c>
      <c r="L166" s="19">
        <v>54</v>
      </c>
      <c r="M166" s="19">
        <v>23</v>
      </c>
    </row>
    <row r="167" spans="1:13" ht="30" x14ac:dyDescent="0.25">
      <c r="A167" s="19" t="s">
        <v>88</v>
      </c>
      <c r="B167" s="19">
        <v>550</v>
      </c>
      <c r="C167" s="19">
        <v>220</v>
      </c>
      <c r="D167" s="19">
        <v>149</v>
      </c>
      <c r="E167" s="19">
        <v>47</v>
      </c>
      <c r="F167" s="19">
        <v>489</v>
      </c>
      <c r="G167" s="19">
        <v>202</v>
      </c>
      <c r="H167" s="19">
        <v>142</v>
      </c>
      <c r="I167" s="19">
        <v>46</v>
      </c>
      <c r="J167" s="19">
        <v>61</v>
      </c>
      <c r="K167" s="19">
        <v>18</v>
      </c>
      <c r="L167" s="19">
        <v>7</v>
      </c>
      <c r="M167" s="19">
        <v>1</v>
      </c>
    </row>
    <row r="168" spans="1:13" ht="45" x14ac:dyDescent="0.25">
      <c r="A168" s="19" t="s">
        <v>89</v>
      </c>
      <c r="B168" s="19">
        <v>277</v>
      </c>
      <c r="C168" s="19">
        <v>117</v>
      </c>
      <c r="D168" s="19">
        <v>72</v>
      </c>
      <c r="E168" s="19">
        <v>29</v>
      </c>
      <c r="F168" s="19">
        <v>243</v>
      </c>
      <c r="G168" s="19">
        <v>102</v>
      </c>
      <c r="H168" s="19">
        <v>70</v>
      </c>
      <c r="I168" s="19">
        <v>29</v>
      </c>
      <c r="J168" s="19">
        <v>34</v>
      </c>
      <c r="K168" s="19">
        <v>15</v>
      </c>
      <c r="L168" s="19">
        <v>2</v>
      </c>
      <c r="M168" s="19" t="s">
        <v>86</v>
      </c>
    </row>
    <row r="169" spans="1:13" ht="45" x14ac:dyDescent="0.25">
      <c r="A169" s="19" t="s">
        <v>155</v>
      </c>
      <c r="B169" s="19">
        <v>36</v>
      </c>
      <c r="C169" s="19">
        <v>19</v>
      </c>
      <c r="D169" s="19">
        <v>6</v>
      </c>
      <c r="E169" s="19">
        <v>4</v>
      </c>
      <c r="F169" s="19">
        <v>30</v>
      </c>
      <c r="G169" s="19">
        <v>17</v>
      </c>
      <c r="H169" s="19">
        <v>6</v>
      </c>
      <c r="I169" s="19">
        <v>4</v>
      </c>
      <c r="J169" s="19">
        <v>6</v>
      </c>
      <c r="K169" s="19">
        <v>2</v>
      </c>
      <c r="L169" s="19" t="s">
        <v>86</v>
      </c>
      <c r="M169" s="19" t="s">
        <v>86</v>
      </c>
    </row>
    <row r="170" spans="1:13" ht="15" customHeight="1" x14ac:dyDescent="0.25">
      <c r="A170" s="19" t="s">
        <v>156</v>
      </c>
      <c r="B170" s="19">
        <v>31</v>
      </c>
      <c r="C170" s="19">
        <v>10</v>
      </c>
      <c r="D170" s="19">
        <v>5</v>
      </c>
      <c r="E170" s="19">
        <v>2</v>
      </c>
      <c r="F170" s="19">
        <v>31</v>
      </c>
      <c r="G170" s="19">
        <v>10</v>
      </c>
      <c r="H170" s="19">
        <v>5</v>
      </c>
      <c r="I170" s="19">
        <v>2</v>
      </c>
      <c r="J170" s="19" t="s">
        <v>86</v>
      </c>
      <c r="K170" s="19" t="s">
        <v>86</v>
      </c>
      <c r="L170" s="19" t="s">
        <v>86</v>
      </c>
      <c r="M170" s="19" t="s">
        <v>86</v>
      </c>
    </row>
    <row r="171" spans="1:13" ht="15" customHeight="1" x14ac:dyDescent="0.25">
      <c r="A171" s="150" t="s">
        <v>104</v>
      </c>
      <c r="B171" s="151"/>
      <c r="C171" s="151"/>
      <c r="D171" s="151"/>
      <c r="E171" s="151"/>
      <c r="F171" s="151"/>
      <c r="G171" s="151"/>
      <c r="H171" s="151"/>
      <c r="I171" s="151"/>
      <c r="J171" s="151"/>
      <c r="K171" s="151"/>
      <c r="L171" s="151"/>
      <c r="M171" s="152"/>
    </row>
    <row r="172" spans="1:13" x14ac:dyDescent="0.25">
      <c r="A172" s="150"/>
      <c r="B172" s="151"/>
      <c r="C172" s="151"/>
      <c r="D172" s="151"/>
      <c r="E172" s="151"/>
      <c r="F172" s="151"/>
      <c r="G172" s="151"/>
      <c r="H172" s="151"/>
      <c r="I172" s="151"/>
      <c r="J172" s="151"/>
      <c r="K172" s="151"/>
      <c r="L172" s="151"/>
      <c r="M172" s="152"/>
    </row>
    <row r="173" spans="1:13" x14ac:dyDescent="0.25">
      <c r="A173" s="19" t="s">
        <v>85</v>
      </c>
      <c r="B173" s="36">
        <v>2414</v>
      </c>
      <c r="C173" s="19">
        <v>1153</v>
      </c>
      <c r="D173" s="36">
        <v>143</v>
      </c>
      <c r="E173" s="19">
        <v>61</v>
      </c>
      <c r="F173" s="19">
        <v>2269</v>
      </c>
      <c r="G173" s="19">
        <v>1082</v>
      </c>
      <c r="H173" s="19">
        <v>141</v>
      </c>
      <c r="I173" s="19">
        <v>61</v>
      </c>
      <c r="J173" s="19">
        <v>145</v>
      </c>
      <c r="K173" s="19">
        <v>71</v>
      </c>
      <c r="L173" s="19">
        <v>2</v>
      </c>
      <c r="M173" s="19" t="s">
        <v>86</v>
      </c>
    </row>
    <row r="174" spans="1:13" ht="30" x14ac:dyDescent="0.25">
      <c r="A174" s="19" t="s">
        <v>153</v>
      </c>
      <c r="B174" s="19">
        <v>693</v>
      </c>
      <c r="C174" s="19">
        <v>399</v>
      </c>
      <c r="D174" s="19">
        <v>26</v>
      </c>
      <c r="E174" s="19">
        <v>14</v>
      </c>
      <c r="F174" s="19">
        <v>622</v>
      </c>
      <c r="G174" s="19">
        <v>358</v>
      </c>
      <c r="H174" s="19">
        <v>25</v>
      </c>
      <c r="I174" s="19">
        <v>14</v>
      </c>
      <c r="J174" s="19">
        <v>71</v>
      </c>
      <c r="K174" s="19">
        <v>41</v>
      </c>
      <c r="L174" s="19">
        <v>1</v>
      </c>
      <c r="M174" s="19" t="s">
        <v>86</v>
      </c>
    </row>
    <row r="175" spans="1:13" ht="60" x14ac:dyDescent="0.25">
      <c r="A175" s="19" t="s">
        <v>154</v>
      </c>
      <c r="B175" s="19">
        <v>63</v>
      </c>
      <c r="C175" s="19">
        <v>31</v>
      </c>
      <c r="D175" s="19">
        <v>4</v>
      </c>
      <c r="E175" s="19">
        <v>1</v>
      </c>
      <c r="F175" s="19">
        <v>59</v>
      </c>
      <c r="G175" s="19">
        <v>29</v>
      </c>
      <c r="H175" s="19">
        <v>4</v>
      </c>
      <c r="I175" s="19">
        <v>1</v>
      </c>
      <c r="J175" s="19">
        <v>4</v>
      </c>
      <c r="K175" s="19">
        <v>2</v>
      </c>
      <c r="L175" s="19" t="s">
        <v>86</v>
      </c>
      <c r="M175" s="19" t="s">
        <v>86</v>
      </c>
    </row>
    <row r="176" spans="1:13" ht="30" x14ac:dyDescent="0.25">
      <c r="A176" s="19" t="s">
        <v>87</v>
      </c>
      <c r="B176" s="19">
        <v>1322</v>
      </c>
      <c r="C176" s="19">
        <v>607</v>
      </c>
      <c r="D176" s="19">
        <v>73</v>
      </c>
      <c r="E176" s="19">
        <v>34</v>
      </c>
      <c r="F176" s="19">
        <v>1277</v>
      </c>
      <c r="G176" s="19">
        <v>586</v>
      </c>
      <c r="H176" s="19">
        <v>73</v>
      </c>
      <c r="I176" s="19">
        <v>34</v>
      </c>
      <c r="J176" s="19">
        <v>45</v>
      </c>
      <c r="K176" s="19">
        <v>21</v>
      </c>
      <c r="L176" s="19" t="s">
        <v>86</v>
      </c>
      <c r="M176" s="19" t="s">
        <v>86</v>
      </c>
    </row>
    <row r="177" spans="1:13" ht="30" x14ac:dyDescent="0.25">
      <c r="A177" s="19" t="s">
        <v>88</v>
      </c>
      <c r="B177" s="19">
        <v>265</v>
      </c>
      <c r="C177" s="19">
        <v>92</v>
      </c>
      <c r="D177" s="19">
        <v>29</v>
      </c>
      <c r="E177" s="19">
        <v>10</v>
      </c>
      <c r="F177" s="19">
        <v>251</v>
      </c>
      <c r="G177" s="19">
        <v>87</v>
      </c>
      <c r="H177" s="19">
        <v>29</v>
      </c>
      <c r="I177" s="19">
        <v>10</v>
      </c>
      <c r="J177" s="19">
        <v>14</v>
      </c>
      <c r="K177" s="19">
        <v>5</v>
      </c>
      <c r="L177" s="19" t="s">
        <v>86</v>
      </c>
      <c r="M177" s="19" t="s">
        <v>86</v>
      </c>
    </row>
    <row r="178" spans="1:13" ht="45" x14ac:dyDescent="0.25">
      <c r="A178" s="19" t="s">
        <v>89</v>
      </c>
      <c r="B178" s="19">
        <v>71</v>
      </c>
      <c r="C178" s="19">
        <v>24</v>
      </c>
      <c r="D178" s="19">
        <v>11</v>
      </c>
      <c r="E178" s="19">
        <v>2</v>
      </c>
      <c r="F178" s="19">
        <v>60</v>
      </c>
      <c r="G178" s="19">
        <v>22</v>
      </c>
      <c r="H178" s="19">
        <v>10</v>
      </c>
      <c r="I178" s="19">
        <v>2</v>
      </c>
      <c r="J178" s="19">
        <v>11</v>
      </c>
      <c r="K178" s="19">
        <v>2</v>
      </c>
      <c r="L178" s="19">
        <v>1</v>
      </c>
      <c r="M178" s="19" t="s">
        <v>86</v>
      </c>
    </row>
    <row r="179" spans="1:13" ht="15" customHeight="1" x14ac:dyDescent="0.25">
      <c r="A179" s="19" t="s">
        <v>155</v>
      </c>
      <c r="B179" s="19">
        <v>33</v>
      </c>
      <c r="C179" s="19">
        <v>9</v>
      </c>
      <c r="D179" s="19">
        <v>8</v>
      </c>
      <c r="E179" s="19">
        <v>2</v>
      </c>
      <c r="F179" s="19">
        <v>30</v>
      </c>
      <c r="G179" s="19">
        <v>9</v>
      </c>
      <c r="H179" s="19">
        <v>8</v>
      </c>
      <c r="I179" s="19">
        <v>2</v>
      </c>
      <c r="J179" s="19">
        <v>3</v>
      </c>
      <c r="K179" s="19" t="s">
        <v>86</v>
      </c>
      <c r="L179" s="19" t="s">
        <v>86</v>
      </c>
      <c r="M179" s="19" t="s">
        <v>86</v>
      </c>
    </row>
    <row r="180" spans="1:13" ht="15" customHeight="1" x14ac:dyDescent="0.25">
      <c r="A180" s="150" t="s">
        <v>105</v>
      </c>
      <c r="B180" s="151"/>
      <c r="C180" s="151"/>
      <c r="D180" s="151"/>
      <c r="E180" s="151"/>
      <c r="F180" s="151"/>
      <c r="G180" s="151"/>
      <c r="H180" s="151"/>
      <c r="I180" s="151"/>
      <c r="J180" s="151"/>
      <c r="K180" s="151"/>
      <c r="L180" s="151"/>
      <c r="M180" s="152"/>
    </row>
    <row r="181" spans="1:13" x14ac:dyDescent="0.25">
      <c r="A181" s="150"/>
      <c r="B181" s="151"/>
      <c r="C181" s="151"/>
      <c r="D181" s="151"/>
      <c r="E181" s="151"/>
      <c r="F181" s="151"/>
      <c r="G181" s="151"/>
      <c r="H181" s="151"/>
      <c r="I181" s="151"/>
      <c r="J181" s="151"/>
      <c r="K181" s="151"/>
      <c r="L181" s="151"/>
      <c r="M181" s="152"/>
    </row>
    <row r="182" spans="1:13" x14ac:dyDescent="0.25">
      <c r="A182" s="19" t="s">
        <v>85</v>
      </c>
      <c r="B182" s="36">
        <v>1615</v>
      </c>
      <c r="C182" s="19">
        <v>796</v>
      </c>
      <c r="D182" s="36">
        <v>175</v>
      </c>
      <c r="E182" s="19">
        <v>80</v>
      </c>
      <c r="F182" s="19">
        <v>1615</v>
      </c>
      <c r="G182" s="19">
        <v>796</v>
      </c>
      <c r="H182" s="19">
        <v>175</v>
      </c>
      <c r="I182" s="19">
        <v>80</v>
      </c>
      <c r="J182" s="19" t="s">
        <v>86</v>
      </c>
      <c r="K182" s="19" t="s">
        <v>86</v>
      </c>
      <c r="L182" s="19" t="s">
        <v>86</v>
      </c>
      <c r="M182" s="19" t="s">
        <v>86</v>
      </c>
    </row>
    <row r="183" spans="1:13" ht="30" x14ac:dyDescent="0.25">
      <c r="A183" s="19" t="s">
        <v>153</v>
      </c>
      <c r="B183" s="19">
        <v>504</v>
      </c>
      <c r="C183" s="19">
        <v>310</v>
      </c>
      <c r="D183" s="19">
        <v>24</v>
      </c>
      <c r="E183" s="19">
        <v>13</v>
      </c>
      <c r="F183" s="19">
        <v>504</v>
      </c>
      <c r="G183" s="19">
        <v>310</v>
      </c>
      <c r="H183" s="19">
        <v>24</v>
      </c>
      <c r="I183" s="19">
        <v>13</v>
      </c>
      <c r="J183" s="19" t="s">
        <v>86</v>
      </c>
      <c r="K183" s="19" t="s">
        <v>86</v>
      </c>
      <c r="L183" s="19" t="s">
        <v>86</v>
      </c>
      <c r="M183" s="19" t="s">
        <v>86</v>
      </c>
    </row>
    <row r="184" spans="1:13" ht="60" x14ac:dyDescent="0.25">
      <c r="A184" s="19" t="s">
        <v>154</v>
      </c>
      <c r="B184" s="19">
        <v>28</v>
      </c>
      <c r="C184" s="19">
        <v>13</v>
      </c>
      <c r="D184" s="19">
        <v>5</v>
      </c>
      <c r="E184" s="19">
        <v>2</v>
      </c>
      <c r="F184" s="19">
        <v>28</v>
      </c>
      <c r="G184" s="19">
        <v>13</v>
      </c>
      <c r="H184" s="19">
        <v>5</v>
      </c>
      <c r="I184" s="19">
        <v>2</v>
      </c>
      <c r="J184" s="19" t="s">
        <v>86</v>
      </c>
      <c r="K184" s="19" t="s">
        <v>86</v>
      </c>
      <c r="L184" s="19" t="s">
        <v>86</v>
      </c>
      <c r="M184" s="19" t="s">
        <v>86</v>
      </c>
    </row>
    <row r="185" spans="1:13" ht="30" x14ac:dyDescent="0.25">
      <c r="A185" s="19" t="s">
        <v>87</v>
      </c>
      <c r="B185" s="19">
        <v>766</v>
      </c>
      <c r="C185" s="19">
        <v>333</v>
      </c>
      <c r="D185" s="19">
        <v>92</v>
      </c>
      <c r="E185" s="19">
        <v>40</v>
      </c>
      <c r="F185" s="19">
        <v>766</v>
      </c>
      <c r="G185" s="19">
        <v>333</v>
      </c>
      <c r="H185" s="19">
        <v>92</v>
      </c>
      <c r="I185" s="19">
        <v>40</v>
      </c>
      <c r="J185" s="19" t="s">
        <v>86</v>
      </c>
      <c r="K185" s="19" t="s">
        <v>86</v>
      </c>
      <c r="L185" s="19" t="s">
        <v>86</v>
      </c>
      <c r="M185" s="19" t="s">
        <v>86</v>
      </c>
    </row>
    <row r="186" spans="1:13" ht="30" x14ac:dyDescent="0.25">
      <c r="A186" s="19" t="s">
        <v>88</v>
      </c>
      <c r="B186" s="19">
        <v>229</v>
      </c>
      <c r="C186" s="19">
        <v>106</v>
      </c>
      <c r="D186" s="19">
        <v>33</v>
      </c>
      <c r="E186" s="19">
        <v>14</v>
      </c>
      <c r="F186" s="19">
        <v>229</v>
      </c>
      <c r="G186" s="19">
        <v>106</v>
      </c>
      <c r="H186" s="19">
        <v>33</v>
      </c>
      <c r="I186" s="19">
        <v>14</v>
      </c>
      <c r="J186" s="19" t="s">
        <v>86</v>
      </c>
      <c r="K186" s="19" t="s">
        <v>86</v>
      </c>
      <c r="L186" s="19" t="s">
        <v>86</v>
      </c>
      <c r="M186" s="19" t="s">
        <v>86</v>
      </c>
    </row>
    <row r="187" spans="1:13" ht="45" x14ac:dyDescent="0.25">
      <c r="A187" s="19" t="s">
        <v>89</v>
      </c>
      <c r="B187" s="19">
        <v>88</v>
      </c>
      <c r="C187" s="19">
        <v>34</v>
      </c>
      <c r="D187" s="19">
        <v>21</v>
      </c>
      <c r="E187" s="19">
        <v>11</v>
      </c>
      <c r="F187" s="19">
        <v>88</v>
      </c>
      <c r="G187" s="19">
        <v>34</v>
      </c>
      <c r="H187" s="19">
        <v>21</v>
      </c>
      <c r="I187" s="19">
        <v>11</v>
      </c>
      <c r="J187" s="19" t="s">
        <v>86</v>
      </c>
      <c r="K187" s="19" t="s">
        <v>86</v>
      </c>
      <c r="L187" s="19" t="s">
        <v>86</v>
      </c>
      <c r="M187" s="19" t="s">
        <v>86</v>
      </c>
    </row>
    <row r="188" spans="1:13" ht="45" x14ac:dyDescent="0.25">
      <c r="A188" s="19" t="s">
        <v>155</v>
      </c>
      <c r="B188" s="19">
        <v>22</v>
      </c>
      <c r="C188" s="19">
        <v>10</v>
      </c>
      <c r="D188" s="19">
        <v>4</v>
      </c>
      <c r="E188" s="19">
        <v>1</v>
      </c>
      <c r="F188" s="19">
        <v>22</v>
      </c>
      <c r="G188" s="19">
        <v>10</v>
      </c>
      <c r="H188" s="19">
        <v>4</v>
      </c>
      <c r="I188" s="19">
        <v>1</v>
      </c>
      <c r="J188" s="19" t="s">
        <v>86</v>
      </c>
      <c r="K188" s="19" t="s">
        <v>86</v>
      </c>
      <c r="L188" s="19" t="s">
        <v>86</v>
      </c>
      <c r="M188" s="19" t="s">
        <v>86</v>
      </c>
    </row>
    <row r="189" spans="1:13" ht="15" customHeight="1" x14ac:dyDescent="0.25">
      <c r="A189" s="19" t="s">
        <v>156</v>
      </c>
      <c r="B189" s="19">
        <v>16</v>
      </c>
      <c r="C189" s="19">
        <v>1</v>
      </c>
      <c r="D189" s="19" t="s">
        <v>86</v>
      </c>
      <c r="E189" s="19" t="s">
        <v>86</v>
      </c>
      <c r="F189" s="19">
        <v>16</v>
      </c>
      <c r="G189" s="19">
        <v>1</v>
      </c>
      <c r="H189" s="19" t="s">
        <v>86</v>
      </c>
      <c r="I189" s="19" t="s">
        <v>86</v>
      </c>
      <c r="J189" s="19" t="s">
        <v>86</v>
      </c>
      <c r="K189" s="19" t="s">
        <v>86</v>
      </c>
      <c r="L189" s="19" t="s">
        <v>86</v>
      </c>
      <c r="M189" s="19" t="s">
        <v>86</v>
      </c>
    </row>
    <row r="190" spans="1:13" ht="15" customHeight="1" x14ac:dyDescent="0.25">
      <c r="A190" s="150" t="s">
        <v>106</v>
      </c>
      <c r="B190" s="151"/>
      <c r="C190" s="151"/>
      <c r="D190" s="151"/>
      <c r="E190" s="151"/>
      <c r="F190" s="151"/>
      <c r="G190" s="151"/>
      <c r="H190" s="151"/>
      <c r="I190" s="151"/>
      <c r="J190" s="151"/>
      <c r="K190" s="151"/>
      <c r="L190" s="151"/>
      <c r="M190" s="152"/>
    </row>
    <row r="191" spans="1:13" x14ac:dyDescent="0.25">
      <c r="A191" s="150"/>
      <c r="B191" s="151"/>
      <c r="C191" s="151"/>
      <c r="D191" s="151"/>
      <c r="E191" s="151"/>
      <c r="F191" s="151"/>
      <c r="G191" s="151"/>
      <c r="H191" s="151"/>
      <c r="I191" s="151"/>
      <c r="J191" s="151"/>
      <c r="K191" s="151"/>
      <c r="L191" s="151"/>
      <c r="M191" s="152"/>
    </row>
    <row r="192" spans="1:13" x14ac:dyDescent="0.25">
      <c r="A192" s="19" t="s">
        <v>85</v>
      </c>
      <c r="B192" s="36">
        <v>3133</v>
      </c>
      <c r="C192" s="19">
        <v>1530</v>
      </c>
      <c r="D192" s="36">
        <v>155</v>
      </c>
      <c r="E192" s="19">
        <v>75</v>
      </c>
      <c r="F192" s="19">
        <v>2331</v>
      </c>
      <c r="G192" s="19">
        <v>1121</v>
      </c>
      <c r="H192" s="19">
        <v>144</v>
      </c>
      <c r="I192" s="19">
        <v>71</v>
      </c>
      <c r="J192" s="19">
        <v>802</v>
      </c>
      <c r="K192" s="19">
        <v>409</v>
      </c>
      <c r="L192" s="19">
        <v>11</v>
      </c>
      <c r="M192" s="19">
        <v>4</v>
      </c>
    </row>
    <row r="193" spans="1:13" ht="30" x14ac:dyDescent="0.25">
      <c r="A193" s="19" t="s">
        <v>153</v>
      </c>
      <c r="B193" s="19">
        <v>1107</v>
      </c>
      <c r="C193" s="19">
        <v>592</v>
      </c>
      <c r="D193" s="19">
        <v>9</v>
      </c>
      <c r="E193" s="19">
        <v>3</v>
      </c>
      <c r="F193" s="19">
        <v>684</v>
      </c>
      <c r="G193" s="19">
        <v>356</v>
      </c>
      <c r="H193" s="19">
        <v>9</v>
      </c>
      <c r="I193" s="19">
        <v>3</v>
      </c>
      <c r="J193" s="19">
        <v>423</v>
      </c>
      <c r="K193" s="19">
        <v>236</v>
      </c>
      <c r="L193" s="19" t="s">
        <v>86</v>
      </c>
      <c r="M193" s="19" t="s">
        <v>86</v>
      </c>
    </row>
    <row r="194" spans="1:13" ht="60" x14ac:dyDescent="0.25">
      <c r="A194" s="19" t="s">
        <v>154</v>
      </c>
      <c r="B194" s="19">
        <v>35</v>
      </c>
      <c r="C194" s="19">
        <v>15</v>
      </c>
      <c r="D194" s="19">
        <v>2</v>
      </c>
      <c r="E194" s="19">
        <v>1</v>
      </c>
      <c r="F194" s="19">
        <v>22</v>
      </c>
      <c r="G194" s="19">
        <v>10</v>
      </c>
      <c r="H194" s="19">
        <v>2</v>
      </c>
      <c r="I194" s="19">
        <v>1</v>
      </c>
      <c r="J194" s="19">
        <v>13</v>
      </c>
      <c r="K194" s="19">
        <v>5</v>
      </c>
      <c r="L194" s="19" t="s">
        <v>86</v>
      </c>
      <c r="M194" s="19" t="s">
        <v>86</v>
      </c>
    </row>
    <row r="195" spans="1:13" ht="30" x14ac:dyDescent="0.25">
      <c r="A195" s="19" t="s">
        <v>87</v>
      </c>
      <c r="B195" s="19">
        <v>1377</v>
      </c>
      <c r="C195" s="19">
        <v>660</v>
      </c>
      <c r="D195" s="19">
        <v>83</v>
      </c>
      <c r="E195" s="19">
        <v>42</v>
      </c>
      <c r="F195" s="19">
        <v>1103</v>
      </c>
      <c r="G195" s="19">
        <v>527</v>
      </c>
      <c r="H195" s="19">
        <v>75</v>
      </c>
      <c r="I195" s="19">
        <v>40</v>
      </c>
      <c r="J195" s="19">
        <v>274</v>
      </c>
      <c r="K195" s="19">
        <v>133</v>
      </c>
      <c r="L195" s="19">
        <v>8</v>
      </c>
      <c r="M195" s="19">
        <v>2</v>
      </c>
    </row>
    <row r="196" spans="1:13" ht="30" x14ac:dyDescent="0.25">
      <c r="A196" s="19" t="s">
        <v>88</v>
      </c>
      <c r="B196" s="19">
        <v>398</v>
      </c>
      <c r="C196" s="19">
        <v>166</v>
      </c>
      <c r="D196" s="19">
        <v>36</v>
      </c>
      <c r="E196" s="19">
        <v>19</v>
      </c>
      <c r="F196" s="19">
        <v>344</v>
      </c>
      <c r="G196" s="19">
        <v>143</v>
      </c>
      <c r="H196" s="19">
        <v>34</v>
      </c>
      <c r="I196" s="19">
        <v>17</v>
      </c>
      <c r="J196" s="19">
        <v>54</v>
      </c>
      <c r="K196" s="19">
        <v>23</v>
      </c>
      <c r="L196" s="19">
        <v>2</v>
      </c>
      <c r="M196" s="19">
        <v>2</v>
      </c>
    </row>
    <row r="197" spans="1:13" ht="45" x14ac:dyDescent="0.25">
      <c r="A197" s="19" t="s">
        <v>89</v>
      </c>
      <c r="B197" s="19">
        <v>216</v>
      </c>
      <c r="C197" s="19">
        <v>97</v>
      </c>
      <c r="D197" s="19">
        <v>25</v>
      </c>
      <c r="E197" s="19">
        <v>10</v>
      </c>
      <c r="F197" s="19">
        <v>178</v>
      </c>
      <c r="G197" s="19">
        <v>85</v>
      </c>
      <c r="H197" s="19">
        <v>24</v>
      </c>
      <c r="I197" s="19">
        <v>10</v>
      </c>
      <c r="J197" s="19">
        <v>38</v>
      </c>
      <c r="K197" s="19">
        <v>12</v>
      </c>
      <c r="L197" s="19">
        <v>1</v>
      </c>
      <c r="M197" s="19" t="s">
        <v>86</v>
      </c>
    </row>
    <row r="198" spans="1:13" ht="45" x14ac:dyDescent="0.25">
      <c r="A198" s="19" t="s">
        <v>155</v>
      </c>
      <c r="B198" s="19">
        <v>15</v>
      </c>
      <c r="C198" s="19">
        <v>7</v>
      </c>
      <c r="D198" s="19">
        <v>3</v>
      </c>
      <c r="E198" s="19">
        <v>1</v>
      </c>
      <c r="F198" s="19">
        <v>14</v>
      </c>
      <c r="G198" s="19">
        <v>7</v>
      </c>
      <c r="H198" s="19">
        <v>3</v>
      </c>
      <c r="I198" s="19">
        <v>1</v>
      </c>
      <c r="J198" s="19">
        <v>1</v>
      </c>
      <c r="K198" s="19" t="s">
        <v>86</v>
      </c>
      <c r="L198" s="19" t="s">
        <v>86</v>
      </c>
      <c r="M198" s="19" t="s">
        <v>86</v>
      </c>
    </row>
    <row r="199" spans="1:13" ht="15" customHeight="1" x14ac:dyDescent="0.25">
      <c r="A199" s="19" t="s">
        <v>156</v>
      </c>
      <c r="B199" s="19">
        <v>54</v>
      </c>
      <c r="C199" s="19">
        <v>22</v>
      </c>
      <c r="D199" s="19">
        <v>7</v>
      </c>
      <c r="E199" s="19">
        <v>3</v>
      </c>
      <c r="F199" s="19">
        <v>31</v>
      </c>
      <c r="G199" s="19">
        <v>12</v>
      </c>
      <c r="H199" s="19">
        <v>6</v>
      </c>
      <c r="I199" s="19">
        <v>3</v>
      </c>
      <c r="J199" s="19">
        <v>23</v>
      </c>
      <c r="K199" s="19">
        <v>10</v>
      </c>
      <c r="L199" s="19">
        <v>1</v>
      </c>
      <c r="M199" s="19" t="s">
        <v>86</v>
      </c>
    </row>
    <row r="200" spans="1:13" ht="15" customHeight="1" x14ac:dyDescent="0.25">
      <c r="A200" s="150" t="s">
        <v>107</v>
      </c>
      <c r="B200" s="151"/>
      <c r="C200" s="151"/>
      <c r="D200" s="151"/>
      <c r="E200" s="151"/>
      <c r="F200" s="151"/>
      <c r="G200" s="151"/>
      <c r="H200" s="151"/>
      <c r="I200" s="151"/>
      <c r="J200" s="151"/>
      <c r="K200" s="151"/>
      <c r="L200" s="151"/>
      <c r="M200" s="152"/>
    </row>
    <row r="201" spans="1:13" x14ac:dyDescent="0.25">
      <c r="A201" s="150"/>
      <c r="B201" s="151"/>
      <c r="C201" s="151"/>
      <c r="D201" s="151"/>
      <c r="E201" s="151"/>
      <c r="F201" s="151"/>
      <c r="G201" s="151"/>
      <c r="H201" s="151"/>
      <c r="I201" s="151"/>
      <c r="J201" s="151"/>
      <c r="K201" s="151"/>
      <c r="L201" s="151"/>
      <c r="M201" s="152"/>
    </row>
    <row r="202" spans="1:13" x14ac:dyDescent="0.25">
      <c r="A202" s="19" t="s">
        <v>85</v>
      </c>
      <c r="B202" s="36">
        <v>668</v>
      </c>
      <c r="C202" s="19">
        <v>320</v>
      </c>
      <c r="D202" s="36">
        <v>58</v>
      </c>
      <c r="E202" s="19">
        <v>32</v>
      </c>
      <c r="F202" s="19">
        <v>621</v>
      </c>
      <c r="G202" s="19">
        <v>296</v>
      </c>
      <c r="H202" s="19">
        <v>46</v>
      </c>
      <c r="I202" s="19">
        <v>24</v>
      </c>
      <c r="J202" s="19">
        <v>47</v>
      </c>
      <c r="K202" s="19">
        <v>24</v>
      </c>
      <c r="L202" s="19">
        <v>12</v>
      </c>
      <c r="M202" s="19">
        <v>8</v>
      </c>
    </row>
    <row r="203" spans="1:13" ht="30" x14ac:dyDescent="0.25">
      <c r="A203" s="19" t="s">
        <v>153</v>
      </c>
      <c r="B203" s="19">
        <v>160</v>
      </c>
      <c r="C203" s="19">
        <v>88</v>
      </c>
      <c r="D203" s="19">
        <v>16</v>
      </c>
      <c r="E203" s="19">
        <v>12</v>
      </c>
      <c r="F203" s="19">
        <v>117</v>
      </c>
      <c r="G203" s="19">
        <v>66</v>
      </c>
      <c r="H203" s="19">
        <v>5</v>
      </c>
      <c r="I203" s="19">
        <v>4</v>
      </c>
      <c r="J203" s="19">
        <v>43</v>
      </c>
      <c r="K203" s="19">
        <v>22</v>
      </c>
      <c r="L203" s="19">
        <v>11</v>
      </c>
      <c r="M203" s="19">
        <v>8</v>
      </c>
    </row>
    <row r="204" spans="1:13" ht="60" x14ac:dyDescent="0.25">
      <c r="A204" s="19" t="s">
        <v>154</v>
      </c>
      <c r="B204" s="19">
        <v>5</v>
      </c>
      <c r="C204" s="19">
        <v>3</v>
      </c>
      <c r="D204" s="19">
        <v>1</v>
      </c>
      <c r="E204" s="19" t="s">
        <v>86</v>
      </c>
      <c r="F204" s="19">
        <v>2</v>
      </c>
      <c r="G204" s="19">
        <v>2</v>
      </c>
      <c r="H204" s="19" t="s">
        <v>86</v>
      </c>
      <c r="I204" s="19" t="s">
        <v>86</v>
      </c>
      <c r="J204" s="19">
        <v>3</v>
      </c>
      <c r="K204" s="19">
        <v>1</v>
      </c>
      <c r="L204" s="19">
        <v>1</v>
      </c>
      <c r="M204" s="19" t="s">
        <v>86</v>
      </c>
    </row>
    <row r="205" spans="1:13" ht="30" x14ac:dyDescent="0.25">
      <c r="A205" s="19" t="s">
        <v>87</v>
      </c>
      <c r="B205" s="19">
        <v>325</v>
      </c>
      <c r="C205" s="19">
        <v>158</v>
      </c>
      <c r="D205" s="19">
        <v>22</v>
      </c>
      <c r="E205" s="19">
        <v>13</v>
      </c>
      <c r="F205" s="19">
        <v>324</v>
      </c>
      <c r="G205" s="19">
        <v>157</v>
      </c>
      <c r="H205" s="19">
        <v>22</v>
      </c>
      <c r="I205" s="19">
        <v>13</v>
      </c>
      <c r="J205" s="19">
        <v>1</v>
      </c>
      <c r="K205" s="19">
        <v>1</v>
      </c>
      <c r="L205" s="19" t="s">
        <v>86</v>
      </c>
      <c r="M205" s="19" t="s">
        <v>86</v>
      </c>
    </row>
    <row r="206" spans="1:13" ht="30" x14ac:dyDescent="0.25">
      <c r="A206" s="19" t="s">
        <v>88</v>
      </c>
      <c r="B206" s="19">
        <v>121</v>
      </c>
      <c r="C206" s="19">
        <v>45</v>
      </c>
      <c r="D206" s="19">
        <v>13</v>
      </c>
      <c r="E206" s="19">
        <v>5</v>
      </c>
      <c r="F206" s="19">
        <v>121</v>
      </c>
      <c r="G206" s="19">
        <v>45</v>
      </c>
      <c r="H206" s="19">
        <v>13</v>
      </c>
      <c r="I206" s="19">
        <v>5</v>
      </c>
      <c r="J206" s="19" t="s">
        <v>86</v>
      </c>
      <c r="K206" s="19" t="s">
        <v>86</v>
      </c>
      <c r="L206" s="19" t="s">
        <v>86</v>
      </c>
      <c r="M206" s="19" t="s">
        <v>86</v>
      </c>
    </row>
    <row r="207" spans="1:13" ht="45" x14ac:dyDescent="0.25">
      <c r="A207" s="19" t="s">
        <v>89</v>
      </c>
      <c r="B207" s="19">
        <v>57</v>
      </c>
      <c r="C207" s="19">
        <v>26</v>
      </c>
      <c r="D207" s="19">
        <v>6</v>
      </c>
      <c r="E207" s="19">
        <v>2</v>
      </c>
      <c r="F207" s="19">
        <v>57</v>
      </c>
      <c r="G207" s="19">
        <v>26</v>
      </c>
      <c r="H207" s="19">
        <v>6</v>
      </c>
      <c r="I207" s="19">
        <v>2</v>
      </c>
      <c r="J207" s="19" t="s">
        <v>86</v>
      </c>
      <c r="K207" s="19" t="s">
        <v>86</v>
      </c>
      <c r="L207" s="19" t="s">
        <v>86</v>
      </c>
      <c r="M207" s="19" t="s">
        <v>86</v>
      </c>
    </row>
    <row r="208" spans="1:13" ht="45" x14ac:dyDescent="0.25">
      <c r="A208" s="19" t="s">
        <v>155</v>
      </c>
      <c r="B208" s="19">
        <v>24</v>
      </c>
      <c r="C208" s="19">
        <v>11</v>
      </c>
      <c r="D208" s="19">
        <v>2</v>
      </c>
      <c r="E208" s="19">
        <v>1</v>
      </c>
      <c r="F208" s="19">
        <v>24</v>
      </c>
      <c r="G208" s="19">
        <v>11</v>
      </c>
      <c r="H208" s="19">
        <v>2</v>
      </c>
      <c r="I208" s="19">
        <v>1</v>
      </c>
      <c r="J208" s="19" t="s">
        <v>86</v>
      </c>
      <c r="K208" s="19" t="s">
        <v>86</v>
      </c>
      <c r="L208" s="19" t="s">
        <v>86</v>
      </c>
      <c r="M208" s="19" t="s">
        <v>86</v>
      </c>
    </row>
    <row r="209" spans="1:13" ht="15" customHeight="1" x14ac:dyDescent="0.25">
      <c r="A209" s="19" t="s">
        <v>156</v>
      </c>
      <c r="B209" s="19">
        <v>7</v>
      </c>
      <c r="C209" s="19">
        <v>3</v>
      </c>
      <c r="D209" s="19">
        <v>1</v>
      </c>
      <c r="E209" s="19" t="s">
        <v>86</v>
      </c>
      <c r="F209" s="19">
        <v>7</v>
      </c>
      <c r="G209" s="19">
        <v>3</v>
      </c>
      <c r="H209" s="19">
        <v>1</v>
      </c>
      <c r="I209" s="19" t="s">
        <v>86</v>
      </c>
      <c r="J209" s="19" t="s">
        <v>86</v>
      </c>
      <c r="K209" s="19" t="s">
        <v>86</v>
      </c>
      <c r="L209" s="19" t="s">
        <v>86</v>
      </c>
      <c r="M209" s="19" t="s">
        <v>86</v>
      </c>
    </row>
    <row r="210" spans="1:13" ht="15" customHeight="1" x14ac:dyDescent="0.25">
      <c r="A210" s="150" t="s">
        <v>108</v>
      </c>
      <c r="B210" s="151"/>
      <c r="C210" s="151"/>
      <c r="D210" s="151"/>
      <c r="E210" s="151"/>
      <c r="F210" s="151"/>
      <c r="G210" s="151"/>
      <c r="H210" s="151"/>
      <c r="I210" s="151"/>
      <c r="J210" s="151"/>
      <c r="K210" s="151"/>
      <c r="L210" s="151"/>
      <c r="M210" s="152"/>
    </row>
    <row r="211" spans="1:13" x14ac:dyDescent="0.25">
      <c r="A211" s="150"/>
      <c r="B211" s="151"/>
      <c r="C211" s="151"/>
      <c r="D211" s="151"/>
      <c r="E211" s="151"/>
      <c r="F211" s="151"/>
      <c r="G211" s="151"/>
      <c r="H211" s="151"/>
      <c r="I211" s="151"/>
      <c r="J211" s="151"/>
      <c r="K211" s="151"/>
      <c r="L211" s="151"/>
      <c r="M211" s="152"/>
    </row>
    <row r="212" spans="1:13" x14ac:dyDescent="0.25">
      <c r="A212" s="19" t="s">
        <v>85</v>
      </c>
      <c r="B212" s="36">
        <v>1470</v>
      </c>
      <c r="C212" s="19">
        <v>739</v>
      </c>
      <c r="D212" s="36">
        <v>83</v>
      </c>
      <c r="E212" s="19">
        <v>45</v>
      </c>
      <c r="F212" s="19">
        <v>1465</v>
      </c>
      <c r="G212" s="19">
        <v>739</v>
      </c>
      <c r="H212" s="19">
        <v>83</v>
      </c>
      <c r="I212" s="19">
        <v>45</v>
      </c>
      <c r="J212" s="19">
        <v>5</v>
      </c>
      <c r="K212" s="19" t="s">
        <v>86</v>
      </c>
      <c r="L212" s="19" t="s">
        <v>86</v>
      </c>
      <c r="M212" s="19" t="s">
        <v>86</v>
      </c>
    </row>
    <row r="213" spans="1:13" ht="30" x14ac:dyDescent="0.25">
      <c r="A213" s="19" t="s">
        <v>153</v>
      </c>
      <c r="B213" s="19">
        <v>373</v>
      </c>
      <c r="C213" s="19">
        <v>227</v>
      </c>
      <c r="D213" s="19">
        <v>4</v>
      </c>
      <c r="E213" s="19">
        <v>4</v>
      </c>
      <c r="F213" s="19">
        <v>373</v>
      </c>
      <c r="G213" s="19">
        <v>227</v>
      </c>
      <c r="H213" s="19">
        <v>4</v>
      </c>
      <c r="I213" s="19">
        <v>4</v>
      </c>
      <c r="J213" s="19" t="s">
        <v>86</v>
      </c>
      <c r="K213" s="19" t="s">
        <v>86</v>
      </c>
      <c r="L213" s="19" t="s">
        <v>86</v>
      </c>
      <c r="M213" s="19" t="s">
        <v>86</v>
      </c>
    </row>
    <row r="214" spans="1:13" ht="60" x14ac:dyDescent="0.25">
      <c r="A214" s="19" t="s">
        <v>154</v>
      </c>
      <c r="B214" s="19">
        <v>35</v>
      </c>
      <c r="C214" s="19">
        <v>15</v>
      </c>
      <c r="D214" s="19" t="s">
        <v>86</v>
      </c>
      <c r="E214" s="19" t="s">
        <v>86</v>
      </c>
      <c r="F214" s="19">
        <v>35</v>
      </c>
      <c r="G214" s="19">
        <v>15</v>
      </c>
      <c r="H214" s="19" t="s">
        <v>86</v>
      </c>
      <c r="I214" s="19" t="s">
        <v>86</v>
      </c>
      <c r="J214" s="19" t="s">
        <v>86</v>
      </c>
      <c r="K214" s="19" t="s">
        <v>86</v>
      </c>
      <c r="L214" s="19" t="s">
        <v>86</v>
      </c>
      <c r="M214" s="19" t="s">
        <v>86</v>
      </c>
    </row>
    <row r="215" spans="1:13" ht="30" x14ac:dyDescent="0.25">
      <c r="A215" s="19" t="s">
        <v>87</v>
      </c>
      <c r="B215" s="19">
        <v>761</v>
      </c>
      <c r="C215" s="19">
        <v>373</v>
      </c>
      <c r="D215" s="19">
        <v>33</v>
      </c>
      <c r="E215" s="19">
        <v>23</v>
      </c>
      <c r="F215" s="19">
        <v>761</v>
      </c>
      <c r="G215" s="19">
        <v>373</v>
      </c>
      <c r="H215" s="19">
        <v>33</v>
      </c>
      <c r="I215" s="19">
        <v>23</v>
      </c>
      <c r="J215" s="19" t="s">
        <v>86</v>
      </c>
      <c r="K215" s="19" t="s">
        <v>86</v>
      </c>
      <c r="L215" s="19" t="s">
        <v>86</v>
      </c>
      <c r="M215" s="19" t="s">
        <v>86</v>
      </c>
    </row>
    <row r="216" spans="1:13" ht="30" x14ac:dyDescent="0.25">
      <c r="A216" s="19" t="s">
        <v>88</v>
      </c>
      <c r="B216" s="19">
        <v>222</v>
      </c>
      <c r="C216" s="19">
        <v>91</v>
      </c>
      <c r="D216" s="19">
        <v>27</v>
      </c>
      <c r="E216" s="19">
        <v>9</v>
      </c>
      <c r="F216" s="19">
        <v>219</v>
      </c>
      <c r="G216" s="19">
        <v>91</v>
      </c>
      <c r="H216" s="19">
        <v>27</v>
      </c>
      <c r="I216" s="19">
        <v>9</v>
      </c>
      <c r="J216" s="19">
        <v>3</v>
      </c>
      <c r="K216" s="19" t="s">
        <v>86</v>
      </c>
      <c r="L216" s="19" t="s">
        <v>86</v>
      </c>
      <c r="M216" s="19" t="s">
        <v>86</v>
      </c>
    </row>
    <row r="217" spans="1:13" ht="45" x14ac:dyDescent="0.25">
      <c r="A217" s="19" t="s">
        <v>89</v>
      </c>
      <c r="B217" s="19">
        <v>79</v>
      </c>
      <c r="C217" s="19">
        <v>33</v>
      </c>
      <c r="D217" s="19">
        <v>19</v>
      </c>
      <c r="E217" s="19">
        <v>9</v>
      </c>
      <c r="F217" s="19">
        <v>77</v>
      </c>
      <c r="G217" s="19">
        <v>33</v>
      </c>
      <c r="H217" s="19">
        <v>19</v>
      </c>
      <c r="I217" s="19">
        <v>9</v>
      </c>
      <c r="J217" s="19">
        <v>2</v>
      </c>
      <c r="K217" s="19" t="s">
        <v>86</v>
      </c>
      <c r="L217" s="19" t="s">
        <v>86</v>
      </c>
      <c r="M217" s="19" t="s">
        <v>86</v>
      </c>
    </row>
    <row r="218" spans="1:13" ht="45" x14ac:dyDescent="0.25">
      <c r="A218" s="19" t="s">
        <v>155</v>
      </c>
      <c r="B218" s="19">
        <v>23</v>
      </c>
      <c r="C218" s="19">
        <v>8</v>
      </c>
      <c r="D218" s="19">
        <v>6</v>
      </c>
      <c r="E218" s="19">
        <v>1</v>
      </c>
      <c r="F218" s="19">
        <v>22</v>
      </c>
      <c r="G218" s="19">
        <v>8</v>
      </c>
      <c r="H218" s="19">
        <v>6</v>
      </c>
      <c r="I218" s="19">
        <v>1</v>
      </c>
      <c r="J218" s="19">
        <v>1</v>
      </c>
      <c r="K218" s="19" t="s">
        <v>86</v>
      </c>
      <c r="L218" s="19" t="s">
        <v>86</v>
      </c>
      <c r="M218" s="19" t="s">
        <v>86</v>
      </c>
    </row>
    <row r="219" spans="1:13" ht="15" customHeight="1" x14ac:dyDescent="0.25">
      <c r="A219" s="19" t="s">
        <v>156</v>
      </c>
      <c r="B219" s="19">
        <v>11</v>
      </c>
      <c r="C219" s="19">
        <v>6</v>
      </c>
      <c r="D219" s="19">
        <v>1</v>
      </c>
      <c r="E219" s="19">
        <v>1</v>
      </c>
      <c r="F219" s="19">
        <v>11</v>
      </c>
      <c r="G219" s="19">
        <v>6</v>
      </c>
      <c r="H219" s="19">
        <v>1</v>
      </c>
      <c r="I219" s="19">
        <v>1</v>
      </c>
      <c r="J219" s="19" t="s">
        <v>86</v>
      </c>
      <c r="K219" s="19" t="s">
        <v>86</v>
      </c>
      <c r="L219" s="19" t="s">
        <v>86</v>
      </c>
      <c r="M219" s="19" t="s">
        <v>86</v>
      </c>
    </row>
    <row r="220" spans="1:13" ht="15" customHeight="1" x14ac:dyDescent="0.25">
      <c r="A220" s="150" t="s">
        <v>109</v>
      </c>
      <c r="B220" s="151"/>
      <c r="C220" s="151"/>
      <c r="D220" s="151"/>
      <c r="E220" s="151"/>
      <c r="F220" s="151"/>
      <c r="G220" s="151"/>
      <c r="H220" s="151"/>
      <c r="I220" s="151"/>
      <c r="J220" s="151"/>
      <c r="K220" s="151"/>
      <c r="L220" s="151"/>
      <c r="M220" s="152"/>
    </row>
    <row r="221" spans="1:13" x14ac:dyDescent="0.25">
      <c r="A221" s="150"/>
      <c r="B221" s="151"/>
      <c r="C221" s="151"/>
      <c r="D221" s="151"/>
      <c r="E221" s="151"/>
      <c r="F221" s="151"/>
      <c r="G221" s="151"/>
      <c r="H221" s="151"/>
      <c r="I221" s="151"/>
      <c r="J221" s="151"/>
      <c r="K221" s="151"/>
      <c r="L221" s="151"/>
      <c r="M221" s="152"/>
    </row>
    <row r="222" spans="1:13" x14ac:dyDescent="0.25">
      <c r="A222" s="19" t="s">
        <v>85</v>
      </c>
      <c r="B222" s="36">
        <v>1673</v>
      </c>
      <c r="C222" s="19">
        <v>808</v>
      </c>
      <c r="D222" s="36">
        <v>110</v>
      </c>
      <c r="E222" s="19">
        <v>48</v>
      </c>
      <c r="F222" s="19">
        <v>1673</v>
      </c>
      <c r="G222" s="19">
        <v>808</v>
      </c>
      <c r="H222" s="19">
        <v>110</v>
      </c>
      <c r="I222" s="19">
        <v>48</v>
      </c>
      <c r="J222" s="19" t="s">
        <v>86</v>
      </c>
      <c r="K222" s="19" t="s">
        <v>86</v>
      </c>
      <c r="L222" s="19" t="s">
        <v>86</v>
      </c>
      <c r="M222" s="19" t="s">
        <v>86</v>
      </c>
    </row>
    <row r="223" spans="1:13" ht="30" x14ac:dyDescent="0.25">
      <c r="A223" s="19" t="s">
        <v>153</v>
      </c>
      <c r="B223" s="19">
        <v>693</v>
      </c>
      <c r="C223" s="19">
        <v>410</v>
      </c>
      <c r="D223" s="19">
        <v>12</v>
      </c>
      <c r="E223" s="19">
        <v>11</v>
      </c>
      <c r="F223" s="19">
        <v>693</v>
      </c>
      <c r="G223" s="19">
        <v>410</v>
      </c>
      <c r="H223" s="19">
        <v>12</v>
      </c>
      <c r="I223" s="19">
        <v>11</v>
      </c>
      <c r="J223" s="19" t="s">
        <v>86</v>
      </c>
      <c r="K223" s="19" t="s">
        <v>86</v>
      </c>
      <c r="L223" s="19" t="s">
        <v>86</v>
      </c>
      <c r="M223" s="19" t="s">
        <v>86</v>
      </c>
    </row>
    <row r="224" spans="1:13" ht="60" x14ac:dyDescent="0.25">
      <c r="A224" s="19" t="s">
        <v>154</v>
      </c>
      <c r="B224" s="19">
        <v>59</v>
      </c>
      <c r="C224" s="19">
        <v>32</v>
      </c>
      <c r="D224" s="19">
        <v>7</v>
      </c>
      <c r="E224" s="19">
        <v>5</v>
      </c>
      <c r="F224" s="19">
        <v>59</v>
      </c>
      <c r="G224" s="19">
        <v>32</v>
      </c>
      <c r="H224" s="19">
        <v>7</v>
      </c>
      <c r="I224" s="19">
        <v>5</v>
      </c>
      <c r="J224" s="19" t="s">
        <v>86</v>
      </c>
      <c r="K224" s="19" t="s">
        <v>86</v>
      </c>
      <c r="L224" s="19" t="s">
        <v>86</v>
      </c>
      <c r="M224" s="19" t="s">
        <v>86</v>
      </c>
    </row>
    <row r="225" spans="1:13" ht="30" x14ac:dyDescent="0.25">
      <c r="A225" s="19" t="s">
        <v>87</v>
      </c>
      <c r="B225" s="19">
        <v>647</v>
      </c>
      <c r="C225" s="19">
        <v>272</v>
      </c>
      <c r="D225" s="19">
        <v>50</v>
      </c>
      <c r="E225" s="19">
        <v>18</v>
      </c>
      <c r="F225" s="19">
        <v>647</v>
      </c>
      <c r="G225" s="19">
        <v>272</v>
      </c>
      <c r="H225" s="19">
        <v>50</v>
      </c>
      <c r="I225" s="19">
        <v>18</v>
      </c>
      <c r="J225" s="19" t="s">
        <v>86</v>
      </c>
      <c r="K225" s="19" t="s">
        <v>86</v>
      </c>
      <c r="L225" s="19" t="s">
        <v>86</v>
      </c>
      <c r="M225" s="19" t="s">
        <v>86</v>
      </c>
    </row>
    <row r="226" spans="1:13" ht="30" x14ac:dyDescent="0.25">
      <c r="A226" s="19" t="s">
        <v>88</v>
      </c>
      <c r="B226" s="19">
        <v>220</v>
      </c>
      <c r="C226" s="19">
        <v>75</v>
      </c>
      <c r="D226" s="19">
        <v>23</v>
      </c>
      <c r="E226" s="19">
        <v>5</v>
      </c>
      <c r="F226" s="19">
        <v>220</v>
      </c>
      <c r="G226" s="19">
        <v>75</v>
      </c>
      <c r="H226" s="19">
        <v>23</v>
      </c>
      <c r="I226" s="19">
        <v>5</v>
      </c>
      <c r="J226" s="19" t="s">
        <v>86</v>
      </c>
      <c r="K226" s="19" t="s">
        <v>86</v>
      </c>
      <c r="L226" s="19" t="s">
        <v>86</v>
      </c>
      <c r="M226" s="19" t="s">
        <v>86</v>
      </c>
    </row>
    <row r="227" spans="1:13" ht="45" x14ac:dyDescent="0.25">
      <c r="A227" s="19" t="s">
        <v>89</v>
      </c>
      <c r="B227" s="19">
        <v>54</v>
      </c>
      <c r="C227" s="19">
        <v>19</v>
      </c>
      <c r="D227" s="19">
        <v>18</v>
      </c>
      <c r="E227" s="19">
        <v>9</v>
      </c>
      <c r="F227" s="19">
        <v>54</v>
      </c>
      <c r="G227" s="19">
        <v>19</v>
      </c>
      <c r="H227" s="19">
        <v>18</v>
      </c>
      <c r="I227" s="19">
        <v>9</v>
      </c>
      <c r="J227" s="19" t="s">
        <v>86</v>
      </c>
      <c r="K227" s="19" t="s">
        <v>86</v>
      </c>
      <c r="L227" s="19" t="s">
        <v>86</v>
      </c>
      <c r="M227" s="19" t="s">
        <v>86</v>
      </c>
    </row>
    <row r="228" spans="1:13" ht="15" customHeight="1" x14ac:dyDescent="0.25">
      <c r="A228" s="19" t="s">
        <v>155</v>
      </c>
      <c r="B228" s="19">
        <v>4</v>
      </c>
      <c r="C228" s="19">
        <v>3</v>
      </c>
      <c r="D228" s="19">
        <v>2</v>
      </c>
      <c r="E228" s="19">
        <v>2</v>
      </c>
      <c r="F228" s="19">
        <v>4</v>
      </c>
      <c r="G228" s="19">
        <v>3</v>
      </c>
      <c r="H228" s="19">
        <v>2</v>
      </c>
      <c r="I228" s="19">
        <v>2</v>
      </c>
      <c r="J228" s="19" t="s">
        <v>86</v>
      </c>
      <c r="K228" s="19" t="s">
        <v>86</v>
      </c>
      <c r="L228" s="19" t="s">
        <v>86</v>
      </c>
      <c r="M228" s="19" t="s">
        <v>86</v>
      </c>
    </row>
    <row r="229" spans="1:13" ht="60" x14ac:dyDescent="0.25">
      <c r="A229" s="19" t="s">
        <v>156</v>
      </c>
      <c r="B229" s="19">
        <v>5</v>
      </c>
      <c r="C229" s="19">
        <v>1</v>
      </c>
      <c r="D229" s="19">
        <v>2</v>
      </c>
      <c r="E229" s="19">
        <v>1</v>
      </c>
      <c r="F229" s="19">
        <v>5</v>
      </c>
      <c r="G229" s="19">
        <v>1</v>
      </c>
      <c r="H229" s="19">
        <v>2</v>
      </c>
      <c r="I229" s="19">
        <v>1</v>
      </c>
      <c r="J229" s="19" t="s">
        <v>86</v>
      </c>
      <c r="K229" s="19" t="s">
        <v>86</v>
      </c>
      <c r="L229" s="19" t="s">
        <v>86</v>
      </c>
      <c r="M229" s="19" t="s">
        <v>86</v>
      </c>
    </row>
    <row r="230" spans="1:13" ht="15" customHeight="1" x14ac:dyDescent="0.25">
      <c r="A230" s="150" t="s">
        <v>110</v>
      </c>
      <c r="B230" s="151"/>
      <c r="C230" s="151"/>
      <c r="D230" s="151"/>
      <c r="E230" s="151"/>
      <c r="F230" s="151"/>
      <c r="G230" s="151"/>
      <c r="H230" s="151"/>
      <c r="I230" s="151"/>
      <c r="J230" s="151"/>
      <c r="K230" s="151"/>
      <c r="L230" s="151"/>
      <c r="M230" s="152"/>
    </row>
    <row r="231" spans="1:13" x14ac:dyDescent="0.25">
      <c r="A231" s="150"/>
      <c r="B231" s="151"/>
      <c r="C231" s="151"/>
      <c r="D231" s="151"/>
      <c r="E231" s="151"/>
      <c r="F231" s="151"/>
      <c r="G231" s="151"/>
      <c r="H231" s="151"/>
      <c r="I231" s="151"/>
      <c r="J231" s="151"/>
      <c r="K231" s="151"/>
      <c r="L231" s="151"/>
      <c r="M231" s="152"/>
    </row>
    <row r="232" spans="1:13" x14ac:dyDescent="0.25">
      <c r="A232" s="19" t="s">
        <v>85</v>
      </c>
      <c r="B232" s="36">
        <v>18795</v>
      </c>
      <c r="C232" s="19">
        <v>9175</v>
      </c>
      <c r="D232" s="36">
        <v>832</v>
      </c>
      <c r="E232" s="19">
        <v>403</v>
      </c>
      <c r="F232" s="19">
        <v>18176</v>
      </c>
      <c r="G232" s="19">
        <v>8892</v>
      </c>
      <c r="H232" s="19">
        <v>826</v>
      </c>
      <c r="I232" s="19">
        <v>401</v>
      </c>
      <c r="J232" s="19">
        <v>619</v>
      </c>
      <c r="K232" s="19">
        <v>283</v>
      </c>
      <c r="L232" s="19">
        <v>6</v>
      </c>
      <c r="M232" s="19">
        <v>2</v>
      </c>
    </row>
    <row r="233" spans="1:13" ht="30" x14ac:dyDescent="0.25">
      <c r="A233" s="19" t="s">
        <v>153</v>
      </c>
      <c r="B233" s="19">
        <v>5780</v>
      </c>
      <c r="C233" s="19">
        <v>3137</v>
      </c>
      <c r="D233" s="19">
        <v>68</v>
      </c>
      <c r="E233" s="19">
        <v>38</v>
      </c>
      <c r="F233" s="19">
        <v>5420</v>
      </c>
      <c r="G233" s="19">
        <v>2965</v>
      </c>
      <c r="H233" s="19">
        <v>62</v>
      </c>
      <c r="I233" s="19">
        <v>36</v>
      </c>
      <c r="J233" s="19">
        <v>360</v>
      </c>
      <c r="K233" s="19">
        <v>172</v>
      </c>
      <c r="L233" s="19">
        <v>6</v>
      </c>
      <c r="M233" s="19">
        <v>2</v>
      </c>
    </row>
    <row r="234" spans="1:13" ht="60" x14ac:dyDescent="0.25">
      <c r="A234" s="19" t="s">
        <v>154</v>
      </c>
      <c r="B234" s="19">
        <v>312</v>
      </c>
      <c r="C234" s="19">
        <v>169</v>
      </c>
      <c r="D234" s="19">
        <v>13</v>
      </c>
      <c r="E234" s="19">
        <v>10</v>
      </c>
      <c r="F234" s="19">
        <v>299</v>
      </c>
      <c r="G234" s="19">
        <v>162</v>
      </c>
      <c r="H234" s="19">
        <v>13</v>
      </c>
      <c r="I234" s="19">
        <v>10</v>
      </c>
      <c r="J234" s="19">
        <v>13</v>
      </c>
      <c r="K234" s="19">
        <v>7</v>
      </c>
      <c r="L234" s="19" t="s">
        <v>86</v>
      </c>
      <c r="M234" s="19" t="s">
        <v>86</v>
      </c>
    </row>
    <row r="235" spans="1:13" ht="30" x14ac:dyDescent="0.25">
      <c r="A235" s="19" t="s">
        <v>87</v>
      </c>
      <c r="B235" s="19">
        <v>9458</v>
      </c>
      <c r="C235" s="19">
        <v>4618</v>
      </c>
      <c r="D235" s="19">
        <v>422</v>
      </c>
      <c r="E235" s="19">
        <v>208</v>
      </c>
      <c r="F235" s="19">
        <v>9334</v>
      </c>
      <c r="G235" s="19">
        <v>4550</v>
      </c>
      <c r="H235" s="19">
        <v>422</v>
      </c>
      <c r="I235" s="19">
        <v>208</v>
      </c>
      <c r="J235" s="19">
        <v>124</v>
      </c>
      <c r="K235" s="19">
        <v>68</v>
      </c>
      <c r="L235" s="19" t="s">
        <v>86</v>
      </c>
      <c r="M235" s="19" t="s">
        <v>86</v>
      </c>
    </row>
    <row r="236" spans="1:13" ht="30" x14ac:dyDescent="0.25">
      <c r="A236" s="19" t="s">
        <v>88</v>
      </c>
      <c r="B236" s="19">
        <v>2440</v>
      </c>
      <c r="C236" s="19">
        <v>940</v>
      </c>
      <c r="D236" s="19">
        <v>205</v>
      </c>
      <c r="E236" s="19">
        <v>87</v>
      </c>
      <c r="F236" s="19">
        <v>2399</v>
      </c>
      <c r="G236" s="19">
        <v>930</v>
      </c>
      <c r="H236" s="19">
        <v>205</v>
      </c>
      <c r="I236" s="19">
        <v>87</v>
      </c>
      <c r="J236" s="19">
        <v>41</v>
      </c>
      <c r="K236" s="19">
        <v>10</v>
      </c>
      <c r="L236" s="19" t="s">
        <v>86</v>
      </c>
      <c r="M236" s="19" t="s">
        <v>86</v>
      </c>
    </row>
    <row r="237" spans="1:13" ht="45" x14ac:dyDescent="0.25">
      <c r="A237" s="19" t="s">
        <v>89</v>
      </c>
      <c r="B237" s="19">
        <v>805</v>
      </c>
      <c r="C237" s="19">
        <v>311</v>
      </c>
      <c r="D237" s="19">
        <v>124</v>
      </c>
      <c r="E237" s="19">
        <v>60</v>
      </c>
      <c r="F237" s="19">
        <v>724</v>
      </c>
      <c r="G237" s="19">
        <v>285</v>
      </c>
      <c r="H237" s="19">
        <v>124</v>
      </c>
      <c r="I237" s="19">
        <v>60</v>
      </c>
      <c r="J237" s="19">
        <v>81</v>
      </c>
      <c r="K237" s="19">
        <v>26</v>
      </c>
      <c r="L237" s="19" t="s">
        <v>86</v>
      </c>
      <c r="M237" s="19" t="s">
        <v>86</v>
      </c>
    </row>
    <row r="238" spans="1:13" ht="15" customHeight="1" x14ac:dyDescent="0.25">
      <c r="A238" s="19" t="s">
        <v>155</v>
      </c>
      <c r="B238" s="19">
        <v>252</v>
      </c>
      <c r="C238" s="19">
        <v>104</v>
      </c>
      <c r="D238" s="19">
        <v>31</v>
      </c>
      <c r="E238" s="19">
        <v>18</v>
      </c>
      <c r="F238" s="19">
        <v>242</v>
      </c>
      <c r="G238" s="19">
        <v>101</v>
      </c>
      <c r="H238" s="19">
        <v>31</v>
      </c>
      <c r="I238" s="19">
        <v>18</v>
      </c>
      <c r="J238" s="19">
        <v>10</v>
      </c>
      <c r="K238" s="19">
        <v>3</v>
      </c>
      <c r="L238" s="19" t="s">
        <v>86</v>
      </c>
      <c r="M238" s="19" t="s">
        <v>86</v>
      </c>
    </row>
    <row r="239" spans="1:13" ht="60" x14ac:dyDescent="0.25">
      <c r="A239" s="19" t="s">
        <v>156</v>
      </c>
      <c r="B239" s="19">
        <v>124</v>
      </c>
      <c r="C239" s="19">
        <v>49</v>
      </c>
      <c r="D239" s="19">
        <v>1</v>
      </c>
      <c r="E239" s="19" t="s">
        <v>86</v>
      </c>
      <c r="F239" s="19">
        <v>64</v>
      </c>
      <c r="G239" s="19">
        <v>29</v>
      </c>
      <c r="H239" s="19">
        <v>1</v>
      </c>
      <c r="I239" s="19" t="s">
        <v>86</v>
      </c>
      <c r="J239" s="19">
        <v>60</v>
      </c>
      <c r="K239" s="19">
        <v>20</v>
      </c>
      <c r="L239" s="19" t="s">
        <v>86</v>
      </c>
      <c r="M239" s="19" t="s">
        <v>86</v>
      </c>
    </row>
    <row r="240" spans="1:13" ht="15" customHeight="1" x14ac:dyDescent="0.25">
      <c r="A240" s="150" t="s">
        <v>111</v>
      </c>
      <c r="B240" s="151"/>
      <c r="C240" s="151"/>
      <c r="D240" s="151"/>
      <c r="E240" s="151"/>
      <c r="F240" s="151"/>
      <c r="G240" s="151"/>
      <c r="H240" s="151"/>
      <c r="I240" s="151"/>
      <c r="J240" s="151"/>
      <c r="K240" s="151"/>
      <c r="L240" s="151"/>
      <c r="M240" s="152"/>
    </row>
    <row r="241" spans="1:13" x14ac:dyDescent="0.25">
      <c r="A241" s="150"/>
      <c r="B241" s="151"/>
      <c r="C241" s="151"/>
      <c r="D241" s="151"/>
      <c r="E241" s="151"/>
      <c r="F241" s="151"/>
      <c r="G241" s="151"/>
      <c r="H241" s="151"/>
      <c r="I241" s="151"/>
      <c r="J241" s="151"/>
      <c r="K241" s="151"/>
      <c r="L241" s="151"/>
      <c r="M241" s="152"/>
    </row>
    <row r="242" spans="1:13" x14ac:dyDescent="0.25">
      <c r="A242" s="19" t="s">
        <v>85</v>
      </c>
      <c r="B242" s="36">
        <v>1935</v>
      </c>
      <c r="C242" s="19">
        <v>962</v>
      </c>
      <c r="D242" s="36">
        <v>87</v>
      </c>
      <c r="E242" s="19">
        <v>39</v>
      </c>
      <c r="F242" s="19">
        <v>1929</v>
      </c>
      <c r="G242" s="19">
        <v>962</v>
      </c>
      <c r="H242" s="19">
        <v>87</v>
      </c>
      <c r="I242" s="19">
        <v>39</v>
      </c>
      <c r="J242" s="19">
        <v>6</v>
      </c>
      <c r="K242" s="19" t="s">
        <v>86</v>
      </c>
      <c r="L242" s="19" t="s">
        <v>86</v>
      </c>
      <c r="M242" s="19" t="s">
        <v>86</v>
      </c>
    </row>
    <row r="243" spans="1:13" ht="30" x14ac:dyDescent="0.25">
      <c r="A243" s="19" t="s">
        <v>153</v>
      </c>
      <c r="B243" s="19">
        <v>507</v>
      </c>
      <c r="C243" s="19">
        <v>286</v>
      </c>
      <c r="D243" s="19">
        <v>5</v>
      </c>
      <c r="E243" s="19">
        <v>3</v>
      </c>
      <c r="F243" s="19">
        <v>507</v>
      </c>
      <c r="G243" s="19">
        <v>286</v>
      </c>
      <c r="H243" s="19">
        <v>5</v>
      </c>
      <c r="I243" s="19">
        <v>3</v>
      </c>
      <c r="J243" s="19" t="s">
        <v>86</v>
      </c>
      <c r="K243" s="19" t="s">
        <v>86</v>
      </c>
      <c r="L243" s="19" t="s">
        <v>86</v>
      </c>
      <c r="M243" s="19" t="s">
        <v>86</v>
      </c>
    </row>
    <row r="244" spans="1:13" ht="60" x14ac:dyDescent="0.25">
      <c r="A244" s="19" t="s">
        <v>154</v>
      </c>
      <c r="B244" s="19">
        <v>36</v>
      </c>
      <c r="C244" s="19">
        <v>16</v>
      </c>
      <c r="D244" s="19">
        <v>1</v>
      </c>
      <c r="E244" s="19" t="s">
        <v>86</v>
      </c>
      <c r="F244" s="19">
        <v>36</v>
      </c>
      <c r="G244" s="19">
        <v>16</v>
      </c>
      <c r="H244" s="19">
        <v>1</v>
      </c>
      <c r="I244" s="19" t="s">
        <v>86</v>
      </c>
      <c r="J244" s="19" t="s">
        <v>86</v>
      </c>
      <c r="K244" s="19" t="s">
        <v>86</v>
      </c>
      <c r="L244" s="19" t="s">
        <v>86</v>
      </c>
      <c r="M244" s="19" t="s">
        <v>86</v>
      </c>
    </row>
    <row r="245" spans="1:13" ht="30" x14ac:dyDescent="0.25">
      <c r="A245" s="19" t="s">
        <v>87</v>
      </c>
      <c r="B245" s="19">
        <v>1000</v>
      </c>
      <c r="C245" s="19">
        <v>511</v>
      </c>
      <c r="D245" s="19">
        <v>46</v>
      </c>
      <c r="E245" s="19">
        <v>18</v>
      </c>
      <c r="F245" s="19">
        <v>1000</v>
      </c>
      <c r="G245" s="19">
        <v>511</v>
      </c>
      <c r="H245" s="19">
        <v>46</v>
      </c>
      <c r="I245" s="19">
        <v>18</v>
      </c>
      <c r="J245" s="19" t="s">
        <v>86</v>
      </c>
      <c r="K245" s="19" t="s">
        <v>86</v>
      </c>
      <c r="L245" s="19" t="s">
        <v>86</v>
      </c>
      <c r="M245" s="19" t="s">
        <v>86</v>
      </c>
    </row>
    <row r="246" spans="1:13" ht="30" x14ac:dyDescent="0.25">
      <c r="A246" s="19" t="s">
        <v>88</v>
      </c>
      <c r="B246" s="19">
        <v>297</v>
      </c>
      <c r="C246" s="19">
        <v>119</v>
      </c>
      <c r="D246" s="19">
        <v>26</v>
      </c>
      <c r="E246" s="19">
        <v>12</v>
      </c>
      <c r="F246" s="19">
        <v>295</v>
      </c>
      <c r="G246" s="19">
        <v>119</v>
      </c>
      <c r="H246" s="19">
        <v>26</v>
      </c>
      <c r="I246" s="19">
        <v>12</v>
      </c>
      <c r="J246" s="19">
        <v>2</v>
      </c>
      <c r="K246" s="19" t="s">
        <v>86</v>
      </c>
      <c r="L246" s="19" t="s">
        <v>86</v>
      </c>
      <c r="M246" s="19" t="s">
        <v>86</v>
      </c>
    </row>
    <row r="247" spans="1:13" ht="45" x14ac:dyDescent="0.25">
      <c r="A247" s="19" t="s">
        <v>89</v>
      </c>
      <c r="B247" s="19">
        <v>95</v>
      </c>
      <c r="C247" s="19">
        <v>30</v>
      </c>
      <c r="D247" s="19">
        <v>9</v>
      </c>
      <c r="E247" s="19">
        <v>6</v>
      </c>
      <c r="F247" s="19">
        <v>91</v>
      </c>
      <c r="G247" s="19">
        <v>30</v>
      </c>
      <c r="H247" s="19">
        <v>9</v>
      </c>
      <c r="I247" s="19">
        <v>6</v>
      </c>
      <c r="J247" s="19">
        <v>4</v>
      </c>
      <c r="K247" s="19" t="s">
        <v>86</v>
      </c>
      <c r="L247" s="19" t="s">
        <v>86</v>
      </c>
      <c r="M247" s="19" t="s">
        <v>86</v>
      </c>
    </row>
    <row r="248" spans="1:13" ht="15" customHeight="1" x14ac:dyDescent="0.25">
      <c r="A248" s="19" t="s">
        <v>155</v>
      </c>
      <c r="B248" s="19">
        <v>38</v>
      </c>
      <c r="C248" s="19">
        <v>15</v>
      </c>
      <c r="D248" s="19">
        <v>5</v>
      </c>
      <c r="E248" s="19">
        <v>3</v>
      </c>
      <c r="F248" s="19">
        <v>38</v>
      </c>
      <c r="G248" s="19">
        <v>15</v>
      </c>
      <c r="H248" s="19">
        <v>5</v>
      </c>
      <c r="I248" s="19">
        <v>3</v>
      </c>
      <c r="J248" s="19" t="s">
        <v>86</v>
      </c>
      <c r="K248" s="19" t="s">
        <v>86</v>
      </c>
      <c r="L248" s="19" t="s">
        <v>86</v>
      </c>
      <c r="M248" s="19" t="s">
        <v>86</v>
      </c>
    </row>
    <row r="249" spans="1:13" ht="60" x14ac:dyDescent="0.25">
      <c r="A249" s="19" t="s">
        <v>156</v>
      </c>
      <c r="B249" s="19">
        <v>15</v>
      </c>
      <c r="C249" s="19">
        <v>6</v>
      </c>
      <c r="D249" s="19">
        <v>1</v>
      </c>
      <c r="E249" s="19" t="s">
        <v>86</v>
      </c>
      <c r="F249" s="19">
        <v>15</v>
      </c>
      <c r="G249" s="19">
        <v>6</v>
      </c>
      <c r="H249" s="19">
        <v>1</v>
      </c>
      <c r="I249" s="19" t="s">
        <v>86</v>
      </c>
      <c r="J249" s="19" t="s">
        <v>86</v>
      </c>
      <c r="K249" s="19" t="s">
        <v>86</v>
      </c>
      <c r="L249" s="19" t="s">
        <v>86</v>
      </c>
      <c r="M249" s="19" t="s">
        <v>86</v>
      </c>
    </row>
    <row r="250" spans="1:13" ht="15" customHeight="1" x14ac:dyDescent="0.25">
      <c r="A250" s="150" t="s">
        <v>112</v>
      </c>
      <c r="B250" s="151"/>
      <c r="C250" s="151"/>
      <c r="D250" s="151"/>
      <c r="E250" s="151"/>
      <c r="F250" s="151"/>
      <c r="G250" s="151"/>
      <c r="H250" s="151"/>
      <c r="I250" s="151"/>
      <c r="J250" s="151"/>
      <c r="K250" s="151"/>
      <c r="L250" s="151"/>
      <c r="M250" s="152"/>
    </row>
    <row r="251" spans="1:13" x14ac:dyDescent="0.25">
      <c r="A251" s="150"/>
      <c r="B251" s="151"/>
      <c r="C251" s="151"/>
      <c r="D251" s="151"/>
      <c r="E251" s="151"/>
      <c r="F251" s="151"/>
      <c r="G251" s="151"/>
      <c r="H251" s="151"/>
      <c r="I251" s="151"/>
      <c r="J251" s="151"/>
      <c r="K251" s="151"/>
      <c r="L251" s="151"/>
      <c r="M251" s="152"/>
    </row>
    <row r="252" spans="1:13" x14ac:dyDescent="0.25">
      <c r="A252" s="19" t="s">
        <v>85</v>
      </c>
      <c r="B252" s="36">
        <v>2013</v>
      </c>
      <c r="C252" s="19">
        <v>1011</v>
      </c>
      <c r="D252" s="36">
        <v>102</v>
      </c>
      <c r="E252" s="19">
        <v>49</v>
      </c>
      <c r="F252" s="19">
        <v>1935</v>
      </c>
      <c r="G252" s="19">
        <v>972</v>
      </c>
      <c r="H252" s="19">
        <v>102</v>
      </c>
      <c r="I252" s="19">
        <v>49</v>
      </c>
      <c r="J252" s="19">
        <v>78</v>
      </c>
      <c r="K252" s="19">
        <v>39</v>
      </c>
      <c r="L252" s="19" t="s">
        <v>86</v>
      </c>
      <c r="M252" s="19" t="s">
        <v>86</v>
      </c>
    </row>
    <row r="253" spans="1:13" ht="30" x14ac:dyDescent="0.25">
      <c r="A253" s="19" t="s">
        <v>153</v>
      </c>
      <c r="B253" s="19">
        <v>466</v>
      </c>
      <c r="C253" s="19">
        <v>247</v>
      </c>
      <c r="D253" s="19">
        <v>9</v>
      </c>
      <c r="E253" s="19">
        <v>5</v>
      </c>
      <c r="F253" s="19">
        <v>407</v>
      </c>
      <c r="G253" s="19">
        <v>219</v>
      </c>
      <c r="H253" s="19">
        <v>9</v>
      </c>
      <c r="I253" s="19">
        <v>5</v>
      </c>
      <c r="J253" s="19">
        <v>59</v>
      </c>
      <c r="K253" s="19">
        <v>28</v>
      </c>
      <c r="L253" s="19" t="s">
        <v>86</v>
      </c>
      <c r="M253" s="19" t="s">
        <v>86</v>
      </c>
    </row>
    <row r="254" spans="1:13" ht="60" x14ac:dyDescent="0.25">
      <c r="A254" s="19" t="s">
        <v>154</v>
      </c>
      <c r="B254" s="19">
        <v>21</v>
      </c>
      <c r="C254" s="19">
        <v>10</v>
      </c>
      <c r="D254" s="19">
        <v>1</v>
      </c>
      <c r="E254" s="19">
        <v>1</v>
      </c>
      <c r="F254" s="19">
        <v>21</v>
      </c>
      <c r="G254" s="19">
        <v>10</v>
      </c>
      <c r="H254" s="19">
        <v>1</v>
      </c>
      <c r="I254" s="19">
        <v>1</v>
      </c>
      <c r="J254" s="19" t="s">
        <v>86</v>
      </c>
      <c r="K254" s="19" t="s">
        <v>86</v>
      </c>
      <c r="L254" s="19" t="s">
        <v>86</v>
      </c>
      <c r="M254" s="19" t="s">
        <v>86</v>
      </c>
    </row>
    <row r="255" spans="1:13" ht="30" x14ac:dyDescent="0.25">
      <c r="A255" s="19" t="s">
        <v>87</v>
      </c>
      <c r="B255" s="19">
        <v>1092</v>
      </c>
      <c r="C255" s="19">
        <v>582</v>
      </c>
      <c r="D255" s="19">
        <v>49</v>
      </c>
      <c r="E255" s="19">
        <v>28</v>
      </c>
      <c r="F255" s="19">
        <v>1076</v>
      </c>
      <c r="G255" s="19">
        <v>572</v>
      </c>
      <c r="H255" s="19">
        <v>49</v>
      </c>
      <c r="I255" s="19">
        <v>28</v>
      </c>
      <c r="J255" s="19">
        <v>16</v>
      </c>
      <c r="K255" s="19">
        <v>10</v>
      </c>
      <c r="L255" s="19" t="s">
        <v>86</v>
      </c>
      <c r="M255" s="19" t="s">
        <v>86</v>
      </c>
    </row>
    <row r="256" spans="1:13" ht="30" x14ac:dyDescent="0.25">
      <c r="A256" s="19" t="s">
        <v>88</v>
      </c>
      <c r="B256" s="19">
        <v>351</v>
      </c>
      <c r="C256" s="19">
        <v>140</v>
      </c>
      <c r="D256" s="19">
        <v>26</v>
      </c>
      <c r="E256" s="19">
        <v>9</v>
      </c>
      <c r="F256" s="19">
        <v>348</v>
      </c>
      <c r="G256" s="19">
        <v>139</v>
      </c>
      <c r="H256" s="19">
        <v>26</v>
      </c>
      <c r="I256" s="19">
        <v>9</v>
      </c>
      <c r="J256" s="19">
        <v>3</v>
      </c>
      <c r="K256" s="19">
        <v>1</v>
      </c>
      <c r="L256" s="19" t="s">
        <v>86</v>
      </c>
      <c r="M256" s="19" t="s">
        <v>86</v>
      </c>
    </row>
    <row r="257" spans="1:13" ht="45" x14ac:dyDescent="0.25">
      <c r="A257" s="19" t="s">
        <v>89</v>
      </c>
      <c r="B257" s="19">
        <v>83</v>
      </c>
      <c r="C257" s="19">
        <v>32</v>
      </c>
      <c r="D257" s="19">
        <v>17</v>
      </c>
      <c r="E257" s="19">
        <v>6</v>
      </c>
      <c r="F257" s="19">
        <v>83</v>
      </c>
      <c r="G257" s="19">
        <v>32</v>
      </c>
      <c r="H257" s="19">
        <v>17</v>
      </c>
      <c r="I257" s="19">
        <v>6</v>
      </c>
      <c r="J257" s="19" t="s">
        <v>86</v>
      </c>
      <c r="K257" s="19" t="s">
        <v>86</v>
      </c>
      <c r="L257" s="19" t="s">
        <v>86</v>
      </c>
      <c r="M257" s="19" t="s">
        <v>86</v>
      </c>
    </row>
    <row r="258" spans="1:13" ht="15" customHeight="1" x14ac:dyDescent="0.25">
      <c r="A258" s="19" t="s">
        <v>155</v>
      </c>
      <c r="B258" s="19">
        <v>24</v>
      </c>
      <c r="C258" s="19">
        <v>9</v>
      </c>
      <c r="D258" s="19">
        <v>2</v>
      </c>
      <c r="E258" s="19">
        <v>1</v>
      </c>
      <c r="F258" s="19">
        <v>24</v>
      </c>
      <c r="G258" s="19">
        <v>9</v>
      </c>
      <c r="H258" s="19">
        <v>2</v>
      </c>
      <c r="I258" s="19">
        <v>1</v>
      </c>
      <c r="J258" s="19" t="s">
        <v>86</v>
      </c>
      <c r="K258" s="19" t="s">
        <v>86</v>
      </c>
      <c r="L258" s="19" t="s">
        <v>86</v>
      </c>
      <c r="M258" s="19" t="s">
        <v>86</v>
      </c>
    </row>
    <row r="259" spans="1:13" ht="60" x14ac:dyDescent="0.25">
      <c r="A259" s="19" t="s">
        <v>156</v>
      </c>
      <c r="B259" s="19">
        <v>4</v>
      </c>
      <c r="C259" s="19" t="s">
        <v>86</v>
      </c>
      <c r="D259" s="19" t="s">
        <v>86</v>
      </c>
      <c r="E259" s="19" t="s">
        <v>86</v>
      </c>
      <c r="F259" s="19">
        <v>4</v>
      </c>
      <c r="G259" s="19" t="s">
        <v>86</v>
      </c>
      <c r="H259" s="19" t="s">
        <v>86</v>
      </c>
      <c r="I259" s="19" t="s">
        <v>86</v>
      </c>
      <c r="J259" s="19" t="s">
        <v>86</v>
      </c>
      <c r="K259" s="19" t="s">
        <v>86</v>
      </c>
      <c r="L259" s="19" t="s">
        <v>86</v>
      </c>
      <c r="M259" s="19" t="s">
        <v>86</v>
      </c>
    </row>
    <row r="260" spans="1:13" ht="15" customHeight="1" x14ac:dyDescent="0.25">
      <c r="A260" s="150" t="s">
        <v>113</v>
      </c>
      <c r="B260" s="151"/>
      <c r="C260" s="151"/>
      <c r="D260" s="151"/>
      <c r="E260" s="151"/>
      <c r="F260" s="151"/>
      <c r="G260" s="151"/>
      <c r="H260" s="151"/>
      <c r="I260" s="151"/>
      <c r="J260" s="151"/>
      <c r="K260" s="151"/>
      <c r="L260" s="151"/>
      <c r="M260" s="152"/>
    </row>
    <row r="261" spans="1:13" x14ac:dyDescent="0.25">
      <c r="A261" s="150"/>
      <c r="B261" s="151"/>
      <c r="C261" s="151"/>
      <c r="D261" s="151"/>
      <c r="E261" s="151"/>
      <c r="F261" s="151"/>
      <c r="G261" s="151"/>
      <c r="H261" s="151"/>
      <c r="I261" s="151"/>
      <c r="J261" s="151"/>
      <c r="K261" s="151"/>
      <c r="L261" s="151"/>
      <c r="M261" s="152"/>
    </row>
    <row r="262" spans="1:13" x14ac:dyDescent="0.25">
      <c r="A262" s="19" t="s">
        <v>85</v>
      </c>
      <c r="B262" s="36">
        <v>2621</v>
      </c>
      <c r="C262" s="19">
        <v>1290</v>
      </c>
      <c r="D262" s="36">
        <v>106</v>
      </c>
      <c r="E262" s="19">
        <v>51</v>
      </c>
      <c r="F262" s="19">
        <v>2582</v>
      </c>
      <c r="G262" s="19">
        <v>1268</v>
      </c>
      <c r="H262" s="19">
        <v>106</v>
      </c>
      <c r="I262" s="19">
        <v>51</v>
      </c>
      <c r="J262" s="19">
        <v>39</v>
      </c>
      <c r="K262" s="19">
        <v>22</v>
      </c>
      <c r="L262" s="19" t="s">
        <v>86</v>
      </c>
      <c r="M262" s="19" t="s">
        <v>86</v>
      </c>
    </row>
    <row r="263" spans="1:13" ht="30" x14ac:dyDescent="0.25">
      <c r="A263" s="19" t="s">
        <v>153</v>
      </c>
      <c r="B263" s="19">
        <v>926</v>
      </c>
      <c r="C263" s="19">
        <v>498</v>
      </c>
      <c r="D263" s="19">
        <v>9</v>
      </c>
      <c r="E263" s="19">
        <v>6</v>
      </c>
      <c r="F263" s="19">
        <v>913</v>
      </c>
      <c r="G263" s="19">
        <v>491</v>
      </c>
      <c r="H263" s="19">
        <v>9</v>
      </c>
      <c r="I263" s="19">
        <v>6</v>
      </c>
      <c r="J263" s="19">
        <v>13</v>
      </c>
      <c r="K263" s="19">
        <v>7</v>
      </c>
      <c r="L263" s="19" t="s">
        <v>86</v>
      </c>
      <c r="M263" s="19" t="s">
        <v>86</v>
      </c>
    </row>
    <row r="264" spans="1:13" ht="60" x14ac:dyDescent="0.25">
      <c r="A264" s="19" t="s">
        <v>154</v>
      </c>
      <c r="B264" s="19">
        <v>35</v>
      </c>
      <c r="C264" s="19">
        <v>18</v>
      </c>
      <c r="D264" s="19">
        <v>1</v>
      </c>
      <c r="E264" s="19">
        <v>1</v>
      </c>
      <c r="F264" s="19">
        <v>35</v>
      </c>
      <c r="G264" s="19">
        <v>18</v>
      </c>
      <c r="H264" s="19">
        <v>1</v>
      </c>
      <c r="I264" s="19">
        <v>1</v>
      </c>
      <c r="J264" s="19" t="s">
        <v>86</v>
      </c>
      <c r="K264" s="19" t="s">
        <v>86</v>
      </c>
      <c r="L264" s="19" t="s">
        <v>86</v>
      </c>
      <c r="M264" s="19" t="s">
        <v>86</v>
      </c>
    </row>
    <row r="265" spans="1:13" ht="30" x14ac:dyDescent="0.25">
      <c r="A265" s="19" t="s">
        <v>87</v>
      </c>
      <c r="B265" s="19">
        <v>1324</v>
      </c>
      <c r="C265" s="19">
        <v>632</v>
      </c>
      <c r="D265" s="19">
        <v>60</v>
      </c>
      <c r="E265" s="19">
        <v>30</v>
      </c>
      <c r="F265" s="19">
        <v>1304</v>
      </c>
      <c r="G265" s="19">
        <v>622</v>
      </c>
      <c r="H265" s="19">
        <v>60</v>
      </c>
      <c r="I265" s="19">
        <v>30</v>
      </c>
      <c r="J265" s="19">
        <v>20</v>
      </c>
      <c r="K265" s="19">
        <v>10</v>
      </c>
      <c r="L265" s="19" t="s">
        <v>86</v>
      </c>
      <c r="M265" s="19" t="s">
        <v>86</v>
      </c>
    </row>
    <row r="266" spans="1:13" ht="30" x14ac:dyDescent="0.25">
      <c r="A266" s="19" t="s">
        <v>88</v>
      </c>
      <c r="B266" s="19">
        <v>276</v>
      </c>
      <c r="C266" s="19">
        <v>111</v>
      </c>
      <c r="D266" s="19">
        <v>29</v>
      </c>
      <c r="E266" s="19">
        <v>11</v>
      </c>
      <c r="F266" s="19">
        <v>270</v>
      </c>
      <c r="G266" s="19">
        <v>106</v>
      </c>
      <c r="H266" s="19">
        <v>29</v>
      </c>
      <c r="I266" s="19">
        <v>11</v>
      </c>
      <c r="J266" s="19">
        <v>6</v>
      </c>
      <c r="K266" s="19">
        <v>5</v>
      </c>
      <c r="L266" s="19" t="s">
        <v>86</v>
      </c>
      <c r="M266" s="19" t="s">
        <v>86</v>
      </c>
    </row>
    <row r="267" spans="1:13" ht="45" x14ac:dyDescent="0.25">
      <c r="A267" s="19" t="s">
        <v>89</v>
      </c>
      <c r="B267" s="19">
        <v>60</v>
      </c>
      <c r="C267" s="19">
        <v>31</v>
      </c>
      <c r="D267" s="19">
        <v>7</v>
      </c>
      <c r="E267" s="19">
        <v>3</v>
      </c>
      <c r="F267" s="19">
        <v>60</v>
      </c>
      <c r="G267" s="19">
        <v>31</v>
      </c>
      <c r="H267" s="19">
        <v>7</v>
      </c>
      <c r="I267" s="19">
        <v>3</v>
      </c>
      <c r="J267" s="19" t="s">
        <v>86</v>
      </c>
      <c r="K267" s="19" t="s">
        <v>86</v>
      </c>
      <c r="L267" s="19" t="s">
        <v>86</v>
      </c>
      <c r="M267" s="19" t="s">
        <v>86</v>
      </c>
    </row>
    <row r="268" spans="1:13" ht="15" customHeight="1" x14ac:dyDescent="0.25">
      <c r="A268" s="19" t="s">
        <v>155</v>
      </c>
      <c r="B268" s="19">
        <v>14</v>
      </c>
      <c r="C268" s="19">
        <v>6</v>
      </c>
      <c r="D268" s="19" t="s">
        <v>86</v>
      </c>
      <c r="E268" s="19" t="s">
        <v>86</v>
      </c>
      <c r="F268" s="19">
        <v>14</v>
      </c>
      <c r="G268" s="19">
        <v>6</v>
      </c>
      <c r="H268" s="19" t="s">
        <v>86</v>
      </c>
      <c r="I268" s="19" t="s">
        <v>86</v>
      </c>
      <c r="J268" s="19" t="s">
        <v>86</v>
      </c>
      <c r="K268" s="19" t="s">
        <v>86</v>
      </c>
      <c r="L268" s="19" t="s">
        <v>86</v>
      </c>
      <c r="M268" s="19" t="s">
        <v>86</v>
      </c>
    </row>
    <row r="269" spans="1:13" ht="60" x14ac:dyDescent="0.25">
      <c r="A269" s="19" t="s">
        <v>156</v>
      </c>
      <c r="B269" s="19">
        <v>14</v>
      </c>
      <c r="C269" s="19">
        <v>7</v>
      </c>
      <c r="D269" s="19" t="s">
        <v>86</v>
      </c>
      <c r="E269" s="19" t="s">
        <v>86</v>
      </c>
      <c r="F269" s="19">
        <v>14</v>
      </c>
      <c r="G269" s="19">
        <v>7</v>
      </c>
      <c r="H269" s="19" t="s">
        <v>86</v>
      </c>
      <c r="I269" s="19" t="s">
        <v>86</v>
      </c>
      <c r="J269" s="19" t="s">
        <v>86</v>
      </c>
      <c r="K269" s="19" t="s">
        <v>86</v>
      </c>
      <c r="L269" s="19" t="s">
        <v>86</v>
      </c>
      <c r="M269" s="19" t="s">
        <v>86</v>
      </c>
    </row>
    <row r="270" spans="1:13" ht="15" customHeight="1" x14ac:dyDescent="0.25">
      <c r="A270" s="150" t="s">
        <v>114</v>
      </c>
      <c r="B270" s="151"/>
      <c r="C270" s="151"/>
      <c r="D270" s="151"/>
      <c r="E270" s="151"/>
      <c r="F270" s="151"/>
      <c r="G270" s="151"/>
      <c r="H270" s="151"/>
      <c r="I270" s="151"/>
      <c r="J270" s="151"/>
      <c r="K270" s="151"/>
      <c r="L270" s="151"/>
      <c r="M270" s="152"/>
    </row>
    <row r="271" spans="1:13" x14ac:dyDescent="0.25">
      <c r="A271" s="150"/>
      <c r="B271" s="151"/>
      <c r="C271" s="151"/>
      <c r="D271" s="151"/>
      <c r="E271" s="151"/>
      <c r="F271" s="151"/>
      <c r="G271" s="151"/>
      <c r="H271" s="151"/>
      <c r="I271" s="151"/>
      <c r="J271" s="151"/>
      <c r="K271" s="151"/>
      <c r="L271" s="151"/>
      <c r="M271" s="152"/>
    </row>
    <row r="272" spans="1:13" x14ac:dyDescent="0.25">
      <c r="A272" s="19" t="s">
        <v>85</v>
      </c>
      <c r="B272" s="36">
        <v>523</v>
      </c>
      <c r="C272" s="19">
        <v>226</v>
      </c>
      <c r="D272" s="36">
        <v>11</v>
      </c>
      <c r="E272" s="19">
        <v>7</v>
      </c>
      <c r="F272" s="19">
        <v>467</v>
      </c>
      <c r="G272" s="19">
        <v>203</v>
      </c>
      <c r="H272" s="19">
        <v>11</v>
      </c>
      <c r="I272" s="19">
        <v>7</v>
      </c>
      <c r="J272" s="19">
        <v>56</v>
      </c>
      <c r="K272" s="19">
        <v>23</v>
      </c>
      <c r="L272" s="19" t="s">
        <v>86</v>
      </c>
      <c r="M272" s="19" t="s">
        <v>86</v>
      </c>
    </row>
    <row r="273" spans="1:13" ht="30" x14ac:dyDescent="0.25">
      <c r="A273" s="19" t="s">
        <v>153</v>
      </c>
      <c r="B273" s="19">
        <v>148</v>
      </c>
      <c r="C273" s="19">
        <v>79</v>
      </c>
      <c r="D273" s="19">
        <v>1</v>
      </c>
      <c r="E273" s="19">
        <v>1</v>
      </c>
      <c r="F273" s="19">
        <v>137</v>
      </c>
      <c r="G273" s="19">
        <v>73</v>
      </c>
      <c r="H273" s="19">
        <v>1</v>
      </c>
      <c r="I273" s="19">
        <v>1</v>
      </c>
      <c r="J273" s="19">
        <v>11</v>
      </c>
      <c r="K273" s="19">
        <v>6</v>
      </c>
      <c r="L273" s="19" t="s">
        <v>86</v>
      </c>
      <c r="M273" s="19" t="s">
        <v>86</v>
      </c>
    </row>
    <row r="274" spans="1:13" ht="60" x14ac:dyDescent="0.25">
      <c r="A274" s="19" t="s">
        <v>154</v>
      </c>
      <c r="B274" s="19">
        <v>6</v>
      </c>
      <c r="C274" s="19">
        <v>3</v>
      </c>
      <c r="D274" s="19" t="s">
        <v>86</v>
      </c>
      <c r="E274" s="19" t="s">
        <v>86</v>
      </c>
      <c r="F274" s="19">
        <v>6</v>
      </c>
      <c r="G274" s="19">
        <v>3</v>
      </c>
      <c r="H274" s="19" t="s">
        <v>86</v>
      </c>
      <c r="I274" s="19" t="s">
        <v>86</v>
      </c>
      <c r="J274" s="19" t="s">
        <v>86</v>
      </c>
      <c r="K274" s="19" t="s">
        <v>86</v>
      </c>
      <c r="L274" s="19" t="s">
        <v>86</v>
      </c>
      <c r="M274" s="19" t="s">
        <v>86</v>
      </c>
    </row>
    <row r="275" spans="1:13" ht="30" x14ac:dyDescent="0.25">
      <c r="A275" s="19" t="s">
        <v>87</v>
      </c>
      <c r="B275" s="19">
        <v>246</v>
      </c>
      <c r="C275" s="19">
        <v>102</v>
      </c>
      <c r="D275" s="19">
        <v>3</v>
      </c>
      <c r="E275" s="19">
        <v>1</v>
      </c>
      <c r="F275" s="19">
        <v>230</v>
      </c>
      <c r="G275" s="19">
        <v>94</v>
      </c>
      <c r="H275" s="19">
        <v>3</v>
      </c>
      <c r="I275" s="19">
        <v>1</v>
      </c>
      <c r="J275" s="19">
        <v>16</v>
      </c>
      <c r="K275" s="19">
        <v>8</v>
      </c>
      <c r="L275" s="19" t="s">
        <v>86</v>
      </c>
      <c r="M275" s="19" t="s">
        <v>86</v>
      </c>
    </row>
    <row r="276" spans="1:13" ht="30" x14ac:dyDescent="0.25">
      <c r="A276" s="19" t="s">
        <v>88</v>
      </c>
      <c r="B276" s="19">
        <v>86</v>
      </c>
      <c r="C276" s="19">
        <v>31</v>
      </c>
      <c r="D276" s="19">
        <v>5</v>
      </c>
      <c r="E276" s="19">
        <v>4</v>
      </c>
      <c r="F276" s="19">
        <v>77</v>
      </c>
      <c r="G276" s="19">
        <v>29</v>
      </c>
      <c r="H276" s="19">
        <v>5</v>
      </c>
      <c r="I276" s="19">
        <v>4</v>
      </c>
      <c r="J276" s="19">
        <v>9</v>
      </c>
      <c r="K276" s="19">
        <v>2</v>
      </c>
      <c r="L276" s="19" t="s">
        <v>86</v>
      </c>
      <c r="M276" s="19" t="s">
        <v>86</v>
      </c>
    </row>
    <row r="277" spans="1:13" ht="45" x14ac:dyDescent="0.25">
      <c r="A277" s="19" t="s">
        <v>89</v>
      </c>
      <c r="B277" s="19">
        <v>37</v>
      </c>
      <c r="C277" s="19">
        <v>11</v>
      </c>
      <c r="D277" s="19">
        <v>2</v>
      </c>
      <c r="E277" s="19">
        <v>1</v>
      </c>
      <c r="F277" s="19">
        <v>17</v>
      </c>
      <c r="G277" s="19">
        <v>4</v>
      </c>
      <c r="H277" s="19">
        <v>2</v>
      </c>
      <c r="I277" s="19">
        <v>1</v>
      </c>
      <c r="J277" s="19">
        <v>20</v>
      </c>
      <c r="K277" s="19">
        <v>7</v>
      </c>
      <c r="L277" s="19" t="s">
        <v>86</v>
      </c>
      <c r="M277" s="19" t="s">
        <v>86</v>
      </c>
    </row>
    <row r="278" spans="1:13" ht="15" customHeight="1" x14ac:dyDescent="0.25">
      <c r="A278" s="19" t="s">
        <v>155</v>
      </c>
      <c r="B278" s="19">
        <v>5</v>
      </c>
      <c r="C278" s="19">
        <v>3</v>
      </c>
      <c r="D278" s="19" t="s">
        <v>86</v>
      </c>
      <c r="E278" s="19" t="s">
        <v>86</v>
      </c>
      <c r="F278" s="19">
        <v>3</v>
      </c>
      <c r="G278" s="19">
        <v>1</v>
      </c>
      <c r="H278" s="19" t="s">
        <v>86</v>
      </c>
      <c r="I278" s="19" t="s">
        <v>86</v>
      </c>
      <c r="J278" s="19">
        <v>2</v>
      </c>
      <c r="K278" s="19">
        <v>2</v>
      </c>
      <c r="L278" s="19" t="s">
        <v>86</v>
      </c>
      <c r="M278" s="19" t="s">
        <v>86</v>
      </c>
    </row>
    <row r="279" spans="1:13" ht="60" x14ac:dyDescent="0.25">
      <c r="A279" s="19" t="s">
        <v>156</v>
      </c>
      <c r="B279" s="19">
        <v>18</v>
      </c>
      <c r="C279" s="19">
        <v>5</v>
      </c>
      <c r="D279" s="19" t="s">
        <v>86</v>
      </c>
      <c r="E279" s="19" t="s">
        <v>86</v>
      </c>
      <c r="F279" s="19" t="s">
        <v>86</v>
      </c>
      <c r="G279" s="19" t="s">
        <v>86</v>
      </c>
      <c r="H279" s="19" t="s">
        <v>86</v>
      </c>
      <c r="I279" s="19" t="s">
        <v>86</v>
      </c>
      <c r="J279" s="19">
        <v>18</v>
      </c>
      <c r="K279" s="19">
        <v>5</v>
      </c>
      <c r="L279" s="19" t="s">
        <v>86</v>
      </c>
      <c r="M279" s="19" t="s">
        <v>86</v>
      </c>
    </row>
    <row r="280" spans="1:13" ht="15" customHeight="1" x14ac:dyDescent="0.25">
      <c r="A280" s="150" t="s">
        <v>115</v>
      </c>
      <c r="B280" s="151"/>
      <c r="C280" s="151"/>
      <c r="D280" s="151"/>
      <c r="E280" s="151"/>
      <c r="F280" s="151"/>
      <c r="G280" s="151"/>
      <c r="H280" s="151"/>
      <c r="I280" s="151"/>
      <c r="J280" s="151"/>
      <c r="K280" s="151"/>
      <c r="L280" s="151"/>
      <c r="M280" s="152"/>
    </row>
    <row r="281" spans="1:13" x14ac:dyDescent="0.25">
      <c r="A281" s="150"/>
      <c r="B281" s="151"/>
      <c r="C281" s="151"/>
      <c r="D281" s="151"/>
      <c r="E281" s="151"/>
      <c r="F281" s="151"/>
      <c r="G281" s="151"/>
      <c r="H281" s="151"/>
      <c r="I281" s="151"/>
      <c r="J281" s="151"/>
      <c r="K281" s="151"/>
      <c r="L281" s="151"/>
      <c r="M281" s="152"/>
    </row>
    <row r="282" spans="1:13" x14ac:dyDescent="0.25">
      <c r="A282" s="19" t="s">
        <v>85</v>
      </c>
      <c r="B282" s="36">
        <v>1976</v>
      </c>
      <c r="C282" s="19">
        <v>984</v>
      </c>
      <c r="D282" s="36">
        <v>72</v>
      </c>
      <c r="E282" s="19">
        <v>36</v>
      </c>
      <c r="F282" s="19">
        <v>1838</v>
      </c>
      <c r="G282" s="19">
        <v>921</v>
      </c>
      <c r="H282" s="19">
        <v>66</v>
      </c>
      <c r="I282" s="19">
        <v>34</v>
      </c>
      <c r="J282" s="19">
        <v>138</v>
      </c>
      <c r="K282" s="19">
        <v>63</v>
      </c>
      <c r="L282" s="19">
        <v>6</v>
      </c>
      <c r="M282" s="19">
        <v>2</v>
      </c>
    </row>
    <row r="283" spans="1:13" ht="30" x14ac:dyDescent="0.25">
      <c r="A283" s="19" t="s">
        <v>153</v>
      </c>
      <c r="B283" s="19">
        <v>767</v>
      </c>
      <c r="C283" s="19">
        <v>413</v>
      </c>
      <c r="D283" s="19">
        <v>9</v>
      </c>
      <c r="E283" s="19">
        <v>4</v>
      </c>
      <c r="F283" s="19">
        <v>651</v>
      </c>
      <c r="G283" s="19">
        <v>361</v>
      </c>
      <c r="H283" s="19">
        <v>3</v>
      </c>
      <c r="I283" s="19">
        <v>2</v>
      </c>
      <c r="J283" s="19">
        <v>116</v>
      </c>
      <c r="K283" s="19">
        <v>52</v>
      </c>
      <c r="L283" s="19">
        <v>6</v>
      </c>
      <c r="M283" s="19">
        <v>2</v>
      </c>
    </row>
    <row r="284" spans="1:13" ht="60" x14ac:dyDescent="0.25">
      <c r="A284" s="19" t="s">
        <v>154</v>
      </c>
      <c r="B284" s="19">
        <v>33</v>
      </c>
      <c r="C284" s="19">
        <v>23</v>
      </c>
      <c r="D284" s="19" t="s">
        <v>86</v>
      </c>
      <c r="E284" s="19" t="s">
        <v>86</v>
      </c>
      <c r="F284" s="19">
        <v>30</v>
      </c>
      <c r="G284" s="19">
        <v>22</v>
      </c>
      <c r="H284" s="19" t="s">
        <v>86</v>
      </c>
      <c r="I284" s="19" t="s">
        <v>86</v>
      </c>
      <c r="J284" s="19">
        <v>3</v>
      </c>
      <c r="K284" s="19">
        <v>1</v>
      </c>
      <c r="L284" s="19" t="s">
        <v>86</v>
      </c>
      <c r="M284" s="19" t="s">
        <v>86</v>
      </c>
    </row>
    <row r="285" spans="1:13" ht="30" x14ac:dyDescent="0.25">
      <c r="A285" s="19" t="s">
        <v>87</v>
      </c>
      <c r="B285" s="19">
        <v>871</v>
      </c>
      <c r="C285" s="19">
        <v>415</v>
      </c>
      <c r="D285" s="19">
        <v>32</v>
      </c>
      <c r="E285" s="19">
        <v>16</v>
      </c>
      <c r="F285" s="19">
        <v>858</v>
      </c>
      <c r="G285" s="19">
        <v>406</v>
      </c>
      <c r="H285" s="19">
        <v>32</v>
      </c>
      <c r="I285" s="19">
        <v>16</v>
      </c>
      <c r="J285" s="19">
        <v>13</v>
      </c>
      <c r="K285" s="19">
        <v>9</v>
      </c>
      <c r="L285" s="19" t="s">
        <v>86</v>
      </c>
      <c r="M285" s="19" t="s">
        <v>86</v>
      </c>
    </row>
    <row r="286" spans="1:13" ht="30" x14ac:dyDescent="0.25">
      <c r="A286" s="19" t="s">
        <v>88</v>
      </c>
      <c r="B286" s="19">
        <v>242</v>
      </c>
      <c r="C286" s="19">
        <v>103</v>
      </c>
      <c r="D286" s="19">
        <v>24</v>
      </c>
      <c r="E286" s="19">
        <v>13</v>
      </c>
      <c r="F286" s="19">
        <v>236</v>
      </c>
      <c r="G286" s="19">
        <v>102</v>
      </c>
      <c r="H286" s="19">
        <v>24</v>
      </c>
      <c r="I286" s="19">
        <v>13</v>
      </c>
      <c r="J286" s="19">
        <v>6</v>
      </c>
      <c r="K286" s="19">
        <v>1</v>
      </c>
      <c r="L286" s="19" t="s">
        <v>86</v>
      </c>
      <c r="M286" s="19" t="s">
        <v>86</v>
      </c>
    </row>
    <row r="287" spans="1:13" ht="45" x14ac:dyDescent="0.25">
      <c r="A287" s="19" t="s">
        <v>89</v>
      </c>
      <c r="B287" s="19">
        <v>63</v>
      </c>
      <c r="C287" s="19">
        <v>30</v>
      </c>
      <c r="D287" s="19">
        <v>7</v>
      </c>
      <c r="E287" s="19">
        <v>3</v>
      </c>
      <c r="F287" s="19">
        <v>63</v>
      </c>
      <c r="G287" s="19">
        <v>30</v>
      </c>
      <c r="H287" s="19">
        <v>7</v>
      </c>
      <c r="I287" s="19">
        <v>3</v>
      </c>
      <c r="J287" s="19" t="s">
        <v>86</v>
      </c>
      <c r="K287" s="19" t="s">
        <v>86</v>
      </c>
      <c r="L287" s="19" t="s">
        <v>86</v>
      </c>
      <c r="M287" s="19" t="s">
        <v>86</v>
      </c>
    </row>
    <row r="288" spans="1:13" ht="15" customHeight="1" x14ac:dyDescent="0.25">
      <c r="A288" s="19" t="s">
        <v>155</v>
      </c>
      <c r="B288" s="19">
        <v>23</v>
      </c>
      <c r="C288" s="19">
        <v>11</v>
      </c>
      <c r="D288" s="19">
        <v>2</v>
      </c>
      <c r="E288" s="19">
        <v>1</v>
      </c>
      <c r="F288" s="19">
        <v>23</v>
      </c>
      <c r="G288" s="19">
        <v>11</v>
      </c>
      <c r="H288" s="19">
        <v>2</v>
      </c>
      <c r="I288" s="19">
        <v>1</v>
      </c>
      <c r="J288" s="19" t="s">
        <v>86</v>
      </c>
      <c r="K288" s="19" t="s">
        <v>86</v>
      </c>
      <c r="L288" s="19" t="s">
        <v>86</v>
      </c>
      <c r="M288" s="19" t="s">
        <v>86</v>
      </c>
    </row>
    <row r="289" spans="1:13" ht="60" x14ac:dyDescent="0.25">
      <c r="A289" s="19" t="s">
        <v>156</v>
      </c>
      <c r="B289" s="19">
        <v>17</v>
      </c>
      <c r="C289" s="19">
        <v>11</v>
      </c>
      <c r="D289" s="19" t="s">
        <v>86</v>
      </c>
      <c r="E289" s="19" t="s">
        <v>86</v>
      </c>
      <c r="F289" s="19">
        <v>17</v>
      </c>
      <c r="G289" s="19">
        <v>11</v>
      </c>
      <c r="H289" s="19" t="s">
        <v>86</v>
      </c>
      <c r="I289" s="19" t="s">
        <v>86</v>
      </c>
      <c r="J289" s="19" t="s">
        <v>86</v>
      </c>
      <c r="K289" s="19" t="s">
        <v>86</v>
      </c>
      <c r="L289" s="19" t="s">
        <v>86</v>
      </c>
      <c r="M289" s="19" t="s">
        <v>86</v>
      </c>
    </row>
    <row r="290" spans="1:13" ht="15" customHeight="1" x14ac:dyDescent="0.25">
      <c r="A290" s="150" t="s">
        <v>116</v>
      </c>
      <c r="B290" s="151"/>
      <c r="C290" s="151"/>
      <c r="D290" s="151"/>
      <c r="E290" s="151"/>
      <c r="F290" s="151"/>
      <c r="G290" s="151"/>
      <c r="H290" s="151"/>
      <c r="I290" s="151"/>
      <c r="J290" s="151"/>
      <c r="K290" s="151"/>
      <c r="L290" s="151"/>
      <c r="M290" s="152"/>
    </row>
    <row r="291" spans="1:13" x14ac:dyDescent="0.25">
      <c r="A291" s="150"/>
      <c r="B291" s="151"/>
      <c r="C291" s="151"/>
      <c r="D291" s="151"/>
      <c r="E291" s="151"/>
      <c r="F291" s="151"/>
      <c r="G291" s="151"/>
      <c r="H291" s="151"/>
      <c r="I291" s="151"/>
      <c r="J291" s="151"/>
      <c r="K291" s="151"/>
      <c r="L291" s="151"/>
      <c r="M291" s="152"/>
    </row>
    <row r="292" spans="1:13" x14ac:dyDescent="0.25">
      <c r="A292" s="19" t="s">
        <v>85</v>
      </c>
      <c r="B292" s="36">
        <v>1226</v>
      </c>
      <c r="C292" s="19">
        <v>572</v>
      </c>
      <c r="D292" s="36">
        <v>44</v>
      </c>
      <c r="E292" s="19">
        <v>21</v>
      </c>
      <c r="F292" s="19">
        <v>1226</v>
      </c>
      <c r="G292" s="19">
        <v>572</v>
      </c>
      <c r="H292" s="19">
        <v>44</v>
      </c>
      <c r="I292" s="19">
        <v>21</v>
      </c>
      <c r="J292" s="19" t="s">
        <v>86</v>
      </c>
      <c r="K292" s="19" t="s">
        <v>86</v>
      </c>
      <c r="L292" s="19" t="s">
        <v>86</v>
      </c>
      <c r="M292" s="19" t="s">
        <v>86</v>
      </c>
    </row>
    <row r="293" spans="1:13" ht="30" x14ac:dyDescent="0.25">
      <c r="A293" s="19" t="s">
        <v>153</v>
      </c>
      <c r="B293" s="19">
        <v>424</v>
      </c>
      <c r="C293" s="19">
        <v>226</v>
      </c>
      <c r="D293" s="19">
        <v>4</v>
      </c>
      <c r="E293" s="19">
        <v>2</v>
      </c>
      <c r="F293" s="19">
        <v>424</v>
      </c>
      <c r="G293" s="19">
        <v>226</v>
      </c>
      <c r="H293" s="19">
        <v>4</v>
      </c>
      <c r="I293" s="19">
        <v>2</v>
      </c>
      <c r="J293" s="19" t="s">
        <v>86</v>
      </c>
      <c r="K293" s="19" t="s">
        <v>86</v>
      </c>
      <c r="L293" s="19" t="s">
        <v>86</v>
      </c>
      <c r="M293" s="19" t="s">
        <v>86</v>
      </c>
    </row>
    <row r="294" spans="1:13" ht="60" x14ac:dyDescent="0.25">
      <c r="A294" s="19" t="s">
        <v>154</v>
      </c>
      <c r="B294" s="19">
        <v>19</v>
      </c>
      <c r="C294" s="19">
        <v>11</v>
      </c>
      <c r="D294" s="19">
        <v>4</v>
      </c>
      <c r="E294" s="19">
        <v>4</v>
      </c>
      <c r="F294" s="19">
        <v>19</v>
      </c>
      <c r="G294" s="19">
        <v>11</v>
      </c>
      <c r="H294" s="19">
        <v>4</v>
      </c>
      <c r="I294" s="19">
        <v>4</v>
      </c>
      <c r="J294" s="19" t="s">
        <v>86</v>
      </c>
      <c r="K294" s="19" t="s">
        <v>86</v>
      </c>
      <c r="L294" s="19" t="s">
        <v>86</v>
      </c>
      <c r="M294" s="19" t="s">
        <v>86</v>
      </c>
    </row>
    <row r="295" spans="1:13" ht="30" x14ac:dyDescent="0.25">
      <c r="A295" s="19" t="s">
        <v>87</v>
      </c>
      <c r="B295" s="19">
        <v>602</v>
      </c>
      <c r="C295" s="19">
        <v>261</v>
      </c>
      <c r="D295" s="19">
        <v>22</v>
      </c>
      <c r="E295" s="19">
        <v>6</v>
      </c>
      <c r="F295" s="19">
        <v>602</v>
      </c>
      <c r="G295" s="19">
        <v>261</v>
      </c>
      <c r="H295" s="19">
        <v>22</v>
      </c>
      <c r="I295" s="19">
        <v>6</v>
      </c>
      <c r="J295" s="19" t="s">
        <v>86</v>
      </c>
      <c r="K295" s="19" t="s">
        <v>86</v>
      </c>
      <c r="L295" s="19" t="s">
        <v>86</v>
      </c>
      <c r="M295" s="19" t="s">
        <v>86</v>
      </c>
    </row>
    <row r="296" spans="1:13" ht="30" x14ac:dyDescent="0.25">
      <c r="A296" s="19" t="s">
        <v>88</v>
      </c>
      <c r="B296" s="19">
        <v>142</v>
      </c>
      <c r="C296" s="19">
        <v>55</v>
      </c>
      <c r="D296" s="19">
        <v>10</v>
      </c>
      <c r="E296" s="19">
        <v>5</v>
      </c>
      <c r="F296" s="19">
        <v>142</v>
      </c>
      <c r="G296" s="19">
        <v>55</v>
      </c>
      <c r="H296" s="19">
        <v>10</v>
      </c>
      <c r="I296" s="19">
        <v>5</v>
      </c>
      <c r="J296" s="19" t="s">
        <v>86</v>
      </c>
      <c r="K296" s="19" t="s">
        <v>86</v>
      </c>
      <c r="L296" s="19" t="s">
        <v>86</v>
      </c>
      <c r="M296" s="19" t="s">
        <v>86</v>
      </c>
    </row>
    <row r="297" spans="1:13" ht="45" x14ac:dyDescent="0.25">
      <c r="A297" s="19" t="s">
        <v>89</v>
      </c>
      <c r="B297" s="19">
        <v>39</v>
      </c>
      <c r="C297" s="19">
        <v>19</v>
      </c>
      <c r="D297" s="19">
        <v>4</v>
      </c>
      <c r="E297" s="19">
        <v>4</v>
      </c>
      <c r="F297" s="19">
        <v>39</v>
      </c>
      <c r="G297" s="19">
        <v>19</v>
      </c>
      <c r="H297" s="19">
        <v>4</v>
      </c>
      <c r="I297" s="19">
        <v>4</v>
      </c>
      <c r="J297" s="19" t="s">
        <v>86</v>
      </c>
      <c r="K297" s="19" t="s">
        <v>86</v>
      </c>
      <c r="L297" s="19" t="s">
        <v>86</v>
      </c>
      <c r="M297" s="19" t="s">
        <v>86</v>
      </c>
    </row>
    <row r="298" spans="1:13" ht="15" customHeight="1" x14ac:dyDescent="0.25">
      <c r="A298" s="19" t="s">
        <v>155</v>
      </c>
      <c r="B298" s="19">
        <v>12</v>
      </c>
      <c r="C298" s="19">
        <v>6</v>
      </c>
      <c r="D298" s="19">
        <v>2</v>
      </c>
      <c r="E298" s="19">
        <v>2</v>
      </c>
      <c r="F298" s="19">
        <v>12</v>
      </c>
      <c r="G298" s="19">
        <v>6</v>
      </c>
      <c r="H298" s="19">
        <v>2</v>
      </c>
      <c r="I298" s="19">
        <v>2</v>
      </c>
      <c r="J298" s="19" t="s">
        <v>86</v>
      </c>
      <c r="K298" s="19" t="s">
        <v>86</v>
      </c>
      <c r="L298" s="19" t="s">
        <v>86</v>
      </c>
      <c r="M298" s="19" t="s">
        <v>86</v>
      </c>
    </row>
    <row r="299" spans="1:13" ht="60" x14ac:dyDescent="0.25">
      <c r="A299" s="19" t="s">
        <v>156</v>
      </c>
      <c r="B299" s="19">
        <v>7</v>
      </c>
      <c r="C299" s="19">
        <v>3</v>
      </c>
      <c r="D299" s="19" t="s">
        <v>86</v>
      </c>
      <c r="E299" s="19" t="s">
        <v>86</v>
      </c>
      <c r="F299" s="19">
        <v>7</v>
      </c>
      <c r="G299" s="19">
        <v>3</v>
      </c>
      <c r="H299" s="19" t="s">
        <v>86</v>
      </c>
      <c r="I299" s="19" t="s">
        <v>86</v>
      </c>
      <c r="J299" s="19" t="s">
        <v>86</v>
      </c>
      <c r="K299" s="19" t="s">
        <v>86</v>
      </c>
      <c r="L299" s="19" t="s">
        <v>86</v>
      </c>
      <c r="M299" s="19" t="s">
        <v>86</v>
      </c>
    </row>
    <row r="300" spans="1:13" ht="15" customHeight="1" x14ac:dyDescent="0.25">
      <c r="A300" s="150" t="s">
        <v>117</v>
      </c>
      <c r="B300" s="151"/>
      <c r="C300" s="151"/>
      <c r="D300" s="151"/>
      <c r="E300" s="151"/>
      <c r="F300" s="151"/>
      <c r="G300" s="151"/>
      <c r="H300" s="151"/>
      <c r="I300" s="151"/>
      <c r="J300" s="151"/>
      <c r="K300" s="151"/>
      <c r="L300" s="151"/>
      <c r="M300" s="152"/>
    </row>
    <row r="301" spans="1:13" x14ac:dyDescent="0.25">
      <c r="A301" s="150"/>
      <c r="B301" s="151"/>
      <c r="C301" s="151"/>
      <c r="D301" s="151"/>
      <c r="E301" s="151"/>
      <c r="F301" s="151"/>
      <c r="G301" s="151"/>
      <c r="H301" s="151"/>
      <c r="I301" s="151"/>
      <c r="J301" s="151"/>
      <c r="K301" s="151"/>
      <c r="L301" s="151"/>
      <c r="M301" s="152"/>
    </row>
    <row r="302" spans="1:13" x14ac:dyDescent="0.25">
      <c r="A302" s="19" t="s">
        <v>85</v>
      </c>
      <c r="B302" s="36">
        <v>2021</v>
      </c>
      <c r="C302" s="19">
        <v>948</v>
      </c>
      <c r="D302" s="36">
        <v>84</v>
      </c>
      <c r="E302" s="19">
        <v>44</v>
      </c>
      <c r="F302" s="19">
        <v>1864</v>
      </c>
      <c r="G302" s="19">
        <v>880</v>
      </c>
      <c r="H302" s="19">
        <v>84</v>
      </c>
      <c r="I302" s="19">
        <v>44</v>
      </c>
      <c r="J302" s="19">
        <v>157</v>
      </c>
      <c r="K302" s="19">
        <v>68</v>
      </c>
      <c r="L302" s="19" t="s">
        <v>86</v>
      </c>
      <c r="M302" s="19" t="s">
        <v>86</v>
      </c>
    </row>
    <row r="303" spans="1:13" ht="30" x14ac:dyDescent="0.25">
      <c r="A303" s="19" t="s">
        <v>153</v>
      </c>
      <c r="B303" s="19">
        <v>558</v>
      </c>
      <c r="C303" s="19">
        <v>297</v>
      </c>
      <c r="D303" s="19">
        <v>8</v>
      </c>
      <c r="E303" s="19">
        <v>4</v>
      </c>
      <c r="F303" s="19">
        <v>438</v>
      </c>
      <c r="G303" s="19">
        <v>240</v>
      </c>
      <c r="H303" s="19">
        <v>8</v>
      </c>
      <c r="I303" s="19">
        <v>4</v>
      </c>
      <c r="J303" s="19">
        <v>120</v>
      </c>
      <c r="K303" s="19">
        <v>57</v>
      </c>
      <c r="L303" s="19" t="s">
        <v>86</v>
      </c>
      <c r="M303" s="19" t="s">
        <v>86</v>
      </c>
    </row>
    <row r="304" spans="1:13" ht="60" x14ac:dyDescent="0.25">
      <c r="A304" s="19" t="s">
        <v>154</v>
      </c>
      <c r="B304" s="19">
        <v>34</v>
      </c>
      <c r="C304" s="19">
        <v>20</v>
      </c>
      <c r="D304" s="19">
        <v>4</v>
      </c>
      <c r="E304" s="19">
        <v>3</v>
      </c>
      <c r="F304" s="19">
        <v>26</v>
      </c>
      <c r="G304" s="19">
        <v>16</v>
      </c>
      <c r="H304" s="19">
        <v>4</v>
      </c>
      <c r="I304" s="19">
        <v>3</v>
      </c>
      <c r="J304" s="19">
        <v>8</v>
      </c>
      <c r="K304" s="19">
        <v>4</v>
      </c>
      <c r="L304" s="19" t="s">
        <v>86</v>
      </c>
      <c r="M304" s="19" t="s">
        <v>86</v>
      </c>
    </row>
    <row r="305" spans="1:13" ht="30" x14ac:dyDescent="0.25">
      <c r="A305" s="19" t="s">
        <v>87</v>
      </c>
      <c r="B305" s="19">
        <v>1061</v>
      </c>
      <c r="C305" s="19">
        <v>503</v>
      </c>
      <c r="D305" s="19">
        <v>45</v>
      </c>
      <c r="E305" s="19">
        <v>26</v>
      </c>
      <c r="F305" s="19">
        <v>1060</v>
      </c>
      <c r="G305" s="19">
        <v>503</v>
      </c>
      <c r="H305" s="19">
        <v>45</v>
      </c>
      <c r="I305" s="19">
        <v>26</v>
      </c>
      <c r="J305" s="19">
        <v>1</v>
      </c>
      <c r="K305" s="19" t="s">
        <v>86</v>
      </c>
      <c r="L305" s="19" t="s">
        <v>86</v>
      </c>
      <c r="M305" s="19" t="s">
        <v>86</v>
      </c>
    </row>
    <row r="306" spans="1:13" ht="30" x14ac:dyDescent="0.25">
      <c r="A306" s="19" t="s">
        <v>88</v>
      </c>
      <c r="B306" s="19">
        <v>261</v>
      </c>
      <c r="C306" s="19">
        <v>100</v>
      </c>
      <c r="D306" s="19">
        <v>18</v>
      </c>
      <c r="E306" s="19">
        <v>9</v>
      </c>
      <c r="F306" s="19">
        <v>256</v>
      </c>
      <c r="G306" s="19">
        <v>99</v>
      </c>
      <c r="H306" s="19">
        <v>18</v>
      </c>
      <c r="I306" s="19">
        <v>9</v>
      </c>
      <c r="J306" s="19">
        <v>5</v>
      </c>
      <c r="K306" s="19">
        <v>1</v>
      </c>
      <c r="L306" s="19" t="s">
        <v>86</v>
      </c>
      <c r="M306" s="19" t="s">
        <v>86</v>
      </c>
    </row>
    <row r="307" spans="1:13" ht="45" x14ac:dyDescent="0.25">
      <c r="A307" s="19" t="s">
        <v>89</v>
      </c>
      <c r="B307" s="19">
        <v>107</v>
      </c>
      <c r="C307" s="19">
        <v>28</v>
      </c>
      <c r="D307" s="19">
        <v>9</v>
      </c>
      <c r="E307" s="19">
        <v>2</v>
      </c>
      <c r="F307" s="19">
        <v>84</v>
      </c>
      <c r="G307" s="19">
        <v>22</v>
      </c>
      <c r="H307" s="19">
        <v>9</v>
      </c>
      <c r="I307" s="19">
        <v>2</v>
      </c>
      <c r="J307" s="19">
        <v>23</v>
      </c>
      <c r="K307" s="19">
        <v>6</v>
      </c>
      <c r="L307" s="19" t="s">
        <v>86</v>
      </c>
      <c r="M307" s="19" t="s">
        <v>86</v>
      </c>
    </row>
    <row r="308" spans="1:13" ht="15" customHeight="1" x14ac:dyDescent="0.25">
      <c r="A308" s="19" t="s">
        <v>155</v>
      </c>
      <c r="B308" s="19">
        <v>21</v>
      </c>
      <c r="C308" s="19">
        <v>4</v>
      </c>
      <c r="D308" s="19">
        <v>1</v>
      </c>
      <c r="E308" s="19" t="s">
        <v>86</v>
      </c>
      <c r="F308" s="19">
        <v>20</v>
      </c>
      <c r="G308" s="19">
        <v>4</v>
      </c>
      <c r="H308" s="19">
        <v>1</v>
      </c>
      <c r="I308" s="19" t="s">
        <v>86</v>
      </c>
      <c r="J308" s="19">
        <v>1</v>
      </c>
      <c r="K308" s="19" t="s">
        <v>86</v>
      </c>
      <c r="L308" s="19" t="s">
        <v>86</v>
      </c>
      <c r="M308" s="19" t="s">
        <v>86</v>
      </c>
    </row>
    <row r="309" spans="1:13" ht="60" x14ac:dyDescent="0.25">
      <c r="A309" s="19" t="s">
        <v>156</v>
      </c>
      <c r="B309" s="19">
        <v>23</v>
      </c>
      <c r="C309" s="19">
        <v>6</v>
      </c>
      <c r="D309" s="19" t="s">
        <v>86</v>
      </c>
      <c r="E309" s="19" t="s">
        <v>86</v>
      </c>
      <c r="F309" s="19">
        <v>1</v>
      </c>
      <c r="G309" s="19" t="s">
        <v>86</v>
      </c>
      <c r="H309" s="19" t="s">
        <v>86</v>
      </c>
      <c r="I309" s="19" t="s">
        <v>86</v>
      </c>
      <c r="J309" s="19">
        <v>22</v>
      </c>
      <c r="K309" s="19">
        <v>6</v>
      </c>
      <c r="L309" s="19" t="s">
        <v>86</v>
      </c>
      <c r="M309" s="19" t="s">
        <v>86</v>
      </c>
    </row>
    <row r="310" spans="1:13" ht="15" customHeight="1" x14ac:dyDescent="0.25">
      <c r="A310" s="150" t="s">
        <v>118</v>
      </c>
      <c r="B310" s="151"/>
      <c r="C310" s="151"/>
      <c r="D310" s="151"/>
      <c r="E310" s="151"/>
      <c r="F310" s="151"/>
      <c r="G310" s="151"/>
      <c r="H310" s="151"/>
      <c r="I310" s="151"/>
      <c r="J310" s="151"/>
      <c r="K310" s="151"/>
      <c r="L310" s="151"/>
      <c r="M310" s="152"/>
    </row>
    <row r="311" spans="1:13" x14ac:dyDescent="0.25">
      <c r="A311" s="150"/>
      <c r="B311" s="151"/>
      <c r="C311" s="151"/>
      <c r="D311" s="151"/>
      <c r="E311" s="151"/>
      <c r="F311" s="151"/>
      <c r="G311" s="151"/>
      <c r="H311" s="151"/>
      <c r="I311" s="151"/>
      <c r="J311" s="151"/>
      <c r="K311" s="151"/>
      <c r="L311" s="151"/>
      <c r="M311" s="152"/>
    </row>
    <row r="312" spans="1:13" x14ac:dyDescent="0.25">
      <c r="A312" s="19" t="s">
        <v>85</v>
      </c>
      <c r="B312" s="36">
        <v>1627</v>
      </c>
      <c r="C312" s="19">
        <v>802</v>
      </c>
      <c r="D312" s="36">
        <v>72</v>
      </c>
      <c r="E312" s="19">
        <v>25</v>
      </c>
      <c r="F312" s="19">
        <v>1590</v>
      </c>
      <c r="G312" s="19">
        <v>784</v>
      </c>
      <c r="H312" s="19">
        <v>72</v>
      </c>
      <c r="I312" s="19">
        <v>25</v>
      </c>
      <c r="J312" s="19">
        <v>37</v>
      </c>
      <c r="K312" s="19">
        <v>18</v>
      </c>
      <c r="L312" s="19" t="s">
        <v>86</v>
      </c>
      <c r="M312" s="19" t="s">
        <v>86</v>
      </c>
    </row>
    <row r="313" spans="1:13" ht="30" x14ac:dyDescent="0.25">
      <c r="A313" s="19" t="s">
        <v>153</v>
      </c>
      <c r="B313" s="19">
        <v>482</v>
      </c>
      <c r="C313" s="19">
        <v>281</v>
      </c>
      <c r="D313" s="19">
        <v>6</v>
      </c>
      <c r="E313" s="19">
        <v>4</v>
      </c>
      <c r="F313" s="19">
        <v>472</v>
      </c>
      <c r="G313" s="19">
        <v>276</v>
      </c>
      <c r="H313" s="19">
        <v>6</v>
      </c>
      <c r="I313" s="19">
        <v>4</v>
      </c>
      <c r="J313" s="19">
        <v>10</v>
      </c>
      <c r="K313" s="19">
        <v>5</v>
      </c>
      <c r="L313" s="19" t="s">
        <v>86</v>
      </c>
      <c r="M313" s="19" t="s">
        <v>86</v>
      </c>
    </row>
    <row r="314" spans="1:13" ht="60" x14ac:dyDescent="0.25">
      <c r="A314" s="19" t="s">
        <v>154</v>
      </c>
      <c r="B314" s="19">
        <v>33</v>
      </c>
      <c r="C314" s="19">
        <v>20</v>
      </c>
      <c r="D314" s="19">
        <v>1</v>
      </c>
      <c r="E314" s="19" t="s">
        <v>86</v>
      </c>
      <c r="F314" s="19">
        <v>33</v>
      </c>
      <c r="G314" s="19">
        <v>20</v>
      </c>
      <c r="H314" s="19">
        <v>1</v>
      </c>
      <c r="I314" s="19" t="s">
        <v>86</v>
      </c>
      <c r="J314" s="19" t="s">
        <v>86</v>
      </c>
      <c r="K314" s="19" t="s">
        <v>86</v>
      </c>
      <c r="L314" s="19" t="s">
        <v>86</v>
      </c>
      <c r="M314" s="19" t="s">
        <v>86</v>
      </c>
    </row>
    <row r="315" spans="1:13" ht="30" x14ac:dyDescent="0.25">
      <c r="A315" s="19" t="s">
        <v>87</v>
      </c>
      <c r="B315" s="19">
        <v>769</v>
      </c>
      <c r="C315" s="19">
        <v>374</v>
      </c>
      <c r="D315" s="19">
        <v>31</v>
      </c>
      <c r="E315" s="19">
        <v>11</v>
      </c>
      <c r="F315" s="19">
        <v>760</v>
      </c>
      <c r="G315" s="19">
        <v>369</v>
      </c>
      <c r="H315" s="19">
        <v>31</v>
      </c>
      <c r="I315" s="19">
        <v>11</v>
      </c>
      <c r="J315" s="19">
        <v>9</v>
      </c>
      <c r="K315" s="19">
        <v>5</v>
      </c>
      <c r="L315" s="19" t="s">
        <v>86</v>
      </c>
      <c r="M315" s="19" t="s">
        <v>86</v>
      </c>
    </row>
    <row r="316" spans="1:13" ht="30" x14ac:dyDescent="0.25">
      <c r="A316" s="19" t="s">
        <v>88</v>
      </c>
      <c r="B316" s="19">
        <v>233</v>
      </c>
      <c r="C316" s="19">
        <v>81</v>
      </c>
      <c r="D316" s="19">
        <v>19</v>
      </c>
      <c r="E316" s="19">
        <v>5</v>
      </c>
      <c r="F316" s="19">
        <v>233</v>
      </c>
      <c r="G316" s="19">
        <v>81</v>
      </c>
      <c r="H316" s="19">
        <v>19</v>
      </c>
      <c r="I316" s="19">
        <v>5</v>
      </c>
      <c r="J316" s="19" t="s">
        <v>86</v>
      </c>
      <c r="K316" s="19" t="s">
        <v>86</v>
      </c>
      <c r="L316" s="19" t="s">
        <v>86</v>
      </c>
      <c r="M316" s="19" t="s">
        <v>86</v>
      </c>
    </row>
    <row r="317" spans="1:13" ht="45" x14ac:dyDescent="0.25">
      <c r="A317" s="19" t="s">
        <v>89</v>
      </c>
      <c r="B317" s="19">
        <v>110</v>
      </c>
      <c r="C317" s="19">
        <v>46</v>
      </c>
      <c r="D317" s="19">
        <v>15</v>
      </c>
      <c r="E317" s="19">
        <v>5</v>
      </c>
      <c r="F317" s="19">
        <v>92</v>
      </c>
      <c r="G317" s="19">
        <v>38</v>
      </c>
      <c r="H317" s="19">
        <v>15</v>
      </c>
      <c r="I317" s="19">
        <v>5</v>
      </c>
      <c r="J317" s="19">
        <v>18</v>
      </c>
      <c r="K317" s="19">
        <v>8</v>
      </c>
      <c r="L317" s="19" t="s">
        <v>86</v>
      </c>
      <c r="M317" s="19" t="s">
        <v>86</v>
      </c>
    </row>
    <row r="318" spans="1:13" ht="15" customHeight="1" x14ac:dyDescent="0.25">
      <c r="A318" s="19" t="s">
        <v>155</v>
      </c>
      <c r="B318" s="19">
        <v>59</v>
      </c>
      <c r="C318" s="19">
        <v>28</v>
      </c>
      <c r="D318" s="19">
        <v>9</v>
      </c>
      <c r="E318" s="19">
        <v>4</v>
      </c>
      <c r="F318" s="19">
        <v>58</v>
      </c>
      <c r="G318" s="19">
        <v>27</v>
      </c>
      <c r="H318" s="19">
        <v>9</v>
      </c>
      <c r="I318" s="19">
        <v>4</v>
      </c>
      <c r="J318" s="19">
        <v>1</v>
      </c>
      <c r="K318" s="19">
        <v>1</v>
      </c>
      <c r="L318" s="19" t="s">
        <v>86</v>
      </c>
      <c r="M318" s="19" t="s">
        <v>86</v>
      </c>
    </row>
    <row r="319" spans="1:13" ht="60" x14ac:dyDescent="0.25">
      <c r="A319" s="19" t="s">
        <v>156</v>
      </c>
      <c r="B319" s="19">
        <v>16</v>
      </c>
      <c r="C319" s="19">
        <v>6</v>
      </c>
      <c r="D319" s="19" t="s">
        <v>86</v>
      </c>
      <c r="E319" s="19" t="s">
        <v>86</v>
      </c>
      <c r="F319" s="19" t="s">
        <v>86</v>
      </c>
      <c r="G319" s="19" t="s">
        <v>86</v>
      </c>
      <c r="H319" s="19" t="s">
        <v>86</v>
      </c>
      <c r="I319" s="19" t="s">
        <v>86</v>
      </c>
      <c r="J319" s="19">
        <v>16</v>
      </c>
      <c r="K319" s="19">
        <v>6</v>
      </c>
      <c r="L319" s="19" t="s">
        <v>86</v>
      </c>
      <c r="M319" s="19" t="s">
        <v>86</v>
      </c>
    </row>
    <row r="320" spans="1:13" ht="15" customHeight="1" x14ac:dyDescent="0.25">
      <c r="A320" s="150" t="s">
        <v>119</v>
      </c>
      <c r="B320" s="151"/>
      <c r="C320" s="151"/>
      <c r="D320" s="151"/>
      <c r="E320" s="151"/>
      <c r="F320" s="151"/>
      <c r="G320" s="151"/>
      <c r="H320" s="151"/>
      <c r="I320" s="151"/>
      <c r="J320" s="151"/>
      <c r="K320" s="151"/>
      <c r="L320" s="151"/>
      <c r="M320" s="152"/>
    </row>
    <row r="321" spans="1:13" x14ac:dyDescent="0.25">
      <c r="A321" s="150"/>
      <c r="B321" s="151"/>
      <c r="C321" s="151"/>
      <c r="D321" s="151"/>
      <c r="E321" s="151"/>
      <c r="F321" s="151"/>
      <c r="G321" s="151"/>
      <c r="H321" s="151"/>
      <c r="I321" s="151"/>
      <c r="J321" s="151"/>
      <c r="K321" s="151"/>
      <c r="L321" s="151"/>
      <c r="M321" s="152"/>
    </row>
    <row r="322" spans="1:13" x14ac:dyDescent="0.25">
      <c r="A322" s="19" t="s">
        <v>85</v>
      </c>
      <c r="B322" s="36">
        <v>2383</v>
      </c>
      <c r="C322" s="19">
        <v>1171</v>
      </c>
      <c r="D322" s="36">
        <v>136</v>
      </c>
      <c r="E322" s="19">
        <v>62</v>
      </c>
      <c r="F322" s="19">
        <v>2343</v>
      </c>
      <c r="G322" s="19">
        <v>1146</v>
      </c>
      <c r="H322" s="19">
        <v>136</v>
      </c>
      <c r="I322" s="19">
        <v>62</v>
      </c>
      <c r="J322" s="19">
        <v>40</v>
      </c>
      <c r="K322" s="19">
        <v>25</v>
      </c>
      <c r="L322" s="19" t="s">
        <v>86</v>
      </c>
      <c r="M322" s="19" t="s">
        <v>86</v>
      </c>
    </row>
    <row r="323" spans="1:13" ht="30" x14ac:dyDescent="0.25">
      <c r="A323" s="19" t="s">
        <v>153</v>
      </c>
      <c r="B323" s="19">
        <v>665</v>
      </c>
      <c r="C323" s="19">
        <v>361</v>
      </c>
      <c r="D323" s="19">
        <v>12</v>
      </c>
      <c r="E323" s="19">
        <v>5</v>
      </c>
      <c r="F323" s="19">
        <v>654</v>
      </c>
      <c r="G323" s="19">
        <v>354</v>
      </c>
      <c r="H323" s="19">
        <v>12</v>
      </c>
      <c r="I323" s="19">
        <v>5</v>
      </c>
      <c r="J323" s="19">
        <v>11</v>
      </c>
      <c r="K323" s="19">
        <v>7</v>
      </c>
      <c r="L323" s="19" t="s">
        <v>86</v>
      </c>
      <c r="M323" s="19" t="s">
        <v>86</v>
      </c>
    </row>
    <row r="324" spans="1:13" ht="60" x14ac:dyDescent="0.25">
      <c r="A324" s="19" t="s">
        <v>154</v>
      </c>
      <c r="B324" s="19">
        <v>52</v>
      </c>
      <c r="C324" s="19">
        <v>26</v>
      </c>
      <c r="D324" s="19">
        <v>1</v>
      </c>
      <c r="E324" s="19">
        <v>1</v>
      </c>
      <c r="F324" s="19">
        <v>50</v>
      </c>
      <c r="G324" s="19">
        <v>24</v>
      </c>
      <c r="H324" s="19">
        <v>1</v>
      </c>
      <c r="I324" s="19">
        <v>1</v>
      </c>
      <c r="J324" s="19">
        <v>2</v>
      </c>
      <c r="K324" s="19">
        <v>2</v>
      </c>
      <c r="L324" s="19" t="s">
        <v>86</v>
      </c>
      <c r="M324" s="19" t="s">
        <v>86</v>
      </c>
    </row>
    <row r="325" spans="1:13" ht="30" x14ac:dyDescent="0.25">
      <c r="A325" s="19" t="s">
        <v>87</v>
      </c>
      <c r="B325" s="19">
        <v>1273</v>
      </c>
      <c r="C325" s="19">
        <v>636</v>
      </c>
      <c r="D325" s="19">
        <v>67</v>
      </c>
      <c r="E325" s="19">
        <v>31</v>
      </c>
      <c r="F325" s="19">
        <v>1246</v>
      </c>
      <c r="G325" s="19">
        <v>620</v>
      </c>
      <c r="H325" s="19">
        <v>67</v>
      </c>
      <c r="I325" s="19">
        <v>31</v>
      </c>
      <c r="J325" s="19">
        <v>27</v>
      </c>
      <c r="K325" s="19">
        <v>16</v>
      </c>
      <c r="L325" s="19" t="s">
        <v>86</v>
      </c>
      <c r="M325" s="19" t="s">
        <v>86</v>
      </c>
    </row>
    <row r="326" spans="1:13" ht="30" x14ac:dyDescent="0.25">
      <c r="A326" s="19" t="s">
        <v>88</v>
      </c>
      <c r="B326" s="19">
        <v>291</v>
      </c>
      <c r="C326" s="19">
        <v>113</v>
      </c>
      <c r="D326" s="19">
        <v>28</v>
      </c>
      <c r="E326" s="19">
        <v>12</v>
      </c>
      <c r="F326" s="19">
        <v>291</v>
      </c>
      <c r="G326" s="19">
        <v>113</v>
      </c>
      <c r="H326" s="19">
        <v>28</v>
      </c>
      <c r="I326" s="19">
        <v>12</v>
      </c>
      <c r="J326" s="19" t="s">
        <v>86</v>
      </c>
      <c r="K326" s="19" t="s">
        <v>86</v>
      </c>
      <c r="L326" s="19" t="s">
        <v>86</v>
      </c>
      <c r="M326" s="19" t="s">
        <v>86</v>
      </c>
    </row>
    <row r="327" spans="1:13" ht="45" x14ac:dyDescent="0.25">
      <c r="A327" s="19" t="s">
        <v>89</v>
      </c>
      <c r="B327" s="19">
        <v>102</v>
      </c>
      <c r="C327" s="19">
        <v>35</v>
      </c>
      <c r="D327" s="19">
        <v>28</v>
      </c>
      <c r="E327" s="19">
        <v>13</v>
      </c>
      <c r="F327" s="19">
        <v>102</v>
      </c>
      <c r="G327" s="19">
        <v>35</v>
      </c>
      <c r="H327" s="19">
        <v>28</v>
      </c>
      <c r="I327" s="19">
        <v>13</v>
      </c>
      <c r="J327" s="19" t="s">
        <v>86</v>
      </c>
      <c r="K327" s="19" t="s">
        <v>86</v>
      </c>
      <c r="L327" s="19" t="s">
        <v>86</v>
      </c>
      <c r="M327" s="19" t="s">
        <v>86</v>
      </c>
    </row>
    <row r="328" spans="1:13" ht="15" customHeight="1" x14ac:dyDescent="0.25">
      <c r="A328" s="19" t="s">
        <v>155</v>
      </c>
      <c r="B328" s="19">
        <v>14</v>
      </c>
      <c r="C328" s="19">
        <v>4</v>
      </c>
      <c r="D328" s="19">
        <v>3</v>
      </c>
      <c r="E328" s="19">
        <v>1</v>
      </c>
      <c r="F328" s="19">
        <v>14</v>
      </c>
      <c r="G328" s="19">
        <v>4</v>
      </c>
      <c r="H328" s="19">
        <v>3</v>
      </c>
      <c r="I328" s="19">
        <v>1</v>
      </c>
      <c r="J328" s="19" t="s">
        <v>86</v>
      </c>
      <c r="K328" s="19" t="s">
        <v>86</v>
      </c>
      <c r="L328" s="19" t="s">
        <v>86</v>
      </c>
      <c r="M328" s="19" t="s">
        <v>86</v>
      </c>
    </row>
    <row r="329" spans="1:13" ht="60" x14ac:dyDescent="0.25">
      <c r="A329" s="19" t="s">
        <v>156</v>
      </c>
      <c r="B329" s="19">
        <v>6</v>
      </c>
      <c r="C329" s="19">
        <v>2</v>
      </c>
      <c r="D329" s="19" t="s">
        <v>86</v>
      </c>
      <c r="E329" s="19" t="s">
        <v>86</v>
      </c>
      <c r="F329" s="19">
        <v>6</v>
      </c>
      <c r="G329" s="19">
        <v>2</v>
      </c>
      <c r="H329" s="19" t="s">
        <v>86</v>
      </c>
      <c r="I329" s="19" t="s">
        <v>86</v>
      </c>
      <c r="J329" s="19" t="s">
        <v>86</v>
      </c>
      <c r="K329" s="19" t="s">
        <v>86</v>
      </c>
      <c r="L329" s="19" t="s">
        <v>86</v>
      </c>
      <c r="M329" s="19" t="s">
        <v>86</v>
      </c>
    </row>
    <row r="330" spans="1:13" ht="15" customHeight="1" x14ac:dyDescent="0.25">
      <c r="A330" s="150" t="s">
        <v>120</v>
      </c>
      <c r="B330" s="151"/>
      <c r="C330" s="151"/>
      <c r="D330" s="151"/>
      <c r="E330" s="151"/>
      <c r="F330" s="151"/>
      <c r="G330" s="151"/>
      <c r="H330" s="151"/>
      <c r="I330" s="151"/>
      <c r="J330" s="151"/>
      <c r="K330" s="151"/>
      <c r="L330" s="151"/>
      <c r="M330" s="152"/>
    </row>
    <row r="331" spans="1:13" x14ac:dyDescent="0.25">
      <c r="A331" s="150"/>
      <c r="B331" s="151"/>
      <c r="C331" s="151"/>
      <c r="D331" s="151"/>
      <c r="E331" s="151"/>
      <c r="F331" s="151"/>
      <c r="G331" s="151"/>
      <c r="H331" s="151"/>
      <c r="I331" s="151"/>
      <c r="J331" s="151"/>
      <c r="K331" s="151"/>
      <c r="L331" s="151"/>
      <c r="M331" s="152"/>
    </row>
    <row r="332" spans="1:13" x14ac:dyDescent="0.25">
      <c r="A332" s="19" t="s">
        <v>85</v>
      </c>
      <c r="B332" s="36">
        <v>1023</v>
      </c>
      <c r="C332" s="19">
        <v>487</v>
      </c>
      <c r="D332" s="36">
        <v>23</v>
      </c>
      <c r="E332" s="19">
        <v>19</v>
      </c>
      <c r="F332" s="19">
        <v>1004</v>
      </c>
      <c r="G332" s="19">
        <v>485</v>
      </c>
      <c r="H332" s="19">
        <v>23</v>
      </c>
      <c r="I332" s="19">
        <v>19</v>
      </c>
      <c r="J332" s="19">
        <v>19</v>
      </c>
      <c r="K332" s="19">
        <v>2</v>
      </c>
      <c r="L332" s="19" t="s">
        <v>86</v>
      </c>
      <c r="M332" s="19" t="s">
        <v>86</v>
      </c>
    </row>
    <row r="333" spans="1:13" ht="30" x14ac:dyDescent="0.25">
      <c r="A333" s="19" t="s">
        <v>153</v>
      </c>
      <c r="B333" s="19">
        <v>327</v>
      </c>
      <c r="C333" s="19">
        <v>174</v>
      </c>
      <c r="D333" s="19">
        <v>1</v>
      </c>
      <c r="E333" s="19">
        <v>1</v>
      </c>
      <c r="F333" s="19">
        <v>327</v>
      </c>
      <c r="G333" s="19">
        <v>174</v>
      </c>
      <c r="H333" s="19">
        <v>1</v>
      </c>
      <c r="I333" s="19">
        <v>1</v>
      </c>
      <c r="J333" s="19" t="s">
        <v>86</v>
      </c>
      <c r="K333" s="19" t="s">
        <v>86</v>
      </c>
      <c r="L333" s="19" t="s">
        <v>86</v>
      </c>
      <c r="M333" s="19" t="s">
        <v>86</v>
      </c>
    </row>
    <row r="334" spans="1:13" ht="60" x14ac:dyDescent="0.25">
      <c r="A334" s="19" t="s">
        <v>154</v>
      </c>
      <c r="B334" s="19">
        <v>34</v>
      </c>
      <c r="C334" s="19">
        <v>17</v>
      </c>
      <c r="D334" s="19" t="s">
        <v>86</v>
      </c>
      <c r="E334" s="19" t="s">
        <v>86</v>
      </c>
      <c r="F334" s="19">
        <v>34</v>
      </c>
      <c r="G334" s="19">
        <v>17</v>
      </c>
      <c r="H334" s="19" t="s">
        <v>86</v>
      </c>
      <c r="I334" s="19" t="s">
        <v>86</v>
      </c>
      <c r="J334" s="19" t="s">
        <v>86</v>
      </c>
      <c r="K334" s="19" t="s">
        <v>86</v>
      </c>
      <c r="L334" s="19" t="s">
        <v>86</v>
      </c>
      <c r="M334" s="19" t="s">
        <v>86</v>
      </c>
    </row>
    <row r="335" spans="1:13" ht="30" x14ac:dyDescent="0.25">
      <c r="A335" s="19" t="s">
        <v>87</v>
      </c>
      <c r="B335" s="19">
        <v>531</v>
      </c>
      <c r="C335" s="19">
        <v>248</v>
      </c>
      <c r="D335" s="19">
        <v>14</v>
      </c>
      <c r="E335" s="19">
        <v>13</v>
      </c>
      <c r="F335" s="19">
        <v>531</v>
      </c>
      <c r="G335" s="19">
        <v>248</v>
      </c>
      <c r="H335" s="19">
        <v>14</v>
      </c>
      <c r="I335" s="19">
        <v>13</v>
      </c>
      <c r="J335" s="19" t="s">
        <v>86</v>
      </c>
      <c r="K335" s="19" t="s">
        <v>86</v>
      </c>
      <c r="L335" s="19" t="s">
        <v>86</v>
      </c>
      <c r="M335" s="19" t="s">
        <v>86</v>
      </c>
    </row>
    <row r="336" spans="1:13" ht="30" x14ac:dyDescent="0.25">
      <c r="A336" s="19" t="s">
        <v>88</v>
      </c>
      <c r="B336" s="19">
        <v>97</v>
      </c>
      <c r="C336" s="19">
        <v>36</v>
      </c>
      <c r="D336" s="19">
        <v>3</v>
      </c>
      <c r="E336" s="19">
        <v>3</v>
      </c>
      <c r="F336" s="19">
        <v>87</v>
      </c>
      <c r="G336" s="19">
        <v>36</v>
      </c>
      <c r="H336" s="19">
        <v>3</v>
      </c>
      <c r="I336" s="19">
        <v>3</v>
      </c>
      <c r="J336" s="19">
        <v>10</v>
      </c>
      <c r="K336" s="19" t="s">
        <v>86</v>
      </c>
      <c r="L336" s="19" t="s">
        <v>86</v>
      </c>
      <c r="M336" s="19" t="s">
        <v>86</v>
      </c>
    </row>
    <row r="337" spans="1:13" ht="15" customHeight="1" x14ac:dyDescent="0.25">
      <c r="A337" s="19" t="s">
        <v>89</v>
      </c>
      <c r="B337" s="19">
        <v>34</v>
      </c>
      <c r="C337" s="19">
        <v>12</v>
      </c>
      <c r="D337" s="19">
        <v>5</v>
      </c>
      <c r="E337" s="19">
        <v>2</v>
      </c>
      <c r="F337" s="19">
        <v>25</v>
      </c>
      <c r="G337" s="19">
        <v>10</v>
      </c>
      <c r="H337" s="19">
        <v>5</v>
      </c>
      <c r="I337" s="19">
        <v>2</v>
      </c>
      <c r="J337" s="19">
        <v>9</v>
      </c>
      <c r="K337" s="19">
        <v>2</v>
      </c>
      <c r="L337" s="19" t="s">
        <v>86</v>
      </c>
      <c r="M337" s="19" t="s">
        <v>86</v>
      </c>
    </row>
    <row r="338" spans="1:13" ht="45" x14ac:dyDescent="0.25">
      <c r="A338" s="19" t="s">
        <v>155</v>
      </c>
      <c r="B338" s="19">
        <v>15</v>
      </c>
      <c r="C338" s="19">
        <v>4</v>
      </c>
      <c r="D338" s="19" t="s">
        <v>86</v>
      </c>
      <c r="E338" s="19" t="s">
        <v>86</v>
      </c>
      <c r="F338" s="19">
        <v>9</v>
      </c>
      <c r="G338" s="19">
        <v>4</v>
      </c>
      <c r="H338" s="19" t="s">
        <v>86</v>
      </c>
      <c r="I338" s="19" t="s">
        <v>86</v>
      </c>
      <c r="J338" s="19">
        <v>6</v>
      </c>
      <c r="K338" s="19" t="s">
        <v>86</v>
      </c>
      <c r="L338" s="19" t="s">
        <v>86</v>
      </c>
      <c r="M338" s="19" t="s">
        <v>86</v>
      </c>
    </row>
    <row r="339" spans="1:13" ht="15" customHeight="1" x14ac:dyDescent="0.25">
      <c r="A339" s="150" t="s">
        <v>121</v>
      </c>
      <c r="B339" s="151"/>
      <c r="C339" s="151"/>
      <c r="D339" s="151"/>
      <c r="E339" s="151"/>
      <c r="F339" s="151"/>
      <c r="G339" s="151"/>
      <c r="H339" s="151"/>
      <c r="I339" s="151"/>
      <c r="J339" s="151"/>
      <c r="K339" s="151"/>
      <c r="L339" s="151"/>
      <c r="M339" s="152"/>
    </row>
    <row r="340" spans="1:13" x14ac:dyDescent="0.25">
      <c r="A340" s="150"/>
      <c r="B340" s="151"/>
      <c r="C340" s="151"/>
      <c r="D340" s="151"/>
      <c r="E340" s="151"/>
      <c r="F340" s="151"/>
      <c r="G340" s="151"/>
      <c r="H340" s="151"/>
      <c r="I340" s="151"/>
      <c r="J340" s="151"/>
      <c r="K340" s="151"/>
      <c r="L340" s="151"/>
      <c r="M340" s="152"/>
    </row>
    <row r="341" spans="1:13" x14ac:dyDescent="0.25">
      <c r="A341" s="19" t="s">
        <v>85</v>
      </c>
      <c r="B341" s="36">
        <v>1447</v>
      </c>
      <c r="C341" s="19">
        <v>722</v>
      </c>
      <c r="D341" s="36">
        <v>95</v>
      </c>
      <c r="E341" s="19">
        <v>50</v>
      </c>
      <c r="F341" s="19">
        <v>1398</v>
      </c>
      <c r="G341" s="19">
        <v>699</v>
      </c>
      <c r="H341" s="19">
        <v>95</v>
      </c>
      <c r="I341" s="19">
        <v>50</v>
      </c>
      <c r="J341" s="19">
        <v>49</v>
      </c>
      <c r="K341" s="19">
        <v>23</v>
      </c>
      <c r="L341" s="19" t="s">
        <v>86</v>
      </c>
      <c r="M341" s="19" t="s">
        <v>86</v>
      </c>
    </row>
    <row r="342" spans="1:13" ht="30" x14ac:dyDescent="0.25">
      <c r="A342" s="19" t="s">
        <v>153</v>
      </c>
      <c r="B342" s="19">
        <v>510</v>
      </c>
      <c r="C342" s="19">
        <v>275</v>
      </c>
      <c r="D342" s="19">
        <v>4</v>
      </c>
      <c r="E342" s="19">
        <v>3</v>
      </c>
      <c r="F342" s="19">
        <v>490</v>
      </c>
      <c r="G342" s="19">
        <v>265</v>
      </c>
      <c r="H342" s="19">
        <v>4</v>
      </c>
      <c r="I342" s="19">
        <v>3</v>
      </c>
      <c r="J342" s="19">
        <v>20</v>
      </c>
      <c r="K342" s="19">
        <v>10</v>
      </c>
      <c r="L342" s="19" t="s">
        <v>86</v>
      </c>
      <c r="M342" s="19" t="s">
        <v>86</v>
      </c>
    </row>
    <row r="343" spans="1:13" ht="60" x14ac:dyDescent="0.25">
      <c r="A343" s="19" t="s">
        <v>154</v>
      </c>
      <c r="B343" s="19">
        <v>9</v>
      </c>
      <c r="C343" s="19">
        <v>5</v>
      </c>
      <c r="D343" s="19" t="s">
        <v>86</v>
      </c>
      <c r="E343" s="19" t="s">
        <v>86</v>
      </c>
      <c r="F343" s="19">
        <v>9</v>
      </c>
      <c r="G343" s="19">
        <v>5</v>
      </c>
      <c r="H343" s="19" t="s">
        <v>86</v>
      </c>
      <c r="I343" s="19" t="s">
        <v>86</v>
      </c>
      <c r="J343" s="19" t="s">
        <v>86</v>
      </c>
      <c r="K343" s="19" t="s">
        <v>86</v>
      </c>
      <c r="L343" s="19" t="s">
        <v>86</v>
      </c>
      <c r="M343" s="19" t="s">
        <v>86</v>
      </c>
    </row>
    <row r="344" spans="1:13" ht="30" x14ac:dyDescent="0.25">
      <c r="A344" s="19" t="s">
        <v>87</v>
      </c>
      <c r="B344" s="19">
        <v>689</v>
      </c>
      <c r="C344" s="19">
        <v>354</v>
      </c>
      <c r="D344" s="19">
        <v>53</v>
      </c>
      <c r="E344" s="19">
        <v>28</v>
      </c>
      <c r="F344" s="19">
        <v>667</v>
      </c>
      <c r="G344" s="19">
        <v>344</v>
      </c>
      <c r="H344" s="19">
        <v>53</v>
      </c>
      <c r="I344" s="19">
        <v>28</v>
      </c>
      <c r="J344" s="19">
        <v>22</v>
      </c>
      <c r="K344" s="19">
        <v>10</v>
      </c>
      <c r="L344" s="19" t="s">
        <v>86</v>
      </c>
      <c r="M344" s="19" t="s">
        <v>86</v>
      </c>
    </row>
    <row r="345" spans="1:13" ht="30" x14ac:dyDescent="0.25">
      <c r="A345" s="19" t="s">
        <v>88</v>
      </c>
      <c r="B345" s="19">
        <v>164</v>
      </c>
      <c r="C345" s="19">
        <v>51</v>
      </c>
      <c r="D345" s="19">
        <v>17</v>
      </c>
      <c r="E345" s="19">
        <v>4</v>
      </c>
      <c r="F345" s="19">
        <v>164</v>
      </c>
      <c r="G345" s="19">
        <v>51</v>
      </c>
      <c r="H345" s="19">
        <v>17</v>
      </c>
      <c r="I345" s="19">
        <v>4</v>
      </c>
      <c r="J345" s="19" t="s">
        <v>86</v>
      </c>
      <c r="K345" s="19" t="s">
        <v>86</v>
      </c>
      <c r="L345" s="19" t="s">
        <v>86</v>
      </c>
      <c r="M345" s="19" t="s">
        <v>86</v>
      </c>
    </row>
    <row r="346" spans="1:13" ht="45" x14ac:dyDescent="0.25">
      <c r="A346" s="19" t="s">
        <v>89</v>
      </c>
      <c r="B346" s="19">
        <v>75</v>
      </c>
      <c r="C346" s="19">
        <v>37</v>
      </c>
      <c r="D346" s="19">
        <v>21</v>
      </c>
      <c r="E346" s="19">
        <v>15</v>
      </c>
      <c r="F346" s="19">
        <v>68</v>
      </c>
      <c r="G346" s="19">
        <v>34</v>
      </c>
      <c r="H346" s="19">
        <v>21</v>
      </c>
      <c r="I346" s="19">
        <v>15</v>
      </c>
      <c r="J346" s="19">
        <v>7</v>
      </c>
      <c r="K346" s="19">
        <v>3</v>
      </c>
      <c r="L346" s="19" t="s">
        <v>86</v>
      </c>
      <c r="M346" s="19" t="s">
        <v>86</v>
      </c>
    </row>
    <row r="347" spans="1:13" ht="15" customHeight="1" x14ac:dyDescent="0.25">
      <c r="A347" s="19" t="s">
        <v>155</v>
      </c>
      <c r="B347" s="19">
        <v>27</v>
      </c>
      <c r="C347" s="19">
        <v>14</v>
      </c>
      <c r="D347" s="19">
        <v>7</v>
      </c>
      <c r="E347" s="19">
        <v>6</v>
      </c>
      <c r="F347" s="19">
        <v>27</v>
      </c>
      <c r="G347" s="19">
        <v>14</v>
      </c>
      <c r="H347" s="19">
        <v>7</v>
      </c>
      <c r="I347" s="19">
        <v>6</v>
      </c>
      <c r="J347" s="19" t="s">
        <v>86</v>
      </c>
      <c r="K347" s="19" t="s">
        <v>86</v>
      </c>
      <c r="L347" s="19" t="s">
        <v>86</v>
      </c>
      <c r="M347" s="19" t="s">
        <v>86</v>
      </c>
    </row>
    <row r="348" spans="1:13" ht="60" x14ac:dyDescent="0.25">
      <c r="A348" s="19" t="s">
        <v>156</v>
      </c>
      <c r="B348" s="19">
        <v>4</v>
      </c>
      <c r="C348" s="19">
        <v>3</v>
      </c>
      <c r="D348" s="19" t="s">
        <v>86</v>
      </c>
      <c r="E348" s="19" t="s">
        <v>86</v>
      </c>
      <c r="F348" s="19" t="s">
        <v>86</v>
      </c>
      <c r="G348" s="19" t="s">
        <v>86</v>
      </c>
      <c r="H348" s="19" t="s">
        <v>86</v>
      </c>
      <c r="I348" s="19" t="s">
        <v>86</v>
      </c>
      <c r="J348" s="19">
        <v>4</v>
      </c>
      <c r="K348" s="19">
        <v>3</v>
      </c>
      <c r="L348" s="19" t="s">
        <v>86</v>
      </c>
      <c r="M348" s="19" t="s">
        <v>86</v>
      </c>
    </row>
    <row r="349" spans="1:13" ht="15" customHeight="1" x14ac:dyDescent="0.25">
      <c r="A349" s="150" t="s">
        <v>122</v>
      </c>
      <c r="B349" s="151"/>
      <c r="C349" s="151"/>
      <c r="D349" s="151"/>
      <c r="E349" s="151"/>
      <c r="F349" s="151"/>
      <c r="G349" s="151"/>
      <c r="H349" s="151"/>
      <c r="I349" s="151"/>
      <c r="J349" s="151"/>
      <c r="K349" s="151"/>
      <c r="L349" s="151"/>
      <c r="M349" s="152"/>
    </row>
    <row r="350" spans="1:13" x14ac:dyDescent="0.25">
      <c r="A350" s="150"/>
      <c r="B350" s="151"/>
      <c r="C350" s="151"/>
      <c r="D350" s="151"/>
      <c r="E350" s="151"/>
      <c r="F350" s="151"/>
      <c r="G350" s="151"/>
      <c r="H350" s="151"/>
      <c r="I350" s="151"/>
      <c r="J350" s="151"/>
      <c r="K350" s="151"/>
      <c r="L350" s="151"/>
      <c r="M350" s="152"/>
    </row>
    <row r="351" spans="1:13" x14ac:dyDescent="0.25">
      <c r="A351" s="19" t="s">
        <v>85</v>
      </c>
      <c r="B351" s="36">
        <v>28577</v>
      </c>
      <c r="C351" s="19">
        <v>14099</v>
      </c>
      <c r="D351" s="36">
        <v>1548</v>
      </c>
      <c r="E351" s="19">
        <v>777</v>
      </c>
      <c r="F351" s="19">
        <v>25333</v>
      </c>
      <c r="G351" s="19">
        <v>12398</v>
      </c>
      <c r="H351" s="19">
        <v>1505</v>
      </c>
      <c r="I351" s="19">
        <v>752</v>
      </c>
      <c r="J351" s="19">
        <v>3244</v>
      </c>
      <c r="K351" s="19">
        <v>1701</v>
      </c>
      <c r="L351" s="19">
        <v>43</v>
      </c>
      <c r="M351" s="19">
        <v>25</v>
      </c>
    </row>
    <row r="352" spans="1:13" ht="30" x14ac:dyDescent="0.25">
      <c r="A352" s="19" t="s">
        <v>153</v>
      </c>
      <c r="B352" s="19">
        <v>8131</v>
      </c>
      <c r="C352" s="19">
        <v>4673</v>
      </c>
      <c r="D352" s="19">
        <v>125</v>
      </c>
      <c r="E352" s="19">
        <v>77</v>
      </c>
      <c r="F352" s="19">
        <v>6695</v>
      </c>
      <c r="G352" s="19">
        <v>3791</v>
      </c>
      <c r="H352" s="19">
        <v>116</v>
      </c>
      <c r="I352" s="19">
        <v>68</v>
      </c>
      <c r="J352" s="19">
        <v>1436</v>
      </c>
      <c r="K352" s="19">
        <v>882</v>
      </c>
      <c r="L352" s="19">
        <v>9</v>
      </c>
      <c r="M352" s="19">
        <v>9</v>
      </c>
    </row>
    <row r="353" spans="1:13" ht="60" x14ac:dyDescent="0.25">
      <c r="A353" s="19" t="s">
        <v>154</v>
      </c>
      <c r="B353" s="19">
        <v>486</v>
      </c>
      <c r="C353" s="19">
        <v>257</v>
      </c>
      <c r="D353" s="19">
        <v>19</v>
      </c>
      <c r="E353" s="19">
        <v>10</v>
      </c>
      <c r="F353" s="19">
        <v>436</v>
      </c>
      <c r="G353" s="19">
        <v>232</v>
      </c>
      <c r="H353" s="19">
        <v>19</v>
      </c>
      <c r="I353" s="19">
        <v>10</v>
      </c>
      <c r="J353" s="19">
        <v>50</v>
      </c>
      <c r="K353" s="19">
        <v>25</v>
      </c>
      <c r="L353" s="19" t="s">
        <v>86</v>
      </c>
      <c r="M353" s="19" t="s">
        <v>86</v>
      </c>
    </row>
    <row r="354" spans="1:13" ht="30" x14ac:dyDescent="0.25">
      <c r="A354" s="19" t="s">
        <v>87</v>
      </c>
      <c r="B354" s="19">
        <v>14305</v>
      </c>
      <c r="C354" s="19">
        <v>7015</v>
      </c>
      <c r="D354" s="19">
        <v>780</v>
      </c>
      <c r="E354" s="19">
        <v>417</v>
      </c>
      <c r="F354" s="19">
        <v>12978</v>
      </c>
      <c r="G354" s="19">
        <v>6369</v>
      </c>
      <c r="H354" s="19">
        <v>756</v>
      </c>
      <c r="I354" s="19">
        <v>404</v>
      </c>
      <c r="J354" s="19">
        <v>1327</v>
      </c>
      <c r="K354" s="19">
        <v>646</v>
      </c>
      <c r="L354" s="19">
        <v>24</v>
      </c>
      <c r="M354" s="19">
        <v>13</v>
      </c>
    </row>
    <row r="355" spans="1:13" ht="30" x14ac:dyDescent="0.25">
      <c r="A355" s="19" t="s">
        <v>88</v>
      </c>
      <c r="B355" s="19">
        <v>3967</v>
      </c>
      <c r="C355" s="19">
        <v>1499</v>
      </c>
      <c r="D355" s="19">
        <v>342</v>
      </c>
      <c r="E355" s="19">
        <v>146</v>
      </c>
      <c r="F355" s="19">
        <v>3690</v>
      </c>
      <c r="G355" s="19">
        <v>1400</v>
      </c>
      <c r="H355" s="19">
        <v>335</v>
      </c>
      <c r="I355" s="19">
        <v>143</v>
      </c>
      <c r="J355" s="19">
        <v>277</v>
      </c>
      <c r="K355" s="19">
        <v>99</v>
      </c>
      <c r="L355" s="19">
        <v>7</v>
      </c>
      <c r="M355" s="19">
        <v>3</v>
      </c>
    </row>
    <row r="356" spans="1:13" ht="45" x14ac:dyDescent="0.25">
      <c r="A356" s="19" t="s">
        <v>89</v>
      </c>
      <c r="B356" s="19">
        <v>1688</v>
      </c>
      <c r="C356" s="19">
        <v>655</v>
      </c>
      <c r="D356" s="19">
        <v>282</v>
      </c>
      <c r="E356" s="19">
        <v>127</v>
      </c>
      <c r="F356" s="19">
        <v>1534</v>
      </c>
      <c r="G356" s="19">
        <v>606</v>
      </c>
      <c r="H356" s="19">
        <v>279</v>
      </c>
      <c r="I356" s="19">
        <v>127</v>
      </c>
      <c r="J356" s="19">
        <v>154</v>
      </c>
      <c r="K356" s="19">
        <v>49</v>
      </c>
      <c r="L356" s="19">
        <v>3</v>
      </c>
      <c r="M356" s="19" t="s">
        <v>86</v>
      </c>
    </row>
    <row r="357" spans="1:13" ht="15" customHeight="1" x14ac:dyDescent="0.25">
      <c r="A357" s="19" t="s">
        <v>155</v>
      </c>
      <c r="B357" s="19">
        <v>654</v>
      </c>
      <c r="C357" s="19">
        <v>249</v>
      </c>
      <c r="D357" s="19">
        <v>76</v>
      </c>
      <c r="E357" s="19">
        <v>34</v>
      </c>
      <c r="F357" s="19">
        <v>606</v>
      </c>
      <c r="G357" s="19">
        <v>235</v>
      </c>
      <c r="H357" s="19">
        <v>76</v>
      </c>
      <c r="I357" s="19">
        <v>34</v>
      </c>
      <c r="J357" s="19">
        <v>48</v>
      </c>
      <c r="K357" s="19">
        <v>14</v>
      </c>
      <c r="L357" s="19" t="s">
        <v>86</v>
      </c>
      <c r="M357" s="19" t="s">
        <v>86</v>
      </c>
    </row>
    <row r="358" spans="1:13" ht="60" x14ac:dyDescent="0.25">
      <c r="A358" s="19" t="s">
        <v>156</v>
      </c>
      <c r="B358" s="19">
        <v>211</v>
      </c>
      <c r="C358" s="19">
        <v>89</v>
      </c>
      <c r="D358" s="19">
        <v>31</v>
      </c>
      <c r="E358" s="19">
        <v>12</v>
      </c>
      <c r="F358" s="19">
        <v>190</v>
      </c>
      <c r="G358" s="19">
        <v>78</v>
      </c>
      <c r="H358" s="19">
        <v>30</v>
      </c>
      <c r="I358" s="19">
        <v>12</v>
      </c>
      <c r="J358" s="19">
        <v>21</v>
      </c>
      <c r="K358" s="19">
        <v>11</v>
      </c>
      <c r="L358" s="19">
        <v>1</v>
      </c>
      <c r="M358" s="19" t="s">
        <v>86</v>
      </c>
    </row>
    <row r="359" spans="1:13" ht="15" customHeight="1" x14ac:dyDescent="0.25">
      <c r="A359" s="150" t="s">
        <v>123</v>
      </c>
      <c r="B359" s="151"/>
      <c r="C359" s="151"/>
      <c r="D359" s="151"/>
      <c r="E359" s="151"/>
      <c r="F359" s="151"/>
      <c r="G359" s="151"/>
      <c r="H359" s="151"/>
      <c r="I359" s="151"/>
      <c r="J359" s="151"/>
      <c r="K359" s="151"/>
      <c r="L359" s="151"/>
      <c r="M359" s="152"/>
    </row>
    <row r="360" spans="1:13" x14ac:dyDescent="0.25">
      <c r="A360" s="150"/>
      <c r="B360" s="151"/>
      <c r="C360" s="151"/>
      <c r="D360" s="151"/>
      <c r="E360" s="151"/>
      <c r="F360" s="151"/>
      <c r="G360" s="151"/>
      <c r="H360" s="151"/>
      <c r="I360" s="151"/>
      <c r="J360" s="151"/>
      <c r="K360" s="151"/>
      <c r="L360" s="151"/>
      <c r="M360" s="152"/>
    </row>
    <row r="361" spans="1:13" x14ac:dyDescent="0.25">
      <c r="A361" s="19" t="s">
        <v>85</v>
      </c>
      <c r="B361" s="36">
        <v>889</v>
      </c>
      <c r="C361" s="19">
        <v>457</v>
      </c>
      <c r="D361" s="36">
        <v>171</v>
      </c>
      <c r="E361" s="19">
        <v>78</v>
      </c>
      <c r="F361" s="19">
        <v>889</v>
      </c>
      <c r="G361" s="19">
        <v>457</v>
      </c>
      <c r="H361" s="19">
        <v>171</v>
      </c>
      <c r="I361" s="19">
        <v>78</v>
      </c>
      <c r="J361" s="19" t="s">
        <v>86</v>
      </c>
      <c r="K361" s="19" t="s">
        <v>86</v>
      </c>
      <c r="L361" s="19" t="s">
        <v>86</v>
      </c>
      <c r="M361" s="19" t="s">
        <v>86</v>
      </c>
    </row>
    <row r="362" spans="1:13" ht="30" x14ac:dyDescent="0.25">
      <c r="A362" s="19" t="s">
        <v>153</v>
      </c>
      <c r="B362" s="19">
        <v>260</v>
      </c>
      <c r="C362" s="19">
        <v>155</v>
      </c>
      <c r="D362" s="19">
        <v>6</v>
      </c>
      <c r="E362" s="19">
        <v>2</v>
      </c>
      <c r="F362" s="19">
        <v>260</v>
      </c>
      <c r="G362" s="19">
        <v>155</v>
      </c>
      <c r="H362" s="19">
        <v>6</v>
      </c>
      <c r="I362" s="19">
        <v>2</v>
      </c>
      <c r="J362" s="19" t="s">
        <v>86</v>
      </c>
      <c r="K362" s="19" t="s">
        <v>86</v>
      </c>
      <c r="L362" s="19" t="s">
        <v>86</v>
      </c>
      <c r="M362" s="19" t="s">
        <v>86</v>
      </c>
    </row>
    <row r="363" spans="1:13" ht="60" x14ac:dyDescent="0.25">
      <c r="A363" s="19" t="s">
        <v>154</v>
      </c>
      <c r="B363" s="19">
        <v>8</v>
      </c>
      <c r="C363" s="19">
        <v>6</v>
      </c>
      <c r="D363" s="19" t="s">
        <v>86</v>
      </c>
      <c r="E363" s="19" t="s">
        <v>86</v>
      </c>
      <c r="F363" s="19">
        <v>8</v>
      </c>
      <c r="G363" s="19">
        <v>6</v>
      </c>
      <c r="H363" s="19" t="s">
        <v>86</v>
      </c>
      <c r="I363" s="19" t="s">
        <v>86</v>
      </c>
      <c r="J363" s="19" t="s">
        <v>86</v>
      </c>
      <c r="K363" s="19" t="s">
        <v>86</v>
      </c>
      <c r="L363" s="19" t="s">
        <v>86</v>
      </c>
      <c r="M363" s="19" t="s">
        <v>86</v>
      </c>
    </row>
    <row r="364" spans="1:13" ht="30" x14ac:dyDescent="0.25">
      <c r="A364" s="19" t="s">
        <v>87</v>
      </c>
      <c r="B364" s="19">
        <v>382</v>
      </c>
      <c r="C364" s="19">
        <v>207</v>
      </c>
      <c r="D364" s="19">
        <v>86</v>
      </c>
      <c r="E364" s="19">
        <v>46</v>
      </c>
      <c r="F364" s="19">
        <v>382</v>
      </c>
      <c r="G364" s="19">
        <v>207</v>
      </c>
      <c r="H364" s="19">
        <v>86</v>
      </c>
      <c r="I364" s="19">
        <v>46</v>
      </c>
      <c r="J364" s="19" t="s">
        <v>86</v>
      </c>
      <c r="K364" s="19" t="s">
        <v>86</v>
      </c>
      <c r="L364" s="19" t="s">
        <v>86</v>
      </c>
      <c r="M364" s="19" t="s">
        <v>86</v>
      </c>
    </row>
    <row r="365" spans="1:13" ht="30" x14ac:dyDescent="0.25">
      <c r="A365" s="19" t="s">
        <v>88</v>
      </c>
      <c r="B365" s="19">
        <v>181</v>
      </c>
      <c r="C365" s="19">
        <v>63</v>
      </c>
      <c r="D365" s="19">
        <v>51</v>
      </c>
      <c r="E365" s="19">
        <v>19</v>
      </c>
      <c r="F365" s="19">
        <v>181</v>
      </c>
      <c r="G365" s="19">
        <v>63</v>
      </c>
      <c r="H365" s="19">
        <v>51</v>
      </c>
      <c r="I365" s="19">
        <v>19</v>
      </c>
      <c r="J365" s="19" t="s">
        <v>86</v>
      </c>
      <c r="K365" s="19" t="s">
        <v>86</v>
      </c>
      <c r="L365" s="19" t="s">
        <v>86</v>
      </c>
      <c r="M365" s="19" t="s">
        <v>86</v>
      </c>
    </row>
    <row r="366" spans="1:13" ht="45" x14ac:dyDescent="0.25">
      <c r="A366" s="19" t="s">
        <v>89</v>
      </c>
      <c r="B366" s="19">
        <v>58</v>
      </c>
      <c r="C366" s="19">
        <v>26</v>
      </c>
      <c r="D366" s="19">
        <v>28</v>
      </c>
      <c r="E366" s="19">
        <v>11</v>
      </c>
      <c r="F366" s="19">
        <v>58</v>
      </c>
      <c r="G366" s="19">
        <v>26</v>
      </c>
      <c r="H366" s="19">
        <v>28</v>
      </c>
      <c r="I366" s="19">
        <v>11</v>
      </c>
      <c r="J366" s="19" t="s">
        <v>86</v>
      </c>
      <c r="K366" s="19" t="s">
        <v>86</v>
      </c>
      <c r="L366" s="19" t="s">
        <v>86</v>
      </c>
      <c r="M366" s="19" t="s">
        <v>86</v>
      </c>
    </row>
    <row r="367" spans="1:13" ht="15" customHeight="1" x14ac:dyDescent="0.25">
      <c r="A367" s="19" t="s">
        <v>155</v>
      </c>
      <c r="B367" s="19">
        <v>15</v>
      </c>
      <c r="C367" s="19">
        <v>7</v>
      </c>
      <c r="D367" s="19">
        <v>9</v>
      </c>
      <c r="E367" s="19">
        <v>2</v>
      </c>
      <c r="F367" s="19">
        <v>15</v>
      </c>
      <c r="G367" s="19">
        <v>7</v>
      </c>
      <c r="H367" s="19">
        <v>9</v>
      </c>
      <c r="I367" s="19">
        <v>2</v>
      </c>
      <c r="J367" s="19" t="s">
        <v>86</v>
      </c>
      <c r="K367" s="19" t="s">
        <v>86</v>
      </c>
      <c r="L367" s="19" t="s">
        <v>86</v>
      </c>
      <c r="M367" s="19" t="s">
        <v>86</v>
      </c>
    </row>
    <row r="368" spans="1:13" ht="60" x14ac:dyDescent="0.25">
      <c r="A368" s="19" t="s">
        <v>156</v>
      </c>
      <c r="B368" s="19">
        <v>12</v>
      </c>
      <c r="C368" s="19">
        <v>2</v>
      </c>
      <c r="D368" s="19">
        <v>3</v>
      </c>
      <c r="E368" s="19" t="s">
        <v>86</v>
      </c>
      <c r="F368" s="19">
        <v>12</v>
      </c>
      <c r="G368" s="19">
        <v>2</v>
      </c>
      <c r="H368" s="19">
        <v>3</v>
      </c>
      <c r="I368" s="19" t="s">
        <v>86</v>
      </c>
      <c r="J368" s="19" t="s">
        <v>86</v>
      </c>
      <c r="K368" s="19" t="s">
        <v>86</v>
      </c>
      <c r="L368" s="19" t="s">
        <v>86</v>
      </c>
      <c r="M368" s="19" t="s">
        <v>86</v>
      </c>
    </row>
    <row r="369" spans="1:13" ht="15" customHeight="1" x14ac:dyDescent="0.25">
      <c r="A369" s="150" t="s">
        <v>124</v>
      </c>
      <c r="B369" s="151"/>
      <c r="C369" s="151"/>
      <c r="D369" s="151"/>
      <c r="E369" s="151"/>
      <c r="F369" s="151"/>
      <c r="G369" s="151"/>
      <c r="H369" s="151"/>
      <c r="I369" s="151"/>
      <c r="J369" s="151"/>
      <c r="K369" s="151"/>
      <c r="L369" s="151"/>
      <c r="M369" s="152"/>
    </row>
    <row r="370" spans="1:13" x14ac:dyDescent="0.25">
      <c r="A370" s="150"/>
      <c r="B370" s="151"/>
      <c r="C370" s="151"/>
      <c r="D370" s="151"/>
      <c r="E370" s="151"/>
      <c r="F370" s="151"/>
      <c r="G370" s="151"/>
      <c r="H370" s="151"/>
      <c r="I370" s="151"/>
      <c r="J370" s="151"/>
      <c r="K370" s="151"/>
      <c r="L370" s="151"/>
      <c r="M370" s="152"/>
    </row>
    <row r="371" spans="1:13" x14ac:dyDescent="0.25">
      <c r="A371" s="19" t="s">
        <v>85</v>
      </c>
      <c r="B371" s="36">
        <v>498</v>
      </c>
      <c r="C371" s="19">
        <v>260</v>
      </c>
      <c r="D371" s="36">
        <v>15</v>
      </c>
      <c r="E371" s="19">
        <v>4</v>
      </c>
      <c r="F371" s="19">
        <v>498</v>
      </c>
      <c r="G371" s="19">
        <v>260</v>
      </c>
      <c r="H371" s="19">
        <v>15</v>
      </c>
      <c r="I371" s="19">
        <v>4</v>
      </c>
      <c r="J371" s="19" t="s">
        <v>86</v>
      </c>
      <c r="K371" s="19" t="s">
        <v>86</v>
      </c>
      <c r="L371" s="19" t="s">
        <v>86</v>
      </c>
      <c r="M371" s="19" t="s">
        <v>86</v>
      </c>
    </row>
    <row r="372" spans="1:13" ht="30" x14ac:dyDescent="0.25">
      <c r="A372" s="19" t="s">
        <v>153</v>
      </c>
      <c r="B372" s="19">
        <v>184</v>
      </c>
      <c r="C372" s="19">
        <v>114</v>
      </c>
      <c r="D372" s="19">
        <v>2</v>
      </c>
      <c r="E372" s="19">
        <v>1</v>
      </c>
      <c r="F372" s="19">
        <v>184</v>
      </c>
      <c r="G372" s="19">
        <v>114</v>
      </c>
      <c r="H372" s="19">
        <v>2</v>
      </c>
      <c r="I372" s="19">
        <v>1</v>
      </c>
      <c r="J372" s="19" t="s">
        <v>86</v>
      </c>
      <c r="K372" s="19" t="s">
        <v>86</v>
      </c>
      <c r="L372" s="19" t="s">
        <v>86</v>
      </c>
      <c r="M372" s="19" t="s">
        <v>86</v>
      </c>
    </row>
    <row r="373" spans="1:13" ht="60" x14ac:dyDescent="0.25">
      <c r="A373" s="19" t="s">
        <v>154</v>
      </c>
      <c r="B373" s="19">
        <v>8</v>
      </c>
      <c r="C373" s="19">
        <v>2</v>
      </c>
      <c r="D373" s="19" t="s">
        <v>86</v>
      </c>
      <c r="E373" s="19" t="s">
        <v>86</v>
      </c>
      <c r="F373" s="19">
        <v>8</v>
      </c>
      <c r="G373" s="19">
        <v>2</v>
      </c>
      <c r="H373" s="19" t="s">
        <v>86</v>
      </c>
      <c r="I373" s="19" t="s">
        <v>86</v>
      </c>
      <c r="J373" s="19" t="s">
        <v>86</v>
      </c>
      <c r="K373" s="19" t="s">
        <v>86</v>
      </c>
      <c r="L373" s="19" t="s">
        <v>86</v>
      </c>
      <c r="M373" s="19" t="s">
        <v>86</v>
      </c>
    </row>
    <row r="374" spans="1:13" ht="30" x14ac:dyDescent="0.25">
      <c r="A374" s="19" t="s">
        <v>87</v>
      </c>
      <c r="B374" s="19">
        <v>201</v>
      </c>
      <c r="C374" s="19">
        <v>101</v>
      </c>
      <c r="D374" s="19">
        <v>2</v>
      </c>
      <c r="E374" s="19" t="s">
        <v>86</v>
      </c>
      <c r="F374" s="19">
        <v>201</v>
      </c>
      <c r="G374" s="19">
        <v>101</v>
      </c>
      <c r="H374" s="19">
        <v>2</v>
      </c>
      <c r="I374" s="19" t="s">
        <v>86</v>
      </c>
      <c r="J374" s="19" t="s">
        <v>86</v>
      </c>
      <c r="K374" s="19" t="s">
        <v>86</v>
      </c>
      <c r="L374" s="19" t="s">
        <v>86</v>
      </c>
      <c r="M374" s="19" t="s">
        <v>86</v>
      </c>
    </row>
    <row r="375" spans="1:13" ht="30" x14ac:dyDescent="0.25">
      <c r="A375" s="19" t="s">
        <v>88</v>
      </c>
      <c r="B375" s="19">
        <v>54</v>
      </c>
      <c r="C375" s="19">
        <v>20</v>
      </c>
      <c r="D375" s="19">
        <v>2</v>
      </c>
      <c r="E375" s="19">
        <v>1</v>
      </c>
      <c r="F375" s="19">
        <v>54</v>
      </c>
      <c r="G375" s="19">
        <v>20</v>
      </c>
      <c r="H375" s="19">
        <v>2</v>
      </c>
      <c r="I375" s="19">
        <v>1</v>
      </c>
      <c r="J375" s="19" t="s">
        <v>86</v>
      </c>
      <c r="K375" s="19" t="s">
        <v>86</v>
      </c>
      <c r="L375" s="19" t="s">
        <v>86</v>
      </c>
      <c r="M375" s="19" t="s">
        <v>86</v>
      </c>
    </row>
    <row r="376" spans="1:13" ht="45" x14ac:dyDescent="0.25">
      <c r="A376" s="19" t="s">
        <v>89</v>
      </c>
      <c r="B376" s="19">
        <v>51</v>
      </c>
      <c r="C376" s="19">
        <v>23</v>
      </c>
      <c r="D376" s="19">
        <v>9</v>
      </c>
      <c r="E376" s="19">
        <v>2</v>
      </c>
      <c r="F376" s="19">
        <v>51</v>
      </c>
      <c r="G376" s="19">
        <v>23</v>
      </c>
      <c r="H376" s="19">
        <v>9</v>
      </c>
      <c r="I376" s="19">
        <v>2</v>
      </c>
      <c r="J376" s="19" t="s">
        <v>86</v>
      </c>
      <c r="K376" s="19" t="s">
        <v>86</v>
      </c>
      <c r="L376" s="19" t="s">
        <v>86</v>
      </c>
      <c r="M376" s="19" t="s">
        <v>86</v>
      </c>
    </row>
    <row r="377" spans="1:13" ht="15" customHeight="1" x14ac:dyDescent="0.25">
      <c r="A377" s="19" t="s">
        <v>155</v>
      </c>
      <c r="B377" s="19">
        <v>12</v>
      </c>
      <c r="C377" s="19">
        <v>4</v>
      </c>
      <c r="D377" s="19" t="s">
        <v>86</v>
      </c>
      <c r="E377" s="19" t="s">
        <v>86</v>
      </c>
      <c r="F377" s="19">
        <v>12</v>
      </c>
      <c r="G377" s="19">
        <v>4</v>
      </c>
      <c r="H377" s="19" t="s">
        <v>86</v>
      </c>
      <c r="I377" s="19" t="s">
        <v>86</v>
      </c>
      <c r="J377" s="19" t="s">
        <v>86</v>
      </c>
      <c r="K377" s="19" t="s">
        <v>86</v>
      </c>
      <c r="L377" s="19" t="s">
        <v>86</v>
      </c>
      <c r="M377" s="19" t="s">
        <v>86</v>
      </c>
    </row>
    <row r="378" spans="1:13" ht="60" x14ac:dyDescent="0.25">
      <c r="A378" s="19" t="s">
        <v>156</v>
      </c>
      <c r="B378" s="19">
        <v>5</v>
      </c>
      <c r="C378" s="19">
        <v>4</v>
      </c>
      <c r="D378" s="19" t="s">
        <v>86</v>
      </c>
      <c r="E378" s="19" t="s">
        <v>86</v>
      </c>
      <c r="F378" s="19">
        <v>5</v>
      </c>
      <c r="G378" s="19">
        <v>4</v>
      </c>
      <c r="H378" s="19" t="s">
        <v>86</v>
      </c>
      <c r="I378" s="19" t="s">
        <v>86</v>
      </c>
      <c r="J378" s="19" t="s">
        <v>86</v>
      </c>
      <c r="K378" s="19" t="s">
        <v>86</v>
      </c>
      <c r="L378" s="19" t="s">
        <v>86</v>
      </c>
      <c r="M378" s="19" t="s">
        <v>86</v>
      </c>
    </row>
    <row r="379" spans="1:13" ht="15" customHeight="1" x14ac:dyDescent="0.25">
      <c r="A379" s="150" t="s">
        <v>125</v>
      </c>
      <c r="B379" s="151"/>
      <c r="C379" s="151"/>
      <c r="D379" s="151"/>
      <c r="E379" s="151"/>
      <c r="F379" s="151"/>
      <c r="G379" s="151"/>
      <c r="H379" s="151"/>
      <c r="I379" s="151"/>
      <c r="J379" s="151"/>
      <c r="K379" s="151"/>
      <c r="L379" s="151"/>
      <c r="M379" s="152"/>
    </row>
    <row r="380" spans="1:13" x14ac:dyDescent="0.25">
      <c r="A380" s="150"/>
      <c r="B380" s="151"/>
      <c r="C380" s="151"/>
      <c r="D380" s="151"/>
      <c r="E380" s="151"/>
      <c r="F380" s="151"/>
      <c r="G380" s="151"/>
      <c r="H380" s="151"/>
      <c r="I380" s="151"/>
      <c r="J380" s="151"/>
      <c r="K380" s="151"/>
      <c r="L380" s="151"/>
      <c r="M380" s="152"/>
    </row>
    <row r="381" spans="1:13" x14ac:dyDescent="0.25">
      <c r="A381" s="19" t="s">
        <v>85</v>
      </c>
      <c r="B381" s="36">
        <v>1884</v>
      </c>
      <c r="C381" s="19">
        <v>939</v>
      </c>
      <c r="D381" s="36">
        <v>116</v>
      </c>
      <c r="E381" s="19">
        <v>72</v>
      </c>
      <c r="F381" s="19">
        <v>1647</v>
      </c>
      <c r="G381" s="19">
        <v>817</v>
      </c>
      <c r="H381" s="19">
        <v>113</v>
      </c>
      <c r="I381" s="19">
        <v>70</v>
      </c>
      <c r="J381" s="19">
        <v>237</v>
      </c>
      <c r="K381" s="19">
        <v>122</v>
      </c>
      <c r="L381" s="19">
        <v>3</v>
      </c>
      <c r="M381" s="19">
        <v>2</v>
      </c>
    </row>
    <row r="382" spans="1:13" ht="30" x14ac:dyDescent="0.25">
      <c r="A382" s="19" t="s">
        <v>153</v>
      </c>
      <c r="B382" s="19">
        <v>918</v>
      </c>
      <c r="C382" s="19">
        <v>524</v>
      </c>
      <c r="D382" s="19">
        <v>14</v>
      </c>
      <c r="E382" s="19">
        <v>9</v>
      </c>
      <c r="F382" s="19">
        <v>794</v>
      </c>
      <c r="G382" s="19">
        <v>449</v>
      </c>
      <c r="H382" s="19">
        <v>12</v>
      </c>
      <c r="I382" s="19">
        <v>7</v>
      </c>
      <c r="J382" s="19">
        <v>124</v>
      </c>
      <c r="K382" s="19">
        <v>75</v>
      </c>
      <c r="L382" s="19">
        <v>2</v>
      </c>
      <c r="M382" s="19">
        <v>2</v>
      </c>
    </row>
    <row r="383" spans="1:13" ht="60" x14ac:dyDescent="0.25">
      <c r="A383" s="19" t="s">
        <v>154</v>
      </c>
      <c r="B383" s="19">
        <v>66</v>
      </c>
      <c r="C383" s="19">
        <v>34</v>
      </c>
      <c r="D383" s="19">
        <v>2</v>
      </c>
      <c r="E383" s="19" t="s">
        <v>86</v>
      </c>
      <c r="F383" s="19">
        <v>63</v>
      </c>
      <c r="G383" s="19">
        <v>33</v>
      </c>
      <c r="H383" s="19">
        <v>2</v>
      </c>
      <c r="I383" s="19" t="s">
        <v>86</v>
      </c>
      <c r="J383" s="19">
        <v>3</v>
      </c>
      <c r="K383" s="19">
        <v>1</v>
      </c>
      <c r="L383" s="19" t="s">
        <v>86</v>
      </c>
      <c r="M383" s="19" t="s">
        <v>86</v>
      </c>
    </row>
    <row r="384" spans="1:13" ht="30" x14ac:dyDescent="0.25">
      <c r="A384" s="19" t="s">
        <v>87</v>
      </c>
      <c r="B384" s="19">
        <v>579</v>
      </c>
      <c r="C384" s="19">
        <v>254</v>
      </c>
      <c r="D384" s="19">
        <v>57</v>
      </c>
      <c r="E384" s="19">
        <v>35</v>
      </c>
      <c r="F384" s="19">
        <v>492</v>
      </c>
      <c r="G384" s="19">
        <v>216</v>
      </c>
      <c r="H384" s="19">
        <v>57</v>
      </c>
      <c r="I384" s="19">
        <v>35</v>
      </c>
      <c r="J384" s="19">
        <v>87</v>
      </c>
      <c r="K384" s="19">
        <v>38</v>
      </c>
      <c r="L384" s="19" t="s">
        <v>86</v>
      </c>
      <c r="M384" s="19" t="s">
        <v>86</v>
      </c>
    </row>
    <row r="385" spans="1:13" ht="30" x14ac:dyDescent="0.25">
      <c r="A385" s="19" t="s">
        <v>88</v>
      </c>
      <c r="B385" s="19">
        <v>206</v>
      </c>
      <c r="C385" s="19">
        <v>80</v>
      </c>
      <c r="D385" s="19">
        <v>28</v>
      </c>
      <c r="E385" s="19">
        <v>18</v>
      </c>
      <c r="F385" s="19">
        <v>191</v>
      </c>
      <c r="G385" s="19">
        <v>74</v>
      </c>
      <c r="H385" s="19">
        <v>28</v>
      </c>
      <c r="I385" s="19">
        <v>18</v>
      </c>
      <c r="J385" s="19">
        <v>15</v>
      </c>
      <c r="K385" s="19">
        <v>6</v>
      </c>
      <c r="L385" s="19" t="s">
        <v>86</v>
      </c>
      <c r="M385" s="19" t="s">
        <v>86</v>
      </c>
    </row>
    <row r="386" spans="1:13" ht="45" x14ac:dyDescent="0.25">
      <c r="A386" s="19" t="s">
        <v>89</v>
      </c>
      <c r="B386" s="19">
        <v>115</v>
      </c>
      <c r="C386" s="19">
        <v>47</v>
      </c>
      <c r="D386" s="19">
        <v>15</v>
      </c>
      <c r="E386" s="19">
        <v>10</v>
      </c>
      <c r="F386" s="19">
        <v>107</v>
      </c>
      <c r="G386" s="19">
        <v>45</v>
      </c>
      <c r="H386" s="19">
        <v>14</v>
      </c>
      <c r="I386" s="19">
        <v>10</v>
      </c>
      <c r="J386" s="19">
        <v>8</v>
      </c>
      <c r="K386" s="19">
        <v>2</v>
      </c>
      <c r="L386" s="19">
        <v>1</v>
      </c>
      <c r="M386" s="19" t="s">
        <v>86</v>
      </c>
    </row>
    <row r="387" spans="1:13" ht="15" customHeight="1" x14ac:dyDescent="0.25">
      <c r="A387" s="19" t="s">
        <v>155</v>
      </c>
      <c r="B387" s="19">
        <v>45</v>
      </c>
      <c r="C387" s="19">
        <v>19</v>
      </c>
      <c r="D387" s="19">
        <v>9</v>
      </c>
      <c r="E387" s="19">
        <v>6</v>
      </c>
      <c r="F387" s="19">
        <v>45</v>
      </c>
      <c r="G387" s="19">
        <v>19</v>
      </c>
      <c r="H387" s="19">
        <v>9</v>
      </c>
      <c r="I387" s="19">
        <v>6</v>
      </c>
      <c r="J387" s="19" t="s">
        <v>86</v>
      </c>
      <c r="K387" s="19" t="s">
        <v>86</v>
      </c>
      <c r="L387" s="19" t="s">
        <v>86</v>
      </c>
      <c r="M387" s="19" t="s">
        <v>86</v>
      </c>
    </row>
    <row r="388" spans="1:13" ht="60" x14ac:dyDescent="0.25">
      <c r="A388" s="19" t="s">
        <v>156</v>
      </c>
      <c r="B388" s="19">
        <v>18</v>
      </c>
      <c r="C388" s="19">
        <v>7</v>
      </c>
      <c r="D388" s="19">
        <v>1</v>
      </c>
      <c r="E388" s="19" t="s">
        <v>86</v>
      </c>
      <c r="F388" s="19">
        <v>11</v>
      </c>
      <c r="G388" s="19">
        <v>5</v>
      </c>
      <c r="H388" s="19" t="s">
        <v>86</v>
      </c>
      <c r="I388" s="19" t="s">
        <v>86</v>
      </c>
      <c r="J388" s="19">
        <v>7</v>
      </c>
      <c r="K388" s="19">
        <v>2</v>
      </c>
      <c r="L388" s="19">
        <v>1</v>
      </c>
      <c r="M388" s="19" t="s">
        <v>86</v>
      </c>
    </row>
    <row r="389" spans="1:13" ht="15" customHeight="1" x14ac:dyDescent="0.25">
      <c r="A389" s="150" t="s">
        <v>126</v>
      </c>
      <c r="B389" s="151"/>
      <c r="C389" s="151"/>
      <c r="D389" s="151"/>
      <c r="E389" s="151"/>
      <c r="F389" s="151"/>
      <c r="G389" s="151"/>
      <c r="H389" s="151"/>
      <c r="I389" s="151"/>
      <c r="J389" s="151"/>
      <c r="K389" s="151"/>
      <c r="L389" s="151"/>
      <c r="M389" s="152"/>
    </row>
    <row r="390" spans="1:13" x14ac:dyDescent="0.25">
      <c r="A390" s="150"/>
      <c r="B390" s="151"/>
      <c r="C390" s="151"/>
      <c r="D390" s="151"/>
      <c r="E390" s="151"/>
      <c r="F390" s="151"/>
      <c r="G390" s="151"/>
      <c r="H390" s="151"/>
      <c r="I390" s="151"/>
      <c r="J390" s="151"/>
      <c r="K390" s="151"/>
      <c r="L390" s="151"/>
      <c r="M390" s="152"/>
    </row>
    <row r="391" spans="1:13" x14ac:dyDescent="0.25">
      <c r="A391" s="19" t="s">
        <v>85</v>
      </c>
      <c r="B391" s="36">
        <v>2052</v>
      </c>
      <c r="C391" s="19">
        <v>1035</v>
      </c>
      <c r="D391" s="36">
        <v>125</v>
      </c>
      <c r="E391" s="19">
        <v>54</v>
      </c>
      <c r="F391" s="19">
        <v>1473</v>
      </c>
      <c r="G391" s="19">
        <v>721</v>
      </c>
      <c r="H391" s="19">
        <v>123</v>
      </c>
      <c r="I391" s="19">
        <v>53</v>
      </c>
      <c r="J391" s="19">
        <v>579</v>
      </c>
      <c r="K391" s="19">
        <v>314</v>
      </c>
      <c r="L391" s="19">
        <v>2</v>
      </c>
      <c r="M391" s="19">
        <v>1</v>
      </c>
    </row>
    <row r="392" spans="1:13" ht="30" x14ac:dyDescent="0.25">
      <c r="A392" s="19" t="s">
        <v>153</v>
      </c>
      <c r="B392" s="19">
        <v>952</v>
      </c>
      <c r="C392" s="19">
        <v>541</v>
      </c>
      <c r="D392" s="19">
        <v>20</v>
      </c>
      <c r="E392" s="19">
        <v>13</v>
      </c>
      <c r="F392" s="19">
        <v>699</v>
      </c>
      <c r="G392" s="19">
        <v>388</v>
      </c>
      <c r="H392" s="19">
        <v>20</v>
      </c>
      <c r="I392" s="19">
        <v>13</v>
      </c>
      <c r="J392" s="19">
        <v>253</v>
      </c>
      <c r="K392" s="19">
        <v>153</v>
      </c>
      <c r="L392" s="19" t="s">
        <v>86</v>
      </c>
      <c r="M392" s="19" t="s">
        <v>86</v>
      </c>
    </row>
    <row r="393" spans="1:13" ht="60" x14ac:dyDescent="0.25">
      <c r="A393" s="19" t="s">
        <v>154</v>
      </c>
      <c r="B393" s="19">
        <v>112</v>
      </c>
      <c r="C393" s="19">
        <v>52</v>
      </c>
      <c r="D393" s="19">
        <v>8</v>
      </c>
      <c r="E393" s="19">
        <v>4</v>
      </c>
      <c r="F393" s="19">
        <v>99</v>
      </c>
      <c r="G393" s="19">
        <v>46</v>
      </c>
      <c r="H393" s="19">
        <v>8</v>
      </c>
      <c r="I393" s="19">
        <v>4</v>
      </c>
      <c r="J393" s="19">
        <v>13</v>
      </c>
      <c r="K393" s="19">
        <v>6</v>
      </c>
      <c r="L393" s="19" t="s">
        <v>86</v>
      </c>
      <c r="M393" s="19" t="s">
        <v>86</v>
      </c>
    </row>
    <row r="394" spans="1:13" ht="30" x14ac:dyDescent="0.25">
      <c r="A394" s="19" t="s">
        <v>87</v>
      </c>
      <c r="B394" s="19">
        <v>715</v>
      </c>
      <c r="C394" s="19">
        <v>346</v>
      </c>
      <c r="D394" s="19">
        <v>56</v>
      </c>
      <c r="E394" s="19">
        <v>24</v>
      </c>
      <c r="F394" s="19">
        <v>433</v>
      </c>
      <c r="G394" s="19">
        <v>200</v>
      </c>
      <c r="H394" s="19">
        <v>54</v>
      </c>
      <c r="I394" s="19">
        <v>23</v>
      </c>
      <c r="J394" s="19">
        <v>282</v>
      </c>
      <c r="K394" s="19">
        <v>146</v>
      </c>
      <c r="L394" s="19">
        <v>2</v>
      </c>
      <c r="M394" s="19">
        <v>1</v>
      </c>
    </row>
    <row r="395" spans="1:13" ht="30" x14ac:dyDescent="0.25">
      <c r="A395" s="19" t="s">
        <v>88</v>
      </c>
      <c r="B395" s="19">
        <v>143</v>
      </c>
      <c r="C395" s="19">
        <v>48</v>
      </c>
      <c r="D395" s="19">
        <v>20</v>
      </c>
      <c r="E395" s="19">
        <v>5</v>
      </c>
      <c r="F395" s="19">
        <v>119</v>
      </c>
      <c r="G395" s="19">
        <v>43</v>
      </c>
      <c r="H395" s="19">
        <v>20</v>
      </c>
      <c r="I395" s="19">
        <v>5</v>
      </c>
      <c r="J395" s="19">
        <v>24</v>
      </c>
      <c r="K395" s="19">
        <v>5</v>
      </c>
      <c r="L395" s="19" t="s">
        <v>86</v>
      </c>
      <c r="M395" s="19" t="s">
        <v>86</v>
      </c>
    </row>
    <row r="396" spans="1:13" ht="45" x14ac:dyDescent="0.25">
      <c r="A396" s="19" t="s">
        <v>89</v>
      </c>
      <c r="B396" s="19">
        <v>130</v>
      </c>
      <c r="C396" s="19">
        <v>48</v>
      </c>
      <c r="D396" s="19">
        <v>21</v>
      </c>
      <c r="E396" s="19">
        <v>8</v>
      </c>
      <c r="F396" s="19">
        <v>123</v>
      </c>
      <c r="G396" s="19">
        <v>44</v>
      </c>
      <c r="H396" s="19">
        <v>21</v>
      </c>
      <c r="I396" s="19">
        <v>8</v>
      </c>
      <c r="J396" s="19">
        <v>7</v>
      </c>
      <c r="K396" s="19">
        <v>4</v>
      </c>
      <c r="L396" s="19" t="s">
        <v>86</v>
      </c>
      <c r="M396" s="19" t="s">
        <v>86</v>
      </c>
    </row>
    <row r="397" spans="1:13" ht="15" customHeight="1" x14ac:dyDescent="0.25">
      <c r="A397" s="19" t="s">
        <v>155</v>
      </c>
      <c r="B397" s="19">
        <v>15</v>
      </c>
      <c r="C397" s="19">
        <v>5</v>
      </c>
      <c r="D397" s="19">
        <v>2</v>
      </c>
      <c r="E397" s="19">
        <v>1</v>
      </c>
      <c r="F397" s="19">
        <v>15</v>
      </c>
      <c r="G397" s="19">
        <v>5</v>
      </c>
      <c r="H397" s="19">
        <v>2</v>
      </c>
      <c r="I397" s="19">
        <v>1</v>
      </c>
      <c r="J397" s="19" t="s">
        <v>86</v>
      </c>
      <c r="K397" s="19" t="s">
        <v>86</v>
      </c>
      <c r="L397" s="19" t="s">
        <v>86</v>
      </c>
      <c r="M397" s="19" t="s">
        <v>86</v>
      </c>
    </row>
    <row r="398" spans="1:13" ht="60" x14ac:dyDescent="0.25">
      <c r="A398" s="19" t="s">
        <v>156</v>
      </c>
      <c r="B398" s="19">
        <v>33</v>
      </c>
      <c r="C398" s="19">
        <v>14</v>
      </c>
      <c r="D398" s="19">
        <v>7</v>
      </c>
      <c r="E398" s="19">
        <v>2</v>
      </c>
      <c r="F398" s="19">
        <v>33</v>
      </c>
      <c r="G398" s="19">
        <v>14</v>
      </c>
      <c r="H398" s="19">
        <v>7</v>
      </c>
      <c r="I398" s="19">
        <v>2</v>
      </c>
      <c r="J398" s="19" t="s">
        <v>86</v>
      </c>
      <c r="K398" s="19" t="s">
        <v>86</v>
      </c>
      <c r="L398" s="19" t="s">
        <v>86</v>
      </c>
      <c r="M398" s="19" t="s">
        <v>86</v>
      </c>
    </row>
    <row r="399" spans="1:13" ht="15" customHeight="1" x14ac:dyDescent="0.25">
      <c r="A399" s="150" t="s">
        <v>127</v>
      </c>
      <c r="B399" s="151"/>
      <c r="C399" s="151"/>
      <c r="D399" s="151"/>
      <c r="E399" s="151"/>
      <c r="F399" s="151"/>
      <c r="G399" s="151"/>
      <c r="H399" s="151"/>
      <c r="I399" s="151"/>
      <c r="J399" s="151"/>
      <c r="K399" s="151"/>
      <c r="L399" s="151"/>
      <c r="M399" s="152"/>
    </row>
    <row r="400" spans="1:13" x14ac:dyDescent="0.25">
      <c r="A400" s="150"/>
      <c r="B400" s="151"/>
      <c r="C400" s="151"/>
      <c r="D400" s="151"/>
      <c r="E400" s="151"/>
      <c r="F400" s="151"/>
      <c r="G400" s="151"/>
      <c r="H400" s="151"/>
      <c r="I400" s="151"/>
      <c r="J400" s="151"/>
      <c r="K400" s="151"/>
      <c r="L400" s="151"/>
      <c r="M400" s="152"/>
    </row>
    <row r="401" spans="1:13" x14ac:dyDescent="0.25">
      <c r="A401" s="19" t="s">
        <v>85</v>
      </c>
      <c r="B401" s="36">
        <v>744</v>
      </c>
      <c r="C401" s="19">
        <v>391</v>
      </c>
      <c r="D401" s="36">
        <v>48</v>
      </c>
      <c r="E401" s="19">
        <v>28</v>
      </c>
      <c r="F401" s="19">
        <v>569</v>
      </c>
      <c r="G401" s="19">
        <v>286</v>
      </c>
      <c r="H401" s="19">
        <v>45</v>
      </c>
      <c r="I401" s="19">
        <v>26</v>
      </c>
      <c r="J401" s="19">
        <v>175</v>
      </c>
      <c r="K401" s="19">
        <v>105</v>
      </c>
      <c r="L401" s="19">
        <v>3</v>
      </c>
      <c r="M401" s="19">
        <v>2</v>
      </c>
    </row>
    <row r="402" spans="1:13" ht="30" x14ac:dyDescent="0.25">
      <c r="A402" s="19" t="s">
        <v>153</v>
      </c>
      <c r="B402" s="19">
        <v>275</v>
      </c>
      <c r="C402" s="19">
        <v>160</v>
      </c>
      <c r="D402" s="19">
        <v>3</v>
      </c>
      <c r="E402" s="19">
        <v>3</v>
      </c>
      <c r="F402" s="19">
        <v>185</v>
      </c>
      <c r="G402" s="19">
        <v>103</v>
      </c>
      <c r="H402" s="19">
        <v>2</v>
      </c>
      <c r="I402" s="19">
        <v>2</v>
      </c>
      <c r="J402" s="19">
        <v>90</v>
      </c>
      <c r="K402" s="19">
        <v>57</v>
      </c>
      <c r="L402" s="19">
        <v>1</v>
      </c>
      <c r="M402" s="19">
        <v>1</v>
      </c>
    </row>
    <row r="403" spans="1:13" ht="60" x14ac:dyDescent="0.25">
      <c r="A403" s="19" t="s">
        <v>154</v>
      </c>
      <c r="B403" s="19">
        <v>11</v>
      </c>
      <c r="C403" s="19">
        <v>7</v>
      </c>
      <c r="D403" s="19">
        <v>1</v>
      </c>
      <c r="E403" s="19">
        <v>1</v>
      </c>
      <c r="F403" s="19">
        <v>10</v>
      </c>
      <c r="G403" s="19">
        <v>7</v>
      </c>
      <c r="H403" s="19">
        <v>1</v>
      </c>
      <c r="I403" s="19">
        <v>1</v>
      </c>
      <c r="J403" s="19">
        <v>1</v>
      </c>
      <c r="K403" s="19" t="s">
        <v>86</v>
      </c>
      <c r="L403" s="19" t="s">
        <v>86</v>
      </c>
      <c r="M403" s="19" t="s">
        <v>86</v>
      </c>
    </row>
    <row r="404" spans="1:13" ht="30" x14ac:dyDescent="0.25">
      <c r="A404" s="19" t="s">
        <v>87</v>
      </c>
      <c r="B404" s="19">
        <v>330</v>
      </c>
      <c r="C404" s="19">
        <v>160</v>
      </c>
      <c r="D404" s="19">
        <v>18</v>
      </c>
      <c r="E404" s="19">
        <v>9</v>
      </c>
      <c r="F404" s="19">
        <v>258</v>
      </c>
      <c r="G404" s="19">
        <v>119</v>
      </c>
      <c r="H404" s="19">
        <v>17</v>
      </c>
      <c r="I404" s="19">
        <v>9</v>
      </c>
      <c r="J404" s="19">
        <v>72</v>
      </c>
      <c r="K404" s="19">
        <v>41</v>
      </c>
      <c r="L404" s="19">
        <v>1</v>
      </c>
      <c r="M404" s="19" t="s">
        <v>86</v>
      </c>
    </row>
    <row r="405" spans="1:13" ht="30" x14ac:dyDescent="0.25">
      <c r="A405" s="19" t="s">
        <v>88</v>
      </c>
      <c r="B405" s="19">
        <v>101</v>
      </c>
      <c r="C405" s="19">
        <v>52</v>
      </c>
      <c r="D405" s="19">
        <v>24</v>
      </c>
      <c r="E405" s="19">
        <v>14</v>
      </c>
      <c r="F405" s="19">
        <v>89</v>
      </c>
      <c r="G405" s="19">
        <v>45</v>
      </c>
      <c r="H405" s="19">
        <v>23</v>
      </c>
      <c r="I405" s="19">
        <v>13</v>
      </c>
      <c r="J405" s="19">
        <v>12</v>
      </c>
      <c r="K405" s="19">
        <v>7</v>
      </c>
      <c r="L405" s="19">
        <v>1</v>
      </c>
      <c r="M405" s="19">
        <v>1</v>
      </c>
    </row>
    <row r="406" spans="1:13" ht="15" customHeight="1" x14ac:dyDescent="0.25">
      <c r="A406" s="19" t="s">
        <v>89</v>
      </c>
      <c r="B406" s="19">
        <v>27</v>
      </c>
      <c r="C406" s="19">
        <v>12</v>
      </c>
      <c r="D406" s="19">
        <v>2</v>
      </c>
      <c r="E406" s="19">
        <v>1</v>
      </c>
      <c r="F406" s="19">
        <v>27</v>
      </c>
      <c r="G406" s="19">
        <v>12</v>
      </c>
      <c r="H406" s="19">
        <v>2</v>
      </c>
      <c r="I406" s="19">
        <v>1</v>
      </c>
      <c r="J406" s="19" t="s">
        <v>86</v>
      </c>
      <c r="K406" s="19" t="s">
        <v>86</v>
      </c>
      <c r="L406" s="19" t="s">
        <v>86</v>
      </c>
      <c r="M406" s="19" t="s">
        <v>86</v>
      </c>
    </row>
    <row r="407" spans="1:13" ht="45" x14ac:dyDescent="0.25">
      <c r="A407" s="19" t="s">
        <v>155</v>
      </c>
      <c r="B407" s="19">
        <v>18</v>
      </c>
      <c r="C407" s="19">
        <v>8</v>
      </c>
      <c r="D407" s="19">
        <v>2</v>
      </c>
      <c r="E407" s="19">
        <v>1</v>
      </c>
      <c r="F407" s="19">
        <v>18</v>
      </c>
      <c r="G407" s="19">
        <v>8</v>
      </c>
      <c r="H407" s="19">
        <v>2</v>
      </c>
      <c r="I407" s="19">
        <v>1</v>
      </c>
      <c r="J407" s="19" t="s">
        <v>86</v>
      </c>
      <c r="K407" s="19" t="s">
        <v>86</v>
      </c>
      <c r="L407" s="19" t="s">
        <v>86</v>
      </c>
      <c r="M407" s="19" t="s">
        <v>86</v>
      </c>
    </row>
    <row r="408" spans="1:13" ht="15" customHeight="1" x14ac:dyDescent="0.25">
      <c r="A408" s="150" t="s">
        <v>128</v>
      </c>
      <c r="B408" s="151"/>
      <c r="C408" s="151"/>
      <c r="D408" s="151"/>
      <c r="E408" s="151"/>
      <c r="F408" s="151"/>
      <c r="G408" s="151"/>
      <c r="H408" s="151"/>
      <c r="I408" s="151"/>
      <c r="J408" s="151"/>
      <c r="K408" s="151"/>
      <c r="L408" s="151"/>
      <c r="M408" s="152"/>
    </row>
    <row r="409" spans="1:13" x14ac:dyDescent="0.25">
      <c r="A409" s="150"/>
      <c r="B409" s="151"/>
      <c r="C409" s="151"/>
      <c r="D409" s="151"/>
      <c r="E409" s="151"/>
      <c r="F409" s="151"/>
      <c r="G409" s="151"/>
      <c r="H409" s="151"/>
      <c r="I409" s="151"/>
      <c r="J409" s="151"/>
      <c r="K409" s="151"/>
      <c r="L409" s="151"/>
      <c r="M409" s="152"/>
    </row>
    <row r="410" spans="1:13" x14ac:dyDescent="0.25">
      <c r="A410" s="19" t="s">
        <v>85</v>
      </c>
      <c r="B410" s="36">
        <v>1375</v>
      </c>
      <c r="C410" s="19">
        <v>664</v>
      </c>
      <c r="D410" s="36">
        <v>32</v>
      </c>
      <c r="E410" s="19">
        <v>17</v>
      </c>
      <c r="F410" s="19">
        <v>1353</v>
      </c>
      <c r="G410" s="19">
        <v>659</v>
      </c>
      <c r="H410" s="19">
        <v>32</v>
      </c>
      <c r="I410" s="19">
        <v>17</v>
      </c>
      <c r="J410" s="19">
        <v>22</v>
      </c>
      <c r="K410" s="19">
        <v>5</v>
      </c>
      <c r="L410" s="19" t="s">
        <v>86</v>
      </c>
      <c r="M410" s="19" t="s">
        <v>86</v>
      </c>
    </row>
    <row r="411" spans="1:13" ht="30" x14ac:dyDescent="0.25">
      <c r="A411" s="19" t="s">
        <v>153</v>
      </c>
      <c r="B411" s="19">
        <v>342</v>
      </c>
      <c r="C411" s="19">
        <v>199</v>
      </c>
      <c r="D411" s="19">
        <v>4</v>
      </c>
      <c r="E411" s="19">
        <v>3</v>
      </c>
      <c r="F411" s="19">
        <v>342</v>
      </c>
      <c r="G411" s="19">
        <v>199</v>
      </c>
      <c r="H411" s="19">
        <v>4</v>
      </c>
      <c r="I411" s="19">
        <v>3</v>
      </c>
      <c r="J411" s="19" t="s">
        <v>86</v>
      </c>
      <c r="K411" s="19" t="s">
        <v>86</v>
      </c>
      <c r="L411" s="19" t="s">
        <v>86</v>
      </c>
      <c r="M411" s="19" t="s">
        <v>86</v>
      </c>
    </row>
    <row r="412" spans="1:13" ht="60" x14ac:dyDescent="0.25">
      <c r="A412" s="19" t="s">
        <v>154</v>
      </c>
      <c r="B412" s="19">
        <v>26</v>
      </c>
      <c r="C412" s="19">
        <v>17</v>
      </c>
      <c r="D412" s="19">
        <v>1</v>
      </c>
      <c r="E412" s="19">
        <v>1</v>
      </c>
      <c r="F412" s="19">
        <v>26</v>
      </c>
      <c r="G412" s="19">
        <v>17</v>
      </c>
      <c r="H412" s="19">
        <v>1</v>
      </c>
      <c r="I412" s="19">
        <v>1</v>
      </c>
      <c r="J412" s="19" t="s">
        <v>86</v>
      </c>
      <c r="K412" s="19" t="s">
        <v>86</v>
      </c>
      <c r="L412" s="19" t="s">
        <v>86</v>
      </c>
      <c r="M412" s="19" t="s">
        <v>86</v>
      </c>
    </row>
    <row r="413" spans="1:13" ht="30" x14ac:dyDescent="0.25">
      <c r="A413" s="19" t="s">
        <v>87</v>
      </c>
      <c r="B413" s="19">
        <v>733</v>
      </c>
      <c r="C413" s="19">
        <v>346</v>
      </c>
      <c r="D413" s="19">
        <v>19</v>
      </c>
      <c r="E413" s="19">
        <v>9</v>
      </c>
      <c r="F413" s="19">
        <v>726</v>
      </c>
      <c r="G413" s="19">
        <v>345</v>
      </c>
      <c r="H413" s="19">
        <v>19</v>
      </c>
      <c r="I413" s="19">
        <v>9</v>
      </c>
      <c r="J413" s="19">
        <v>7</v>
      </c>
      <c r="K413" s="19">
        <v>1</v>
      </c>
      <c r="L413" s="19" t="s">
        <v>86</v>
      </c>
      <c r="M413" s="19" t="s">
        <v>86</v>
      </c>
    </row>
    <row r="414" spans="1:13" ht="30" x14ac:dyDescent="0.25">
      <c r="A414" s="19" t="s">
        <v>88</v>
      </c>
      <c r="B414" s="19">
        <v>219</v>
      </c>
      <c r="C414" s="19">
        <v>82</v>
      </c>
      <c r="D414" s="19">
        <v>6</v>
      </c>
      <c r="E414" s="19">
        <v>4</v>
      </c>
      <c r="F414" s="19">
        <v>211</v>
      </c>
      <c r="G414" s="19">
        <v>80</v>
      </c>
      <c r="H414" s="19">
        <v>6</v>
      </c>
      <c r="I414" s="19">
        <v>4</v>
      </c>
      <c r="J414" s="19">
        <v>8</v>
      </c>
      <c r="K414" s="19">
        <v>2</v>
      </c>
      <c r="L414" s="19" t="s">
        <v>86</v>
      </c>
      <c r="M414" s="19" t="s">
        <v>86</v>
      </c>
    </row>
    <row r="415" spans="1:13" ht="45" x14ac:dyDescent="0.25">
      <c r="A415" s="19" t="s">
        <v>89</v>
      </c>
      <c r="B415" s="19">
        <v>55</v>
      </c>
      <c r="C415" s="19">
        <v>20</v>
      </c>
      <c r="D415" s="19">
        <v>2</v>
      </c>
      <c r="E415" s="19" t="s">
        <v>86</v>
      </c>
      <c r="F415" s="19">
        <v>48</v>
      </c>
      <c r="G415" s="19">
        <v>18</v>
      </c>
      <c r="H415" s="19">
        <v>2</v>
      </c>
      <c r="I415" s="19" t="s">
        <v>86</v>
      </c>
      <c r="J415" s="19">
        <v>7</v>
      </c>
      <c r="K415" s="19">
        <v>2</v>
      </c>
      <c r="L415" s="19" t="s">
        <v>86</v>
      </c>
      <c r="M415" s="19" t="s">
        <v>86</v>
      </c>
    </row>
    <row r="416" spans="1:13" ht="15" customHeight="1" x14ac:dyDescent="0.25">
      <c r="A416" s="19" t="s">
        <v>155</v>
      </c>
      <c r="B416" s="19">
        <v>26</v>
      </c>
      <c r="C416" s="19">
        <v>12</v>
      </c>
      <c r="D416" s="19" t="s">
        <v>86</v>
      </c>
      <c r="E416" s="19" t="s">
        <v>86</v>
      </c>
      <c r="F416" s="19">
        <v>22</v>
      </c>
      <c r="G416" s="19">
        <v>10</v>
      </c>
      <c r="H416" s="19" t="s">
        <v>86</v>
      </c>
      <c r="I416" s="19" t="s">
        <v>86</v>
      </c>
      <c r="J416" s="19">
        <v>4</v>
      </c>
      <c r="K416" s="19">
        <v>2</v>
      </c>
      <c r="L416" s="19" t="s">
        <v>86</v>
      </c>
      <c r="M416" s="19" t="s">
        <v>86</v>
      </c>
    </row>
    <row r="417" spans="1:13" ht="60" x14ac:dyDescent="0.25">
      <c r="A417" s="19" t="s">
        <v>156</v>
      </c>
      <c r="B417" s="19">
        <v>8</v>
      </c>
      <c r="C417" s="19">
        <v>2</v>
      </c>
      <c r="D417" s="19">
        <v>1</v>
      </c>
      <c r="E417" s="19" t="s">
        <v>86</v>
      </c>
      <c r="F417" s="19">
        <v>8</v>
      </c>
      <c r="G417" s="19">
        <v>2</v>
      </c>
      <c r="H417" s="19">
        <v>1</v>
      </c>
      <c r="I417" s="19" t="s">
        <v>86</v>
      </c>
      <c r="J417" s="19" t="s">
        <v>86</v>
      </c>
      <c r="K417" s="19" t="s">
        <v>86</v>
      </c>
      <c r="L417" s="19" t="s">
        <v>86</v>
      </c>
      <c r="M417" s="19" t="s">
        <v>86</v>
      </c>
    </row>
    <row r="418" spans="1:13" ht="15" customHeight="1" x14ac:dyDescent="0.25">
      <c r="A418" s="150" t="s">
        <v>129</v>
      </c>
      <c r="B418" s="151"/>
      <c r="C418" s="151"/>
      <c r="D418" s="151"/>
      <c r="E418" s="151"/>
      <c r="F418" s="151"/>
      <c r="G418" s="151"/>
      <c r="H418" s="151"/>
      <c r="I418" s="151"/>
      <c r="J418" s="151"/>
      <c r="K418" s="151"/>
      <c r="L418" s="151"/>
      <c r="M418" s="152"/>
    </row>
    <row r="419" spans="1:13" x14ac:dyDescent="0.25">
      <c r="A419" s="150"/>
      <c r="B419" s="151"/>
      <c r="C419" s="151"/>
      <c r="D419" s="151"/>
      <c r="E419" s="151"/>
      <c r="F419" s="151"/>
      <c r="G419" s="151"/>
      <c r="H419" s="151"/>
      <c r="I419" s="151"/>
      <c r="J419" s="151"/>
      <c r="K419" s="151"/>
      <c r="L419" s="151"/>
      <c r="M419" s="152"/>
    </row>
    <row r="420" spans="1:13" x14ac:dyDescent="0.25">
      <c r="A420" s="19" t="s">
        <v>85</v>
      </c>
      <c r="B420" s="36">
        <v>2279</v>
      </c>
      <c r="C420" s="19">
        <v>1103</v>
      </c>
      <c r="D420" s="36">
        <v>52</v>
      </c>
      <c r="E420" s="19">
        <v>27</v>
      </c>
      <c r="F420" s="19">
        <v>2242</v>
      </c>
      <c r="G420" s="19">
        <v>1092</v>
      </c>
      <c r="H420" s="19">
        <v>52</v>
      </c>
      <c r="I420" s="19">
        <v>27</v>
      </c>
      <c r="J420" s="19">
        <v>37</v>
      </c>
      <c r="K420" s="19">
        <v>11</v>
      </c>
      <c r="L420" s="19" t="s">
        <v>86</v>
      </c>
      <c r="M420" s="19" t="s">
        <v>86</v>
      </c>
    </row>
    <row r="421" spans="1:13" ht="30" x14ac:dyDescent="0.25">
      <c r="A421" s="19" t="s">
        <v>153</v>
      </c>
      <c r="B421" s="19">
        <v>574</v>
      </c>
      <c r="C421" s="19">
        <v>327</v>
      </c>
      <c r="D421" s="19">
        <v>9</v>
      </c>
      <c r="E421" s="19">
        <v>6</v>
      </c>
      <c r="F421" s="19">
        <v>574</v>
      </c>
      <c r="G421" s="19">
        <v>327</v>
      </c>
      <c r="H421" s="19">
        <v>9</v>
      </c>
      <c r="I421" s="19">
        <v>6</v>
      </c>
      <c r="J421" s="19" t="s">
        <v>86</v>
      </c>
      <c r="K421" s="19" t="s">
        <v>86</v>
      </c>
      <c r="L421" s="19" t="s">
        <v>86</v>
      </c>
      <c r="M421" s="19" t="s">
        <v>86</v>
      </c>
    </row>
    <row r="422" spans="1:13" ht="60" x14ac:dyDescent="0.25">
      <c r="A422" s="19" t="s">
        <v>154</v>
      </c>
      <c r="B422" s="19">
        <v>33</v>
      </c>
      <c r="C422" s="19">
        <v>21</v>
      </c>
      <c r="D422" s="19" t="s">
        <v>86</v>
      </c>
      <c r="E422" s="19" t="s">
        <v>86</v>
      </c>
      <c r="F422" s="19">
        <v>33</v>
      </c>
      <c r="G422" s="19">
        <v>21</v>
      </c>
      <c r="H422" s="19" t="s">
        <v>86</v>
      </c>
      <c r="I422" s="19" t="s">
        <v>86</v>
      </c>
      <c r="J422" s="19" t="s">
        <v>86</v>
      </c>
      <c r="K422" s="19" t="s">
        <v>86</v>
      </c>
      <c r="L422" s="19" t="s">
        <v>86</v>
      </c>
      <c r="M422" s="19" t="s">
        <v>86</v>
      </c>
    </row>
    <row r="423" spans="1:13" ht="30" x14ac:dyDescent="0.25">
      <c r="A423" s="19" t="s">
        <v>87</v>
      </c>
      <c r="B423" s="19">
        <v>1138</v>
      </c>
      <c r="C423" s="19">
        <v>565</v>
      </c>
      <c r="D423" s="19">
        <v>21</v>
      </c>
      <c r="E423" s="19">
        <v>12</v>
      </c>
      <c r="F423" s="19">
        <v>1126</v>
      </c>
      <c r="G423" s="19">
        <v>559</v>
      </c>
      <c r="H423" s="19">
        <v>21</v>
      </c>
      <c r="I423" s="19">
        <v>12</v>
      </c>
      <c r="J423" s="19">
        <v>12</v>
      </c>
      <c r="K423" s="19">
        <v>6</v>
      </c>
      <c r="L423" s="19" t="s">
        <v>86</v>
      </c>
      <c r="M423" s="19" t="s">
        <v>86</v>
      </c>
    </row>
    <row r="424" spans="1:13" ht="30" x14ac:dyDescent="0.25">
      <c r="A424" s="19" t="s">
        <v>88</v>
      </c>
      <c r="B424" s="19">
        <v>375</v>
      </c>
      <c r="C424" s="19">
        <v>137</v>
      </c>
      <c r="D424" s="19">
        <v>15</v>
      </c>
      <c r="E424" s="19">
        <v>6</v>
      </c>
      <c r="F424" s="19">
        <v>362</v>
      </c>
      <c r="G424" s="19">
        <v>133</v>
      </c>
      <c r="H424" s="19">
        <v>15</v>
      </c>
      <c r="I424" s="19">
        <v>6</v>
      </c>
      <c r="J424" s="19">
        <v>13</v>
      </c>
      <c r="K424" s="19">
        <v>4</v>
      </c>
      <c r="L424" s="19" t="s">
        <v>86</v>
      </c>
      <c r="M424" s="19" t="s">
        <v>86</v>
      </c>
    </row>
    <row r="425" spans="1:13" ht="45" x14ac:dyDescent="0.25">
      <c r="A425" s="19" t="s">
        <v>89</v>
      </c>
      <c r="B425" s="19">
        <v>159</v>
      </c>
      <c r="C425" s="19">
        <v>53</v>
      </c>
      <c r="D425" s="19">
        <v>7</v>
      </c>
      <c r="E425" s="19">
        <v>3</v>
      </c>
      <c r="F425" s="19">
        <v>147</v>
      </c>
      <c r="G425" s="19">
        <v>52</v>
      </c>
      <c r="H425" s="19">
        <v>7</v>
      </c>
      <c r="I425" s="19">
        <v>3</v>
      </c>
      <c r="J425" s="19">
        <v>12</v>
      </c>
      <c r="K425" s="19">
        <v>1</v>
      </c>
      <c r="L425" s="19" t="s">
        <v>86</v>
      </c>
      <c r="M425" s="19" t="s">
        <v>86</v>
      </c>
    </row>
    <row r="426" spans="1:13" ht="15" customHeight="1" x14ac:dyDescent="0.25">
      <c r="A426" s="19" t="s">
        <v>155</v>
      </c>
      <c r="B426" s="19">
        <v>64</v>
      </c>
      <c r="C426" s="19">
        <v>18</v>
      </c>
      <c r="D426" s="19">
        <v>4</v>
      </c>
      <c r="E426" s="19">
        <v>2</v>
      </c>
      <c r="F426" s="19">
        <v>60</v>
      </c>
      <c r="G426" s="19">
        <v>18</v>
      </c>
      <c r="H426" s="19">
        <v>4</v>
      </c>
      <c r="I426" s="19">
        <v>2</v>
      </c>
      <c r="J426" s="19">
        <v>4</v>
      </c>
      <c r="K426" s="19" t="s">
        <v>86</v>
      </c>
      <c r="L426" s="19" t="s">
        <v>86</v>
      </c>
      <c r="M426" s="19" t="s">
        <v>86</v>
      </c>
    </row>
    <row r="427" spans="1:13" ht="60" x14ac:dyDescent="0.25">
      <c r="A427" s="19" t="s">
        <v>156</v>
      </c>
      <c r="B427" s="19">
        <v>16</v>
      </c>
      <c r="C427" s="19">
        <v>8</v>
      </c>
      <c r="D427" s="19" t="s">
        <v>86</v>
      </c>
      <c r="E427" s="19" t="s">
        <v>86</v>
      </c>
      <c r="F427" s="19">
        <v>16</v>
      </c>
      <c r="G427" s="19">
        <v>8</v>
      </c>
      <c r="H427" s="19" t="s">
        <v>86</v>
      </c>
      <c r="I427" s="19" t="s">
        <v>86</v>
      </c>
      <c r="J427" s="19" t="s">
        <v>86</v>
      </c>
      <c r="K427" s="19" t="s">
        <v>86</v>
      </c>
      <c r="L427" s="19" t="s">
        <v>86</v>
      </c>
      <c r="M427" s="19" t="s">
        <v>86</v>
      </c>
    </row>
    <row r="428" spans="1:13" ht="15" customHeight="1" x14ac:dyDescent="0.25">
      <c r="A428" s="150" t="s">
        <v>130</v>
      </c>
      <c r="B428" s="151"/>
      <c r="C428" s="151"/>
      <c r="D428" s="151"/>
      <c r="E428" s="151"/>
      <c r="F428" s="151"/>
      <c r="G428" s="151"/>
      <c r="H428" s="151"/>
      <c r="I428" s="151"/>
      <c r="J428" s="151"/>
      <c r="K428" s="151"/>
      <c r="L428" s="151"/>
      <c r="M428" s="152"/>
    </row>
    <row r="429" spans="1:13" x14ac:dyDescent="0.25">
      <c r="A429" s="150"/>
      <c r="B429" s="151"/>
      <c r="C429" s="151"/>
      <c r="D429" s="151"/>
      <c r="E429" s="151"/>
      <c r="F429" s="151"/>
      <c r="G429" s="151"/>
      <c r="H429" s="151"/>
      <c r="I429" s="151"/>
      <c r="J429" s="151"/>
      <c r="K429" s="151"/>
      <c r="L429" s="151"/>
      <c r="M429" s="152"/>
    </row>
    <row r="430" spans="1:13" x14ac:dyDescent="0.25">
      <c r="A430" s="19" t="s">
        <v>85</v>
      </c>
      <c r="B430" s="36">
        <v>2113</v>
      </c>
      <c r="C430" s="19">
        <v>1063</v>
      </c>
      <c r="D430" s="36">
        <v>66</v>
      </c>
      <c r="E430" s="19">
        <v>33</v>
      </c>
      <c r="F430" s="19">
        <v>1846</v>
      </c>
      <c r="G430" s="19">
        <v>908</v>
      </c>
      <c r="H430" s="19">
        <v>60</v>
      </c>
      <c r="I430" s="19">
        <v>30</v>
      </c>
      <c r="J430" s="19">
        <v>267</v>
      </c>
      <c r="K430" s="19">
        <v>155</v>
      </c>
      <c r="L430" s="19">
        <v>6</v>
      </c>
      <c r="M430" s="19">
        <v>3</v>
      </c>
    </row>
    <row r="431" spans="1:13" ht="30" x14ac:dyDescent="0.25">
      <c r="A431" s="19" t="s">
        <v>153</v>
      </c>
      <c r="B431" s="19">
        <v>442</v>
      </c>
      <c r="C431" s="19">
        <v>255</v>
      </c>
      <c r="D431" s="19">
        <v>2</v>
      </c>
      <c r="E431" s="19">
        <v>1</v>
      </c>
      <c r="F431" s="19">
        <v>344</v>
      </c>
      <c r="G431" s="19">
        <v>191</v>
      </c>
      <c r="H431" s="19">
        <v>2</v>
      </c>
      <c r="I431" s="19">
        <v>1</v>
      </c>
      <c r="J431" s="19">
        <v>98</v>
      </c>
      <c r="K431" s="19">
        <v>64</v>
      </c>
      <c r="L431" s="19" t="s">
        <v>86</v>
      </c>
      <c r="M431" s="19" t="s">
        <v>86</v>
      </c>
    </row>
    <row r="432" spans="1:13" ht="60" x14ac:dyDescent="0.25">
      <c r="A432" s="19" t="s">
        <v>154</v>
      </c>
      <c r="B432" s="19">
        <v>23</v>
      </c>
      <c r="C432" s="19">
        <v>10</v>
      </c>
      <c r="D432" s="19" t="s">
        <v>86</v>
      </c>
      <c r="E432" s="19" t="s">
        <v>86</v>
      </c>
      <c r="F432" s="19">
        <v>19</v>
      </c>
      <c r="G432" s="19">
        <v>8</v>
      </c>
      <c r="H432" s="19" t="s">
        <v>86</v>
      </c>
      <c r="I432" s="19" t="s">
        <v>86</v>
      </c>
      <c r="J432" s="19">
        <v>4</v>
      </c>
      <c r="K432" s="19">
        <v>2</v>
      </c>
      <c r="L432" s="19" t="s">
        <v>86</v>
      </c>
      <c r="M432" s="19" t="s">
        <v>86</v>
      </c>
    </row>
    <row r="433" spans="1:13" ht="30" x14ac:dyDescent="0.25">
      <c r="A433" s="19" t="s">
        <v>87</v>
      </c>
      <c r="B433" s="19">
        <v>1215</v>
      </c>
      <c r="C433" s="19">
        <v>624</v>
      </c>
      <c r="D433" s="19">
        <v>44</v>
      </c>
      <c r="E433" s="19">
        <v>22</v>
      </c>
      <c r="F433" s="19">
        <v>1070</v>
      </c>
      <c r="G433" s="19">
        <v>548</v>
      </c>
      <c r="H433" s="19">
        <v>38</v>
      </c>
      <c r="I433" s="19">
        <v>19</v>
      </c>
      <c r="J433" s="19">
        <v>145</v>
      </c>
      <c r="K433" s="19">
        <v>76</v>
      </c>
      <c r="L433" s="19">
        <v>6</v>
      </c>
      <c r="M433" s="19">
        <v>3</v>
      </c>
    </row>
    <row r="434" spans="1:13" ht="30" x14ac:dyDescent="0.25">
      <c r="A434" s="19" t="s">
        <v>88</v>
      </c>
      <c r="B434" s="19">
        <v>347</v>
      </c>
      <c r="C434" s="19">
        <v>139</v>
      </c>
      <c r="D434" s="19">
        <v>13</v>
      </c>
      <c r="E434" s="19">
        <v>7</v>
      </c>
      <c r="F434" s="19">
        <v>336</v>
      </c>
      <c r="G434" s="19">
        <v>133</v>
      </c>
      <c r="H434" s="19">
        <v>13</v>
      </c>
      <c r="I434" s="19">
        <v>7</v>
      </c>
      <c r="J434" s="19">
        <v>11</v>
      </c>
      <c r="K434" s="19">
        <v>6</v>
      </c>
      <c r="L434" s="19" t="s">
        <v>86</v>
      </c>
      <c r="M434" s="19" t="s">
        <v>86</v>
      </c>
    </row>
    <row r="435" spans="1:13" ht="45" x14ac:dyDescent="0.25">
      <c r="A435" s="19" t="s">
        <v>89</v>
      </c>
      <c r="B435" s="19">
        <v>86</v>
      </c>
      <c r="C435" s="19">
        <v>35</v>
      </c>
      <c r="D435" s="19">
        <v>7</v>
      </c>
      <c r="E435" s="19">
        <v>3</v>
      </c>
      <c r="F435" s="19">
        <v>77</v>
      </c>
      <c r="G435" s="19">
        <v>28</v>
      </c>
      <c r="H435" s="19">
        <v>7</v>
      </c>
      <c r="I435" s="19">
        <v>3</v>
      </c>
      <c r="J435" s="19">
        <v>9</v>
      </c>
      <c r="K435" s="19">
        <v>7</v>
      </c>
      <c r="L435" s="19" t="s">
        <v>86</v>
      </c>
      <c r="M435" s="19" t="s">
        <v>86</v>
      </c>
    </row>
    <row r="436" spans="1:13" ht="15" customHeight="1" x14ac:dyDescent="0.25">
      <c r="A436" s="19" t="s">
        <v>155</v>
      </c>
      <c r="B436" s="19">
        <v>35</v>
      </c>
      <c r="C436" s="19">
        <v>18</v>
      </c>
      <c r="D436" s="19" t="s">
        <v>86</v>
      </c>
      <c r="E436" s="19" t="s">
        <v>86</v>
      </c>
      <c r="F436" s="19">
        <v>34</v>
      </c>
      <c r="G436" s="19">
        <v>17</v>
      </c>
      <c r="H436" s="19" t="s">
        <v>86</v>
      </c>
      <c r="I436" s="19" t="s">
        <v>86</v>
      </c>
      <c r="J436" s="19">
        <v>1</v>
      </c>
      <c r="K436" s="19">
        <v>1</v>
      </c>
      <c r="L436" s="19" t="s">
        <v>86</v>
      </c>
      <c r="M436" s="19" t="s">
        <v>86</v>
      </c>
    </row>
    <row r="437" spans="1:13" ht="60" x14ac:dyDescent="0.25">
      <c r="A437" s="19" t="s">
        <v>156</v>
      </c>
      <c r="B437" s="19">
        <v>10</v>
      </c>
      <c r="C437" s="19">
        <v>6</v>
      </c>
      <c r="D437" s="19" t="s">
        <v>86</v>
      </c>
      <c r="E437" s="19" t="s">
        <v>86</v>
      </c>
      <c r="F437" s="19">
        <v>2</v>
      </c>
      <c r="G437" s="19" t="s">
        <v>86</v>
      </c>
      <c r="H437" s="19" t="s">
        <v>86</v>
      </c>
      <c r="I437" s="19" t="s">
        <v>86</v>
      </c>
      <c r="J437" s="19">
        <v>8</v>
      </c>
      <c r="K437" s="19">
        <v>6</v>
      </c>
      <c r="L437" s="19" t="s">
        <v>86</v>
      </c>
      <c r="M437" s="19" t="s">
        <v>86</v>
      </c>
    </row>
    <row r="438" spans="1:13" ht="15" customHeight="1" x14ac:dyDescent="0.25">
      <c r="A438" s="150" t="s">
        <v>131</v>
      </c>
      <c r="B438" s="151"/>
      <c r="C438" s="151"/>
      <c r="D438" s="151"/>
      <c r="E438" s="151"/>
      <c r="F438" s="151"/>
      <c r="G438" s="151"/>
      <c r="H438" s="151"/>
      <c r="I438" s="151"/>
      <c r="J438" s="151"/>
      <c r="K438" s="151"/>
      <c r="L438" s="151"/>
      <c r="M438" s="152"/>
    </row>
    <row r="439" spans="1:13" x14ac:dyDescent="0.25">
      <c r="A439" s="150"/>
      <c r="B439" s="151"/>
      <c r="C439" s="151"/>
      <c r="D439" s="151"/>
      <c r="E439" s="151"/>
      <c r="F439" s="151"/>
      <c r="G439" s="151"/>
      <c r="H439" s="151"/>
      <c r="I439" s="151"/>
      <c r="J439" s="151"/>
      <c r="K439" s="151"/>
      <c r="L439" s="151"/>
      <c r="M439" s="152"/>
    </row>
    <row r="440" spans="1:13" x14ac:dyDescent="0.25">
      <c r="A440" s="19" t="s">
        <v>85</v>
      </c>
      <c r="B440" s="36">
        <v>3850</v>
      </c>
      <c r="C440" s="19">
        <v>1863</v>
      </c>
      <c r="D440" s="36">
        <v>146</v>
      </c>
      <c r="E440" s="19">
        <v>65</v>
      </c>
      <c r="F440" s="19">
        <v>2889</v>
      </c>
      <c r="G440" s="19">
        <v>1348</v>
      </c>
      <c r="H440" s="19">
        <v>135</v>
      </c>
      <c r="I440" s="19">
        <v>58</v>
      </c>
      <c r="J440" s="19">
        <v>961</v>
      </c>
      <c r="K440" s="19">
        <v>515</v>
      </c>
      <c r="L440" s="19">
        <v>11</v>
      </c>
      <c r="M440" s="19">
        <v>7</v>
      </c>
    </row>
    <row r="441" spans="1:13" ht="30" x14ac:dyDescent="0.25">
      <c r="A441" s="19" t="s">
        <v>153</v>
      </c>
      <c r="B441" s="19">
        <v>1011</v>
      </c>
      <c r="C441" s="19">
        <v>581</v>
      </c>
      <c r="D441" s="19">
        <v>10</v>
      </c>
      <c r="E441" s="19">
        <v>5</v>
      </c>
      <c r="F441" s="19">
        <v>547</v>
      </c>
      <c r="G441" s="19">
        <v>288</v>
      </c>
      <c r="H441" s="19">
        <v>10</v>
      </c>
      <c r="I441" s="19">
        <v>5</v>
      </c>
      <c r="J441" s="19">
        <v>464</v>
      </c>
      <c r="K441" s="19">
        <v>293</v>
      </c>
      <c r="L441" s="19" t="s">
        <v>86</v>
      </c>
      <c r="M441" s="19" t="s">
        <v>86</v>
      </c>
    </row>
    <row r="442" spans="1:13" ht="60" x14ac:dyDescent="0.25">
      <c r="A442" s="19" t="s">
        <v>154</v>
      </c>
      <c r="B442" s="19">
        <v>29</v>
      </c>
      <c r="C442" s="19">
        <v>20</v>
      </c>
      <c r="D442" s="19">
        <v>1</v>
      </c>
      <c r="E442" s="19" t="s">
        <v>86</v>
      </c>
      <c r="F442" s="19">
        <v>23</v>
      </c>
      <c r="G442" s="19">
        <v>15</v>
      </c>
      <c r="H442" s="19">
        <v>1</v>
      </c>
      <c r="I442" s="19" t="s">
        <v>86</v>
      </c>
      <c r="J442" s="19">
        <v>6</v>
      </c>
      <c r="K442" s="19">
        <v>5</v>
      </c>
      <c r="L442" s="19" t="s">
        <v>86</v>
      </c>
      <c r="M442" s="19" t="s">
        <v>86</v>
      </c>
    </row>
    <row r="443" spans="1:13" ht="30" x14ac:dyDescent="0.25">
      <c r="A443" s="19" t="s">
        <v>87</v>
      </c>
      <c r="B443" s="19">
        <v>2101</v>
      </c>
      <c r="C443" s="19">
        <v>1008</v>
      </c>
      <c r="D443" s="19">
        <v>74</v>
      </c>
      <c r="E443" s="19">
        <v>41</v>
      </c>
      <c r="F443" s="19">
        <v>1737</v>
      </c>
      <c r="G443" s="19">
        <v>835</v>
      </c>
      <c r="H443" s="19">
        <v>67</v>
      </c>
      <c r="I443" s="19">
        <v>36</v>
      </c>
      <c r="J443" s="19">
        <v>364</v>
      </c>
      <c r="K443" s="19">
        <v>173</v>
      </c>
      <c r="L443" s="19">
        <v>7</v>
      </c>
      <c r="M443" s="19">
        <v>5</v>
      </c>
    </row>
    <row r="444" spans="1:13" ht="30" x14ac:dyDescent="0.25">
      <c r="A444" s="19" t="s">
        <v>88</v>
      </c>
      <c r="B444" s="19">
        <v>498</v>
      </c>
      <c r="C444" s="19">
        <v>185</v>
      </c>
      <c r="D444" s="19">
        <v>26</v>
      </c>
      <c r="E444" s="19">
        <v>8</v>
      </c>
      <c r="F444" s="19">
        <v>400</v>
      </c>
      <c r="G444" s="19">
        <v>148</v>
      </c>
      <c r="H444" s="19">
        <v>22</v>
      </c>
      <c r="I444" s="19">
        <v>6</v>
      </c>
      <c r="J444" s="19">
        <v>98</v>
      </c>
      <c r="K444" s="19">
        <v>37</v>
      </c>
      <c r="L444" s="19">
        <v>4</v>
      </c>
      <c r="M444" s="19">
        <v>2</v>
      </c>
    </row>
    <row r="445" spans="1:13" ht="15" customHeight="1" x14ac:dyDescent="0.25">
      <c r="A445" s="19" t="s">
        <v>89</v>
      </c>
      <c r="B445" s="19">
        <v>211</v>
      </c>
      <c r="C445" s="19">
        <v>69</v>
      </c>
      <c r="D445" s="19">
        <v>35</v>
      </c>
      <c r="E445" s="19">
        <v>11</v>
      </c>
      <c r="F445" s="19">
        <v>182</v>
      </c>
      <c r="G445" s="19">
        <v>62</v>
      </c>
      <c r="H445" s="19">
        <v>35</v>
      </c>
      <c r="I445" s="19">
        <v>11</v>
      </c>
      <c r="J445" s="19">
        <v>29</v>
      </c>
      <c r="K445" s="19">
        <v>7</v>
      </c>
      <c r="L445" s="19" t="s">
        <v>86</v>
      </c>
      <c r="M445" s="19" t="s">
        <v>86</v>
      </c>
    </row>
    <row r="446" spans="1:13" ht="45" x14ac:dyDescent="0.25">
      <c r="A446" s="19" t="s">
        <v>155</v>
      </c>
      <c r="B446" s="19">
        <v>129</v>
      </c>
      <c r="C446" s="19">
        <v>48</v>
      </c>
      <c r="D446" s="19">
        <v>11</v>
      </c>
      <c r="E446" s="19">
        <v>4</v>
      </c>
      <c r="F446" s="19">
        <v>119</v>
      </c>
      <c r="G446" s="19">
        <v>46</v>
      </c>
      <c r="H446" s="19">
        <v>11</v>
      </c>
      <c r="I446" s="19">
        <v>4</v>
      </c>
      <c r="J446" s="19">
        <v>10</v>
      </c>
      <c r="K446" s="19">
        <v>2</v>
      </c>
      <c r="L446" s="19" t="s">
        <v>86</v>
      </c>
      <c r="M446" s="19" t="s">
        <v>86</v>
      </c>
    </row>
    <row r="447" spans="1:13" ht="15" customHeight="1" x14ac:dyDescent="0.25">
      <c r="A447" s="150" t="s">
        <v>132</v>
      </c>
      <c r="B447" s="151"/>
      <c r="C447" s="151"/>
      <c r="D447" s="151"/>
      <c r="E447" s="151"/>
      <c r="F447" s="151"/>
      <c r="G447" s="151"/>
      <c r="H447" s="151"/>
      <c r="I447" s="151"/>
      <c r="J447" s="151"/>
      <c r="K447" s="151"/>
      <c r="L447" s="151"/>
      <c r="M447" s="152"/>
    </row>
    <row r="448" spans="1:13" x14ac:dyDescent="0.25">
      <c r="A448" s="150"/>
      <c r="B448" s="151"/>
      <c r="C448" s="151"/>
      <c r="D448" s="151"/>
      <c r="E448" s="151"/>
      <c r="F448" s="151"/>
      <c r="G448" s="151"/>
      <c r="H448" s="151"/>
      <c r="I448" s="151"/>
      <c r="J448" s="151"/>
      <c r="K448" s="151"/>
      <c r="L448" s="151"/>
      <c r="M448" s="152"/>
    </row>
    <row r="449" spans="1:13" x14ac:dyDescent="0.25">
      <c r="A449" s="19" t="s">
        <v>85</v>
      </c>
      <c r="B449" s="36">
        <v>1008</v>
      </c>
      <c r="C449" s="19">
        <v>498</v>
      </c>
      <c r="D449" s="36">
        <v>43</v>
      </c>
      <c r="E449" s="19">
        <v>17</v>
      </c>
      <c r="F449" s="19">
        <v>1006</v>
      </c>
      <c r="G449" s="19">
        <v>498</v>
      </c>
      <c r="H449" s="19">
        <v>43</v>
      </c>
      <c r="I449" s="19">
        <v>17</v>
      </c>
      <c r="J449" s="19">
        <v>2</v>
      </c>
      <c r="K449" s="19" t="s">
        <v>86</v>
      </c>
      <c r="L449" s="19" t="s">
        <v>86</v>
      </c>
      <c r="M449" s="19" t="s">
        <v>86</v>
      </c>
    </row>
    <row r="450" spans="1:13" ht="30" x14ac:dyDescent="0.25">
      <c r="A450" s="19" t="s">
        <v>153</v>
      </c>
      <c r="B450" s="19">
        <v>243</v>
      </c>
      <c r="C450" s="19">
        <v>140</v>
      </c>
      <c r="D450" s="19">
        <v>1</v>
      </c>
      <c r="E450" s="19">
        <v>1</v>
      </c>
      <c r="F450" s="19">
        <v>243</v>
      </c>
      <c r="G450" s="19">
        <v>140</v>
      </c>
      <c r="H450" s="19">
        <v>1</v>
      </c>
      <c r="I450" s="19">
        <v>1</v>
      </c>
      <c r="J450" s="19" t="s">
        <v>86</v>
      </c>
      <c r="K450" s="19" t="s">
        <v>86</v>
      </c>
      <c r="L450" s="19" t="s">
        <v>86</v>
      </c>
      <c r="M450" s="19" t="s">
        <v>86</v>
      </c>
    </row>
    <row r="451" spans="1:13" ht="60" x14ac:dyDescent="0.25">
      <c r="A451" s="19" t="s">
        <v>154</v>
      </c>
      <c r="B451" s="19">
        <v>14</v>
      </c>
      <c r="C451" s="19">
        <v>8</v>
      </c>
      <c r="D451" s="19" t="s">
        <v>86</v>
      </c>
      <c r="E451" s="19" t="s">
        <v>86</v>
      </c>
      <c r="F451" s="19">
        <v>14</v>
      </c>
      <c r="G451" s="19">
        <v>8</v>
      </c>
      <c r="H451" s="19" t="s">
        <v>86</v>
      </c>
      <c r="I451" s="19" t="s">
        <v>86</v>
      </c>
      <c r="J451" s="19" t="s">
        <v>86</v>
      </c>
      <c r="K451" s="19" t="s">
        <v>86</v>
      </c>
      <c r="L451" s="19" t="s">
        <v>86</v>
      </c>
      <c r="M451" s="19" t="s">
        <v>86</v>
      </c>
    </row>
    <row r="452" spans="1:13" ht="30" x14ac:dyDescent="0.25">
      <c r="A452" s="19" t="s">
        <v>87</v>
      </c>
      <c r="B452" s="19">
        <v>481</v>
      </c>
      <c r="C452" s="19">
        <v>250</v>
      </c>
      <c r="D452" s="19">
        <v>14</v>
      </c>
      <c r="E452" s="19">
        <v>7</v>
      </c>
      <c r="F452" s="19">
        <v>481</v>
      </c>
      <c r="G452" s="19">
        <v>250</v>
      </c>
      <c r="H452" s="19">
        <v>14</v>
      </c>
      <c r="I452" s="19">
        <v>7</v>
      </c>
      <c r="J452" s="19" t="s">
        <v>86</v>
      </c>
      <c r="K452" s="19" t="s">
        <v>86</v>
      </c>
      <c r="L452" s="19" t="s">
        <v>86</v>
      </c>
      <c r="M452" s="19" t="s">
        <v>86</v>
      </c>
    </row>
    <row r="453" spans="1:13" ht="30" x14ac:dyDescent="0.25">
      <c r="A453" s="19" t="s">
        <v>88</v>
      </c>
      <c r="B453" s="19">
        <v>224</v>
      </c>
      <c r="C453" s="19">
        <v>82</v>
      </c>
      <c r="D453" s="19">
        <v>18</v>
      </c>
      <c r="E453" s="19">
        <v>3</v>
      </c>
      <c r="F453" s="19">
        <v>222</v>
      </c>
      <c r="G453" s="19">
        <v>82</v>
      </c>
      <c r="H453" s="19">
        <v>18</v>
      </c>
      <c r="I453" s="19">
        <v>3</v>
      </c>
      <c r="J453" s="19">
        <v>2</v>
      </c>
      <c r="K453" s="19" t="s">
        <v>86</v>
      </c>
      <c r="L453" s="19" t="s">
        <v>86</v>
      </c>
      <c r="M453" s="19" t="s">
        <v>86</v>
      </c>
    </row>
    <row r="454" spans="1:13" ht="45" x14ac:dyDescent="0.25">
      <c r="A454" s="19" t="s">
        <v>89</v>
      </c>
      <c r="B454" s="19">
        <v>46</v>
      </c>
      <c r="C454" s="19">
        <v>18</v>
      </c>
      <c r="D454" s="19">
        <v>10</v>
      </c>
      <c r="E454" s="19">
        <v>6</v>
      </c>
      <c r="F454" s="19">
        <v>46</v>
      </c>
      <c r="G454" s="19">
        <v>18</v>
      </c>
      <c r="H454" s="19">
        <v>10</v>
      </c>
      <c r="I454" s="19">
        <v>6</v>
      </c>
      <c r="J454" s="19" t="s">
        <v>86</v>
      </c>
      <c r="K454" s="19" t="s">
        <v>86</v>
      </c>
      <c r="L454" s="19" t="s">
        <v>86</v>
      </c>
      <c r="M454" s="19" t="s">
        <v>86</v>
      </c>
    </row>
    <row r="455" spans="1:13" ht="15" customHeight="1" x14ac:dyDescent="0.25">
      <c r="A455" s="19" t="s">
        <v>155</v>
      </c>
      <c r="B455" s="19">
        <v>15</v>
      </c>
      <c r="C455" s="19">
        <v>1</v>
      </c>
      <c r="D455" s="19" t="s">
        <v>86</v>
      </c>
      <c r="E455" s="19" t="s">
        <v>86</v>
      </c>
      <c r="F455" s="19">
        <v>15</v>
      </c>
      <c r="G455" s="19">
        <v>1</v>
      </c>
      <c r="H455" s="19" t="s">
        <v>86</v>
      </c>
      <c r="I455" s="19" t="s">
        <v>86</v>
      </c>
      <c r="J455" s="19" t="s">
        <v>86</v>
      </c>
      <c r="K455" s="19" t="s">
        <v>86</v>
      </c>
      <c r="L455" s="19" t="s">
        <v>86</v>
      </c>
      <c r="M455" s="19" t="s">
        <v>86</v>
      </c>
    </row>
    <row r="456" spans="1:13" ht="60" x14ac:dyDescent="0.25">
      <c r="A456" s="19" t="s">
        <v>156</v>
      </c>
      <c r="B456" s="19">
        <v>7</v>
      </c>
      <c r="C456" s="19">
        <v>5</v>
      </c>
      <c r="D456" s="19">
        <v>1</v>
      </c>
      <c r="E456" s="19" t="s">
        <v>86</v>
      </c>
      <c r="F456" s="19">
        <v>7</v>
      </c>
      <c r="G456" s="19">
        <v>5</v>
      </c>
      <c r="H456" s="19">
        <v>1</v>
      </c>
      <c r="I456" s="19" t="s">
        <v>86</v>
      </c>
      <c r="J456" s="19" t="s">
        <v>86</v>
      </c>
      <c r="K456" s="19" t="s">
        <v>86</v>
      </c>
      <c r="L456" s="19" t="s">
        <v>86</v>
      </c>
      <c r="M456" s="19" t="s">
        <v>86</v>
      </c>
    </row>
    <row r="457" spans="1:13" ht="15" customHeight="1" x14ac:dyDescent="0.25">
      <c r="A457" s="150" t="s">
        <v>133</v>
      </c>
      <c r="B457" s="151"/>
      <c r="C457" s="151"/>
      <c r="D457" s="151"/>
      <c r="E457" s="151"/>
      <c r="F457" s="151"/>
      <c r="G457" s="151"/>
      <c r="H457" s="151"/>
      <c r="I457" s="151"/>
      <c r="J457" s="151"/>
      <c r="K457" s="151"/>
      <c r="L457" s="151"/>
      <c r="M457" s="152"/>
    </row>
    <row r="458" spans="1:13" x14ac:dyDescent="0.25">
      <c r="A458" s="150"/>
      <c r="B458" s="151"/>
      <c r="C458" s="151"/>
      <c r="D458" s="151"/>
      <c r="E458" s="151"/>
      <c r="F458" s="151"/>
      <c r="G458" s="151"/>
      <c r="H458" s="151"/>
      <c r="I458" s="151"/>
      <c r="J458" s="151"/>
      <c r="K458" s="151"/>
      <c r="L458" s="151"/>
      <c r="M458" s="152"/>
    </row>
    <row r="459" spans="1:13" x14ac:dyDescent="0.25">
      <c r="A459" s="19" t="s">
        <v>85</v>
      </c>
      <c r="B459" s="36">
        <v>1610</v>
      </c>
      <c r="C459" s="19">
        <v>804</v>
      </c>
      <c r="D459" s="36">
        <v>151</v>
      </c>
      <c r="E459" s="19">
        <v>76</v>
      </c>
      <c r="F459" s="19">
        <v>1496</v>
      </c>
      <c r="G459" s="19">
        <v>758</v>
      </c>
      <c r="H459" s="19">
        <v>145</v>
      </c>
      <c r="I459" s="19">
        <v>73</v>
      </c>
      <c r="J459" s="19">
        <v>114</v>
      </c>
      <c r="K459" s="19">
        <v>46</v>
      </c>
      <c r="L459" s="19">
        <v>6</v>
      </c>
      <c r="M459" s="19">
        <v>3</v>
      </c>
    </row>
    <row r="460" spans="1:13" ht="30" x14ac:dyDescent="0.25">
      <c r="A460" s="19" t="s">
        <v>153</v>
      </c>
      <c r="B460" s="19">
        <v>416</v>
      </c>
      <c r="C460" s="19">
        <v>240</v>
      </c>
      <c r="D460" s="19">
        <v>17</v>
      </c>
      <c r="E460" s="19">
        <v>9</v>
      </c>
      <c r="F460" s="19">
        <v>351</v>
      </c>
      <c r="G460" s="19">
        <v>201</v>
      </c>
      <c r="H460" s="19">
        <v>14</v>
      </c>
      <c r="I460" s="19">
        <v>6</v>
      </c>
      <c r="J460" s="19">
        <v>65</v>
      </c>
      <c r="K460" s="19">
        <v>39</v>
      </c>
      <c r="L460" s="19">
        <v>3</v>
      </c>
      <c r="M460" s="19">
        <v>3</v>
      </c>
    </row>
    <row r="461" spans="1:13" ht="60" x14ac:dyDescent="0.25">
      <c r="A461" s="19" t="s">
        <v>154</v>
      </c>
      <c r="B461" s="19">
        <v>15</v>
      </c>
      <c r="C461" s="19">
        <v>7</v>
      </c>
      <c r="D461" s="19">
        <v>3</v>
      </c>
      <c r="E461" s="19">
        <v>1</v>
      </c>
      <c r="F461" s="19">
        <v>15</v>
      </c>
      <c r="G461" s="19">
        <v>7</v>
      </c>
      <c r="H461" s="19">
        <v>3</v>
      </c>
      <c r="I461" s="19">
        <v>1</v>
      </c>
      <c r="J461" s="19" t="s">
        <v>86</v>
      </c>
      <c r="K461" s="19" t="s">
        <v>86</v>
      </c>
      <c r="L461" s="19" t="s">
        <v>86</v>
      </c>
      <c r="M461" s="19" t="s">
        <v>86</v>
      </c>
    </row>
    <row r="462" spans="1:13" ht="30" x14ac:dyDescent="0.25">
      <c r="A462" s="19" t="s">
        <v>87</v>
      </c>
      <c r="B462" s="19">
        <v>826</v>
      </c>
      <c r="C462" s="19">
        <v>421</v>
      </c>
      <c r="D462" s="19">
        <v>74</v>
      </c>
      <c r="E462" s="19">
        <v>44</v>
      </c>
      <c r="F462" s="19">
        <v>812</v>
      </c>
      <c r="G462" s="19">
        <v>419</v>
      </c>
      <c r="H462" s="19">
        <v>73</v>
      </c>
      <c r="I462" s="19">
        <v>44</v>
      </c>
      <c r="J462" s="19">
        <v>14</v>
      </c>
      <c r="K462" s="19">
        <v>2</v>
      </c>
      <c r="L462" s="19">
        <v>1</v>
      </c>
      <c r="M462" s="19" t="s">
        <v>86</v>
      </c>
    </row>
    <row r="463" spans="1:13" ht="30" x14ac:dyDescent="0.25">
      <c r="A463" s="19" t="s">
        <v>88</v>
      </c>
      <c r="B463" s="19">
        <v>231</v>
      </c>
      <c r="C463" s="19">
        <v>93</v>
      </c>
      <c r="D463" s="19">
        <v>26</v>
      </c>
      <c r="E463" s="19">
        <v>13</v>
      </c>
      <c r="F463" s="19">
        <v>218</v>
      </c>
      <c r="G463" s="19">
        <v>91</v>
      </c>
      <c r="H463" s="19">
        <v>26</v>
      </c>
      <c r="I463" s="19">
        <v>13</v>
      </c>
      <c r="J463" s="19">
        <v>13</v>
      </c>
      <c r="K463" s="19">
        <v>2</v>
      </c>
      <c r="L463" s="19" t="s">
        <v>86</v>
      </c>
      <c r="M463" s="19" t="s">
        <v>86</v>
      </c>
    </row>
    <row r="464" spans="1:13" ht="45" x14ac:dyDescent="0.25">
      <c r="A464" s="19" t="s">
        <v>89</v>
      </c>
      <c r="B464" s="19">
        <v>122</v>
      </c>
      <c r="C464" s="19">
        <v>43</v>
      </c>
      <c r="D464" s="19">
        <v>31</v>
      </c>
      <c r="E464" s="19">
        <v>9</v>
      </c>
      <c r="F464" s="19">
        <v>100</v>
      </c>
      <c r="G464" s="19">
        <v>40</v>
      </c>
      <c r="H464" s="19">
        <v>29</v>
      </c>
      <c r="I464" s="19">
        <v>9</v>
      </c>
      <c r="J464" s="19">
        <v>22</v>
      </c>
      <c r="K464" s="19">
        <v>3</v>
      </c>
      <c r="L464" s="19">
        <v>2</v>
      </c>
      <c r="M464" s="19" t="s">
        <v>86</v>
      </c>
    </row>
    <row r="465" spans="1:13" ht="15" customHeight="1" x14ac:dyDescent="0.25">
      <c r="A465" s="19" t="s">
        <v>155</v>
      </c>
      <c r="B465" s="19">
        <v>41</v>
      </c>
      <c r="C465" s="19">
        <v>15</v>
      </c>
      <c r="D465" s="19">
        <v>9</v>
      </c>
      <c r="E465" s="19">
        <v>3</v>
      </c>
      <c r="F465" s="19">
        <v>30</v>
      </c>
      <c r="G465" s="19">
        <v>13</v>
      </c>
      <c r="H465" s="19">
        <v>9</v>
      </c>
      <c r="I465" s="19">
        <v>3</v>
      </c>
      <c r="J465" s="19">
        <v>11</v>
      </c>
      <c r="K465" s="19">
        <v>2</v>
      </c>
      <c r="L465" s="19" t="s">
        <v>86</v>
      </c>
      <c r="M465" s="19" t="s">
        <v>86</v>
      </c>
    </row>
    <row r="466" spans="1:13" ht="60" x14ac:dyDescent="0.25">
      <c r="A466" s="19" t="s">
        <v>156</v>
      </c>
      <c r="B466" s="19">
        <v>28</v>
      </c>
      <c r="C466" s="19">
        <v>11</v>
      </c>
      <c r="D466" s="19">
        <v>3</v>
      </c>
      <c r="E466" s="19">
        <v>1</v>
      </c>
      <c r="F466" s="19">
        <v>28</v>
      </c>
      <c r="G466" s="19">
        <v>11</v>
      </c>
      <c r="H466" s="19">
        <v>3</v>
      </c>
      <c r="I466" s="19">
        <v>1</v>
      </c>
      <c r="J466" s="19" t="s">
        <v>86</v>
      </c>
      <c r="K466" s="19" t="s">
        <v>86</v>
      </c>
      <c r="L466" s="19" t="s">
        <v>86</v>
      </c>
      <c r="M466" s="19" t="s">
        <v>86</v>
      </c>
    </row>
    <row r="467" spans="1:13" ht="15" customHeight="1" x14ac:dyDescent="0.25">
      <c r="A467" s="150" t="s">
        <v>134</v>
      </c>
      <c r="B467" s="151"/>
      <c r="C467" s="151"/>
      <c r="D467" s="151"/>
      <c r="E467" s="151"/>
      <c r="F467" s="151"/>
      <c r="G467" s="151"/>
      <c r="H467" s="151"/>
      <c r="I467" s="151"/>
      <c r="J467" s="151"/>
      <c r="K467" s="151"/>
      <c r="L467" s="151"/>
      <c r="M467" s="152"/>
    </row>
    <row r="468" spans="1:13" x14ac:dyDescent="0.25">
      <c r="A468" s="150"/>
      <c r="B468" s="151"/>
      <c r="C468" s="151"/>
      <c r="D468" s="151"/>
      <c r="E468" s="151"/>
      <c r="F468" s="151"/>
      <c r="G468" s="151"/>
      <c r="H468" s="151"/>
      <c r="I468" s="151"/>
      <c r="J468" s="151"/>
      <c r="K468" s="151"/>
      <c r="L468" s="151"/>
      <c r="M468" s="152"/>
    </row>
    <row r="469" spans="1:13" x14ac:dyDescent="0.25">
      <c r="A469" s="19" t="s">
        <v>85</v>
      </c>
      <c r="B469" s="36">
        <v>1846</v>
      </c>
      <c r="C469" s="19">
        <v>895</v>
      </c>
      <c r="D469" s="36">
        <v>97</v>
      </c>
      <c r="E469" s="19">
        <v>53</v>
      </c>
      <c r="F469" s="19">
        <v>1680</v>
      </c>
      <c r="G469" s="19">
        <v>826</v>
      </c>
      <c r="H469" s="19">
        <v>95</v>
      </c>
      <c r="I469" s="19">
        <v>52</v>
      </c>
      <c r="J469" s="19">
        <v>166</v>
      </c>
      <c r="K469" s="19">
        <v>69</v>
      </c>
      <c r="L469" s="19">
        <v>2</v>
      </c>
      <c r="M469" s="19">
        <v>1</v>
      </c>
    </row>
    <row r="470" spans="1:13" ht="30" x14ac:dyDescent="0.25">
      <c r="A470" s="19" t="s">
        <v>153</v>
      </c>
      <c r="B470" s="19">
        <v>365</v>
      </c>
      <c r="C470" s="19">
        <v>198</v>
      </c>
      <c r="D470" s="19">
        <v>3</v>
      </c>
      <c r="E470" s="19">
        <v>3</v>
      </c>
      <c r="F470" s="19">
        <v>314</v>
      </c>
      <c r="G470" s="19">
        <v>177</v>
      </c>
      <c r="H470" s="19">
        <v>3</v>
      </c>
      <c r="I470" s="19">
        <v>3</v>
      </c>
      <c r="J470" s="19">
        <v>51</v>
      </c>
      <c r="K470" s="19">
        <v>21</v>
      </c>
      <c r="L470" s="19" t="s">
        <v>86</v>
      </c>
      <c r="M470" s="19" t="s">
        <v>86</v>
      </c>
    </row>
    <row r="471" spans="1:13" ht="60" x14ac:dyDescent="0.25">
      <c r="A471" s="19" t="s">
        <v>154</v>
      </c>
      <c r="B471" s="19">
        <v>22</v>
      </c>
      <c r="C471" s="19">
        <v>7</v>
      </c>
      <c r="D471" s="19" t="s">
        <v>86</v>
      </c>
      <c r="E471" s="19" t="s">
        <v>86</v>
      </c>
      <c r="F471" s="19">
        <v>12</v>
      </c>
      <c r="G471" s="19">
        <v>4</v>
      </c>
      <c r="H471" s="19" t="s">
        <v>86</v>
      </c>
      <c r="I471" s="19" t="s">
        <v>86</v>
      </c>
      <c r="J471" s="19">
        <v>10</v>
      </c>
      <c r="K471" s="19">
        <v>3</v>
      </c>
      <c r="L471" s="19" t="s">
        <v>86</v>
      </c>
      <c r="M471" s="19" t="s">
        <v>86</v>
      </c>
    </row>
    <row r="472" spans="1:13" ht="30" x14ac:dyDescent="0.25">
      <c r="A472" s="19" t="s">
        <v>87</v>
      </c>
      <c r="B472" s="19">
        <v>1025</v>
      </c>
      <c r="C472" s="19">
        <v>523</v>
      </c>
      <c r="D472" s="19">
        <v>54</v>
      </c>
      <c r="E472" s="19">
        <v>33</v>
      </c>
      <c r="F472" s="19">
        <v>937</v>
      </c>
      <c r="G472" s="19">
        <v>483</v>
      </c>
      <c r="H472" s="19">
        <v>52</v>
      </c>
      <c r="I472" s="19">
        <v>32</v>
      </c>
      <c r="J472" s="19">
        <v>88</v>
      </c>
      <c r="K472" s="19">
        <v>40</v>
      </c>
      <c r="L472" s="19">
        <v>2</v>
      </c>
      <c r="M472" s="19">
        <v>1</v>
      </c>
    </row>
    <row r="473" spans="1:13" ht="30" x14ac:dyDescent="0.25">
      <c r="A473" s="19" t="s">
        <v>88</v>
      </c>
      <c r="B473" s="19">
        <v>279</v>
      </c>
      <c r="C473" s="19">
        <v>96</v>
      </c>
      <c r="D473" s="19">
        <v>23</v>
      </c>
      <c r="E473" s="19">
        <v>9</v>
      </c>
      <c r="F473" s="19">
        <v>267</v>
      </c>
      <c r="G473" s="19">
        <v>93</v>
      </c>
      <c r="H473" s="19">
        <v>23</v>
      </c>
      <c r="I473" s="19">
        <v>9</v>
      </c>
      <c r="J473" s="19">
        <v>12</v>
      </c>
      <c r="K473" s="19">
        <v>3</v>
      </c>
      <c r="L473" s="19" t="s">
        <v>86</v>
      </c>
      <c r="M473" s="19" t="s">
        <v>86</v>
      </c>
    </row>
    <row r="474" spans="1:13" ht="45" x14ac:dyDescent="0.25">
      <c r="A474" s="19" t="s">
        <v>89</v>
      </c>
      <c r="B474" s="19">
        <v>155</v>
      </c>
      <c r="C474" s="19">
        <v>71</v>
      </c>
      <c r="D474" s="19">
        <v>17</v>
      </c>
      <c r="E474" s="19">
        <v>8</v>
      </c>
      <c r="F474" s="19">
        <v>150</v>
      </c>
      <c r="G474" s="19">
        <v>69</v>
      </c>
      <c r="H474" s="19">
        <v>17</v>
      </c>
      <c r="I474" s="19">
        <v>8</v>
      </c>
      <c r="J474" s="19">
        <v>5</v>
      </c>
      <c r="K474" s="19">
        <v>2</v>
      </c>
      <c r="L474" s="19" t="s">
        <v>86</v>
      </c>
      <c r="M474" s="19" t="s">
        <v>86</v>
      </c>
    </row>
    <row r="475" spans="1:13" ht="15" customHeight="1" x14ac:dyDescent="0.25">
      <c r="A475" s="19" t="s">
        <v>155</v>
      </c>
      <c r="B475" s="19">
        <v>65</v>
      </c>
      <c r="C475" s="19">
        <v>35</v>
      </c>
      <c r="D475" s="19">
        <v>2</v>
      </c>
      <c r="E475" s="19">
        <v>1</v>
      </c>
      <c r="F475" s="19">
        <v>61</v>
      </c>
      <c r="G475" s="19">
        <v>33</v>
      </c>
      <c r="H475" s="19">
        <v>2</v>
      </c>
      <c r="I475" s="19">
        <v>1</v>
      </c>
      <c r="J475" s="19">
        <v>4</v>
      </c>
      <c r="K475" s="19">
        <v>2</v>
      </c>
      <c r="L475" s="19" t="s">
        <v>86</v>
      </c>
      <c r="M475" s="19" t="s">
        <v>86</v>
      </c>
    </row>
    <row r="476" spans="1:13" ht="60" x14ac:dyDescent="0.25">
      <c r="A476" s="19" t="s">
        <v>156</v>
      </c>
      <c r="B476" s="19">
        <v>25</v>
      </c>
      <c r="C476" s="19">
        <v>11</v>
      </c>
      <c r="D476" s="19">
        <v>5</v>
      </c>
      <c r="E476" s="19">
        <v>3</v>
      </c>
      <c r="F476" s="19">
        <v>24</v>
      </c>
      <c r="G476" s="19">
        <v>11</v>
      </c>
      <c r="H476" s="19">
        <v>5</v>
      </c>
      <c r="I476" s="19">
        <v>3</v>
      </c>
      <c r="J476" s="19">
        <v>1</v>
      </c>
      <c r="K476" s="19" t="s">
        <v>86</v>
      </c>
      <c r="L476" s="19" t="s">
        <v>86</v>
      </c>
      <c r="M476" s="19" t="s">
        <v>86</v>
      </c>
    </row>
    <row r="477" spans="1:13" ht="15" customHeight="1" x14ac:dyDescent="0.25">
      <c r="A477" s="150" t="s">
        <v>135</v>
      </c>
      <c r="B477" s="151"/>
      <c r="C477" s="151"/>
      <c r="D477" s="151"/>
      <c r="E477" s="151"/>
      <c r="F477" s="151"/>
      <c r="G477" s="151"/>
      <c r="H477" s="151"/>
      <c r="I477" s="151"/>
      <c r="J477" s="151"/>
      <c r="K477" s="151"/>
      <c r="L477" s="151"/>
      <c r="M477" s="152"/>
    </row>
    <row r="478" spans="1:13" x14ac:dyDescent="0.25">
      <c r="A478" s="150"/>
      <c r="B478" s="151"/>
      <c r="C478" s="151"/>
      <c r="D478" s="151"/>
      <c r="E478" s="151"/>
      <c r="F478" s="151"/>
      <c r="G478" s="151"/>
      <c r="H478" s="151"/>
      <c r="I478" s="151"/>
      <c r="J478" s="151"/>
      <c r="K478" s="151"/>
      <c r="L478" s="151"/>
      <c r="M478" s="152"/>
    </row>
    <row r="479" spans="1:13" x14ac:dyDescent="0.25">
      <c r="A479" s="19" t="s">
        <v>85</v>
      </c>
      <c r="B479" s="36">
        <v>1218</v>
      </c>
      <c r="C479" s="19">
        <v>548</v>
      </c>
      <c r="D479" s="36">
        <v>70</v>
      </c>
      <c r="E479" s="19">
        <v>32</v>
      </c>
      <c r="F479" s="19">
        <v>1187</v>
      </c>
      <c r="G479" s="19">
        <v>543</v>
      </c>
      <c r="H479" s="19">
        <v>70</v>
      </c>
      <c r="I479" s="19">
        <v>32</v>
      </c>
      <c r="J479" s="19">
        <v>31</v>
      </c>
      <c r="K479" s="19">
        <v>5</v>
      </c>
      <c r="L479" s="19" t="s">
        <v>86</v>
      </c>
      <c r="M479" s="19" t="s">
        <v>86</v>
      </c>
    </row>
    <row r="480" spans="1:13" ht="30" x14ac:dyDescent="0.25">
      <c r="A480" s="19" t="s">
        <v>153</v>
      </c>
      <c r="B480" s="19">
        <v>236</v>
      </c>
      <c r="C480" s="19">
        <v>127</v>
      </c>
      <c r="D480" s="19">
        <v>2</v>
      </c>
      <c r="E480" s="19">
        <v>2</v>
      </c>
      <c r="F480" s="19">
        <v>236</v>
      </c>
      <c r="G480" s="19">
        <v>127</v>
      </c>
      <c r="H480" s="19">
        <v>2</v>
      </c>
      <c r="I480" s="19">
        <v>2</v>
      </c>
      <c r="J480" s="19" t="s">
        <v>86</v>
      </c>
      <c r="K480" s="19" t="s">
        <v>86</v>
      </c>
      <c r="L480" s="19" t="s">
        <v>86</v>
      </c>
      <c r="M480" s="19" t="s">
        <v>86</v>
      </c>
    </row>
    <row r="481" spans="1:13" ht="60" x14ac:dyDescent="0.25">
      <c r="A481" s="19" t="s">
        <v>154</v>
      </c>
      <c r="B481" s="19">
        <v>19</v>
      </c>
      <c r="C481" s="19">
        <v>12</v>
      </c>
      <c r="D481" s="19" t="s">
        <v>86</v>
      </c>
      <c r="E481" s="19" t="s">
        <v>86</v>
      </c>
      <c r="F481" s="19">
        <v>19</v>
      </c>
      <c r="G481" s="19">
        <v>12</v>
      </c>
      <c r="H481" s="19" t="s">
        <v>86</v>
      </c>
      <c r="I481" s="19" t="s">
        <v>86</v>
      </c>
      <c r="J481" s="19" t="s">
        <v>86</v>
      </c>
      <c r="K481" s="19" t="s">
        <v>86</v>
      </c>
      <c r="L481" s="19" t="s">
        <v>86</v>
      </c>
      <c r="M481" s="19" t="s">
        <v>86</v>
      </c>
    </row>
    <row r="482" spans="1:13" ht="30" x14ac:dyDescent="0.25">
      <c r="A482" s="19" t="s">
        <v>87</v>
      </c>
      <c r="B482" s="19">
        <v>738</v>
      </c>
      <c r="C482" s="19">
        <v>341</v>
      </c>
      <c r="D482" s="19">
        <v>43</v>
      </c>
      <c r="E482" s="19">
        <v>20</v>
      </c>
      <c r="F482" s="19">
        <v>723</v>
      </c>
      <c r="G482" s="19">
        <v>337</v>
      </c>
      <c r="H482" s="19">
        <v>43</v>
      </c>
      <c r="I482" s="19">
        <v>20</v>
      </c>
      <c r="J482" s="19">
        <v>15</v>
      </c>
      <c r="K482" s="19">
        <v>4</v>
      </c>
      <c r="L482" s="19" t="s">
        <v>86</v>
      </c>
      <c r="M482" s="19" t="s">
        <v>86</v>
      </c>
    </row>
    <row r="483" spans="1:13" ht="30" x14ac:dyDescent="0.25">
      <c r="A483" s="19" t="s">
        <v>88</v>
      </c>
      <c r="B483" s="19">
        <v>176</v>
      </c>
      <c r="C483" s="19">
        <v>55</v>
      </c>
      <c r="D483" s="19">
        <v>17</v>
      </c>
      <c r="E483" s="19">
        <v>5</v>
      </c>
      <c r="F483" s="19">
        <v>164</v>
      </c>
      <c r="G483" s="19">
        <v>55</v>
      </c>
      <c r="H483" s="19">
        <v>17</v>
      </c>
      <c r="I483" s="19">
        <v>5</v>
      </c>
      <c r="J483" s="19">
        <v>12</v>
      </c>
      <c r="K483" s="19" t="s">
        <v>86</v>
      </c>
      <c r="L483" s="19" t="s">
        <v>86</v>
      </c>
      <c r="M483" s="19" t="s">
        <v>86</v>
      </c>
    </row>
    <row r="484" spans="1:13" ht="15" customHeight="1" x14ac:dyDescent="0.25">
      <c r="A484" s="19" t="s">
        <v>89</v>
      </c>
      <c r="B484" s="19">
        <v>49</v>
      </c>
      <c r="C484" s="19">
        <v>13</v>
      </c>
      <c r="D484" s="19">
        <v>8</v>
      </c>
      <c r="E484" s="19">
        <v>5</v>
      </c>
      <c r="F484" s="19">
        <v>45</v>
      </c>
      <c r="G484" s="19">
        <v>12</v>
      </c>
      <c r="H484" s="19">
        <v>8</v>
      </c>
      <c r="I484" s="19">
        <v>5</v>
      </c>
      <c r="J484" s="19">
        <v>4</v>
      </c>
      <c r="K484" s="19">
        <v>1</v>
      </c>
      <c r="L484" s="19" t="s">
        <v>86</v>
      </c>
      <c r="M484" s="19" t="s">
        <v>86</v>
      </c>
    </row>
    <row r="485" spans="1:13" ht="45" x14ac:dyDescent="0.25">
      <c r="A485" s="19" t="s">
        <v>155</v>
      </c>
      <c r="B485" s="19">
        <v>17</v>
      </c>
      <c r="C485" s="19">
        <v>2</v>
      </c>
      <c r="D485" s="19" t="s">
        <v>86</v>
      </c>
      <c r="E485" s="19" t="s">
        <v>86</v>
      </c>
      <c r="F485" s="19">
        <v>14</v>
      </c>
      <c r="G485" s="19">
        <v>1</v>
      </c>
      <c r="H485" s="19" t="s">
        <v>86</v>
      </c>
      <c r="I485" s="19" t="s">
        <v>86</v>
      </c>
      <c r="J485" s="19">
        <v>3</v>
      </c>
      <c r="K485" s="19">
        <v>1</v>
      </c>
      <c r="L485" s="19" t="s">
        <v>86</v>
      </c>
      <c r="M485" s="19" t="s">
        <v>86</v>
      </c>
    </row>
    <row r="486" spans="1:13" ht="60" x14ac:dyDescent="0.25">
      <c r="A486" s="19" t="s">
        <v>156</v>
      </c>
      <c r="B486" s="19">
        <v>12</v>
      </c>
      <c r="C486" s="19">
        <v>5</v>
      </c>
      <c r="D486" s="19">
        <v>3</v>
      </c>
      <c r="E486" s="19">
        <v>2</v>
      </c>
      <c r="F486" s="19">
        <v>12</v>
      </c>
      <c r="G486" s="19">
        <v>5</v>
      </c>
      <c r="H486" s="19">
        <v>3</v>
      </c>
      <c r="I486" s="19">
        <v>2</v>
      </c>
      <c r="J486" s="19" t="s">
        <v>86</v>
      </c>
      <c r="K486" s="19" t="s">
        <v>86</v>
      </c>
      <c r="L486" s="19" t="s">
        <v>86</v>
      </c>
      <c r="M486" s="19" t="s">
        <v>86</v>
      </c>
    </row>
    <row r="487" spans="1:13" ht="15" customHeight="1" x14ac:dyDescent="0.25">
      <c r="A487" s="150" t="s">
        <v>136</v>
      </c>
      <c r="B487" s="151"/>
      <c r="C487" s="151"/>
      <c r="D487" s="151"/>
      <c r="E487" s="151"/>
      <c r="F487" s="151"/>
      <c r="G487" s="151"/>
      <c r="H487" s="151"/>
      <c r="I487" s="151"/>
      <c r="J487" s="151"/>
      <c r="K487" s="151"/>
      <c r="L487" s="151"/>
      <c r="M487" s="152"/>
    </row>
    <row r="488" spans="1:13" x14ac:dyDescent="0.25">
      <c r="A488" s="150"/>
      <c r="B488" s="151"/>
      <c r="C488" s="151"/>
      <c r="D488" s="151"/>
      <c r="E488" s="151"/>
      <c r="F488" s="151"/>
      <c r="G488" s="151"/>
      <c r="H488" s="151"/>
      <c r="I488" s="151"/>
      <c r="J488" s="151"/>
      <c r="K488" s="151"/>
      <c r="L488" s="151"/>
      <c r="M488" s="152"/>
    </row>
    <row r="489" spans="1:13" x14ac:dyDescent="0.25">
      <c r="A489" s="19" t="s">
        <v>85</v>
      </c>
      <c r="B489" s="36">
        <v>3640</v>
      </c>
      <c r="C489" s="19">
        <v>1759</v>
      </c>
      <c r="D489" s="36">
        <v>220</v>
      </c>
      <c r="E489" s="19">
        <v>117</v>
      </c>
      <c r="F489" s="19">
        <v>3519</v>
      </c>
      <c r="G489" s="19">
        <v>1694</v>
      </c>
      <c r="H489" s="19">
        <v>220</v>
      </c>
      <c r="I489" s="19">
        <v>117</v>
      </c>
      <c r="J489" s="19">
        <v>121</v>
      </c>
      <c r="K489" s="19">
        <v>65</v>
      </c>
      <c r="L489" s="19" t="s">
        <v>86</v>
      </c>
      <c r="M489" s="19" t="s">
        <v>86</v>
      </c>
    </row>
    <row r="490" spans="1:13" ht="30" x14ac:dyDescent="0.25">
      <c r="A490" s="19" t="s">
        <v>153</v>
      </c>
      <c r="B490" s="19">
        <v>841</v>
      </c>
      <c r="C490" s="19">
        <v>457</v>
      </c>
      <c r="D490" s="19">
        <v>13</v>
      </c>
      <c r="E490" s="19">
        <v>6</v>
      </c>
      <c r="F490" s="19">
        <v>841</v>
      </c>
      <c r="G490" s="19">
        <v>457</v>
      </c>
      <c r="H490" s="19">
        <v>13</v>
      </c>
      <c r="I490" s="19">
        <v>6</v>
      </c>
      <c r="J490" s="19" t="s">
        <v>86</v>
      </c>
      <c r="K490" s="19" t="s">
        <v>86</v>
      </c>
      <c r="L490" s="19" t="s">
        <v>86</v>
      </c>
      <c r="M490" s="19" t="s">
        <v>86</v>
      </c>
    </row>
    <row r="491" spans="1:13" ht="60" x14ac:dyDescent="0.25">
      <c r="A491" s="19" t="s">
        <v>154</v>
      </c>
      <c r="B491" s="19">
        <v>33</v>
      </c>
      <c r="C491" s="19">
        <v>15</v>
      </c>
      <c r="D491" s="19">
        <v>2</v>
      </c>
      <c r="E491" s="19">
        <v>2</v>
      </c>
      <c r="F491" s="19">
        <v>33</v>
      </c>
      <c r="G491" s="19">
        <v>15</v>
      </c>
      <c r="H491" s="19">
        <v>2</v>
      </c>
      <c r="I491" s="19">
        <v>2</v>
      </c>
      <c r="J491" s="19" t="s">
        <v>86</v>
      </c>
      <c r="K491" s="19" t="s">
        <v>86</v>
      </c>
      <c r="L491" s="19" t="s">
        <v>86</v>
      </c>
      <c r="M491" s="19" t="s">
        <v>86</v>
      </c>
    </row>
    <row r="492" spans="1:13" ht="30" x14ac:dyDescent="0.25">
      <c r="A492" s="19" t="s">
        <v>87</v>
      </c>
      <c r="B492" s="19">
        <v>2069</v>
      </c>
      <c r="C492" s="19">
        <v>1021</v>
      </c>
      <c r="D492" s="19">
        <v>119</v>
      </c>
      <c r="E492" s="19">
        <v>68</v>
      </c>
      <c r="F492" s="19">
        <v>1986</v>
      </c>
      <c r="G492" s="19">
        <v>975</v>
      </c>
      <c r="H492" s="19">
        <v>119</v>
      </c>
      <c r="I492" s="19">
        <v>68</v>
      </c>
      <c r="J492" s="19">
        <v>83</v>
      </c>
      <c r="K492" s="19">
        <v>46</v>
      </c>
      <c r="L492" s="19" t="s">
        <v>86</v>
      </c>
      <c r="M492" s="19" t="s">
        <v>86</v>
      </c>
    </row>
    <row r="493" spans="1:13" ht="30" x14ac:dyDescent="0.25">
      <c r="A493" s="19" t="s">
        <v>88</v>
      </c>
      <c r="B493" s="19">
        <v>485</v>
      </c>
      <c r="C493" s="19">
        <v>179</v>
      </c>
      <c r="D493" s="19">
        <v>34</v>
      </c>
      <c r="E493" s="19">
        <v>16</v>
      </c>
      <c r="F493" s="19">
        <v>466</v>
      </c>
      <c r="G493" s="19">
        <v>167</v>
      </c>
      <c r="H493" s="19">
        <v>34</v>
      </c>
      <c r="I493" s="19">
        <v>16</v>
      </c>
      <c r="J493" s="19">
        <v>19</v>
      </c>
      <c r="K493" s="19">
        <v>12</v>
      </c>
      <c r="L493" s="19" t="s">
        <v>86</v>
      </c>
      <c r="M493" s="19" t="s">
        <v>86</v>
      </c>
    </row>
    <row r="494" spans="1:13" ht="15" customHeight="1" x14ac:dyDescent="0.25">
      <c r="A494" s="19" t="s">
        <v>89</v>
      </c>
      <c r="B494" s="19">
        <v>212</v>
      </c>
      <c r="C494" s="19">
        <v>87</v>
      </c>
      <c r="D494" s="19">
        <v>52</v>
      </c>
      <c r="E494" s="19">
        <v>25</v>
      </c>
      <c r="F494" s="19">
        <v>193</v>
      </c>
      <c r="G494" s="19">
        <v>80</v>
      </c>
      <c r="H494" s="19">
        <v>52</v>
      </c>
      <c r="I494" s="19">
        <v>25</v>
      </c>
      <c r="J494" s="19">
        <v>19</v>
      </c>
      <c r="K494" s="19">
        <v>7</v>
      </c>
      <c r="L494" s="19" t="s">
        <v>86</v>
      </c>
      <c r="M494" s="19" t="s">
        <v>86</v>
      </c>
    </row>
    <row r="495" spans="1:13" ht="45" x14ac:dyDescent="0.25">
      <c r="A495" s="19" t="s">
        <v>155</v>
      </c>
      <c r="B495" s="19">
        <v>89</v>
      </c>
      <c r="C495" s="19">
        <v>34</v>
      </c>
      <c r="D495" s="19">
        <v>24</v>
      </c>
      <c r="E495" s="19">
        <v>11</v>
      </c>
      <c r="F495" s="19">
        <v>88</v>
      </c>
      <c r="G495" s="19">
        <v>34</v>
      </c>
      <c r="H495" s="19">
        <v>24</v>
      </c>
      <c r="I495" s="19">
        <v>11</v>
      </c>
      <c r="J495" s="19">
        <v>1</v>
      </c>
      <c r="K495" s="19" t="s">
        <v>86</v>
      </c>
      <c r="L495" s="19" t="s">
        <v>86</v>
      </c>
      <c r="M495" s="19" t="s">
        <v>86</v>
      </c>
    </row>
    <row r="496" spans="1:13" ht="60" x14ac:dyDescent="0.25">
      <c r="A496" s="19" t="s">
        <v>156</v>
      </c>
      <c r="B496" s="19">
        <v>19</v>
      </c>
      <c r="C496" s="19">
        <v>8</v>
      </c>
      <c r="D496" s="19">
        <v>5</v>
      </c>
      <c r="E496" s="19">
        <v>3</v>
      </c>
      <c r="F496" s="19">
        <v>14</v>
      </c>
      <c r="G496" s="19">
        <v>5</v>
      </c>
      <c r="H496" s="19">
        <v>5</v>
      </c>
      <c r="I496" s="19">
        <v>3</v>
      </c>
      <c r="J496" s="19">
        <v>5</v>
      </c>
      <c r="K496" s="19">
        <v>3</v>
      </c>
      <c r="L496" s="19" t="s">
        <v>86</v>
      </c>
      <c r="M496" s="19" t="s">
        <v>86</v>
      </c>
    </row>
    <row r="497" spans="1:13" ht="15" customHeight="1" x14ac:dyDescent="0.25">
      <c r="A497" s="150" t="s">
        <v>137</v>
      </c>
      <c r="B497" s="151"/>
      <c r="C497" s="151"/>
      <c r="D497" s="151"/>
      <c r="E497" s="151"/>
      <c r="F497" s="151"/>
      <c r="G497" s="151"/>
      <c r="H497" s="151"/>
      <c r="I497" s="151"/>
      <c r="J497" s="151"/>
      <c r="K497" s="151"/>
      <c r="L497" s="151"/>
      <c r="M497" s="152"/>
    </row>
    <row r="498" spans="1:13" x14ac:dyDescent="0.25">
      <c r="A498" s="150"/>
      <c r="B498" s="151"/>
      <c r="C498" s="151"/>
      <c r="D498" s="151"/>
      <c r="E498" s="151"/>
      <c r="F498" s="151"/>
      <c r="G498" s="151"/>
      <c r="H498" s="151"/>
      <c r="I498" s="151"/>
      <c r="J498" s="151"/>
      <c r="K498" s="151"/>
      <c r="L498" s="151"/>
      <c r="M498" s="152"/>
    </row>
    <row r="499" spans="1:13" x14ac:dyDescent="0.25">
      <c r="A499" s="19" t="s">
        <v>85</v>
      </c>
      <c r="B499" s="36">
        <v>1762</v>
      </c>
      <c r="C499" s="19">
        <v>916</v>
      </c>
      <c r="D499" s="36">
        <v>122</v>
      </c>
      <c r="E499" s="19">
        <v>61</v>
      </c>
      <c r="F499" s="19">
        <v>1433</v>
      </c>
      <c r="G499" s="19">
        <v>728</v>
      </c>
      <c r="H499" s="19">
        <v>114</v>
      </c>
      <c r="I499" s="19">
        <v>56</v>
      </c>
      <c r="J499" s="19">
        <v>329</v>
      </c>
      <c r="K499" s="19">
        <v>188</v>
      </c>
      <c r="L499" s="19">
        <v>8</v>
      </c>
      <c r="M499" s="19">
        <v>5</v>
      </c>
    </row>
    <row r="500" spans="1:13" ht="30" x14ac:dyDescent="0.25">
      <c r="A500" s="19" t="s">
        <v>153</v>
      </c>
      <c r="B500" s="19">
        <v>546</v>
      </c>
      <c r="C500" s="19">
        <v>353</v>
      </c>
      <c r="D500" s="19">
        <v>12</v>
      </c>
      <c r="E500" s="19">
        <v>9</v>
      </c>
      <c r="F500" s="19">
        <v>378</v>
      </c>
      <c r="G500" s="19">
        <v>235</v>
      </c>
      <c r="H500" s="19">
        <v>9</v>
      </c>
      <c r="I500" s="19">
        <v>6</v>
      </c>
      <c r="J500" s="19">
        <v>168</v>
      </c>
      <c r="K500" s="19">
        <v>118</v>
      </c>
      <c r="L500" s="19">
        <v>3</v>
      </c>
      <c r="M500" s="19">
        <v>3</v>
      </c>
    </row>
    <row r="501" spans="1:13" ht="60" x14ac:dyDescent="0.25">
      <c r="A501" s="19" t="s">
        <v>154</v>
      </c>
      <c r="B501" s="19">
        <v>7</v>
      </c>
      <c r="C501" s="19">
        <v>4</v>
      </c>
      <c r="D501" s="19" t="s">
        <v>86</v>
      </c>
      <c r="E501" s="19" t="s">
        <v>86</v>
      </c>
      <c r="F501" s="19">
        <v>2</v>
      </c>
      <c r="G501" s="19">
        <v>1</v>
      </c>
      <c r="H501" s="19" t="s">
        <v>86</v>
      </c>
      <c r="I501" s="19" t="s">
        <v>86</v>
      </c>
      <c r="J501" s="19">
        <v>5</v>
      </c>
      <c r="K501" s="19">
        <v>3</v>
      </c>
      <c r="L501" s="19" t="s">
        <v>86</v>
      </c>
      <c r="M501" s="19" t="s">
        <v>86</v>
      </c>
    </row>
    <row r="502" spans="1:13" ht="30" x14ac:dyDescent="0.25">
      <c r="A502" s="19" t="s">
        <v>87</v>
      </c>
      <c r="B502" s="19">
        <v>890</v>
      </c>
      <c r="C502" s="19">
        <v>418</v>
      </c>
      <c r="D502" s="19">
        <v>60</v>
      </c>
      <c r="E502" s="19">
        <v>24</v>
      </c>
      <c r="F502" s="19">
        <v>786</v>
      </c>
      <c r="G502" s="19">
        <v>372</v>
      </c>
      <c r="H502" s="19">
        <v>56</v>
      </c>
      <c r="I502" s="19">
        <v>22</v>
      </c>
      <c r="J502" s="19">
        <v>104</v>
      </c>
      <c r="K502" s="19">
        <v>46</v>
      </c>
      <c r="L502" s="19">
        <v>4</v>
      </c>
      <c r="M502" s="19">
        <v>2</v>
      </c>
    </row>
    <row r="503" spans="1:13" ht="30" x14ac:dyDescent="0.25">
      <c r="A503" s="19" t="s">
        <v>88</v>
      </c>
      <c r="B503" s="19">
        <v>207</v>
      </c>
      <c r="C503" s="19">
        <v>87</v>
      </c>
      <c r="D503" s="19">
        <v>26</v>
      </c>
      <c r="E503" s="19">
        <v>13</v>
      </c>
      <c r="F503" s="19">
        <v>181</v>
      </c>
      <c r="G503" s="19">
        <v>78</v>
      </c>
      <c r="H503" s="19">
        <v>25</v>
      </c>
      <c r="I503" s="19">
        <v>13</v>
      </c>
      <c r="J503" s="19">
        <v>26</v>
      </c>
      <c r="K503" s="19">
        <v>9</v>
      </c>
      <c r="L503" s="19">
        <v>1</v>
      </c>
      <c r="M503" s="19" t="s">
        <v>86</v>
      </c>
    </row>
    <row r="504" spans="1:13" ht="15" customHeight="1" x14ac:dyDescent="0.25">
      <c r="A504" s="19" t="s">
        <v>89</v>
      </c>
      <c r="B504" s="19">
        <v>112</v>
      </c>
      <c r="C504" s="19">
        <v>54</v>
      </c>
      <c r="D504" s="19">
        <v>24</v>
      </c>
      <c r="E504" s="19">
        <v>15</v>
      </c>
      <c r="F504" s="19">
        <v>86</v>
      </c>
      <c r="G504" s="19">
        <v>42</v>
      </c>
      <c r="H504" s="19">
        <v>24</v>
      </c>
      <c r="I504" s="19">
        <v>15</v>
      </c>
      <c r="J504" s="19">
        <v>26</v>
      </c>
      <c r="K504" s="19">
        <v>12</v>
      </c>
      <c r="L504" s="19" t="s">
        <v>86</v>
      </c>
      <c r="M504" s="19" t="s">
        <v>86</v>
      </c>
    </row>
    <row r="505" spans="1:13" ht="45" x14ac:dyDescent="0.25">
      <c r="A505" s="19" t="s">
        <v>155</v>
      </c>
      <c r="B505" s="19">
        <v>32</v>
      </c>
      <c r="C505" s="19">
        <v>13</v>
      </c>
      <c r="D505" s="19">
        <v>3</v>
      </c>
      <c r="E505" s="19">
        <v>2</v>
      </c>
      <c r="F505" s="19">
        <v>23</v>
      </c>
      <c r="G505" s="19">
        <v>10</v>
      </c>
      <c r="H505" s="19">
        <v>3</v>
      </c>
      <c r="I505" s="19">
        <v>2</v>
      </c>
      <c r="J505" s="19">
        <v>9</v>
      </c>
      <c r="K505" s="19">
        <v>3</v>
      </c>
      <c r="L505" s="19" t="s">
        <v>86</v>
      </c>
      <c r="M505" s="19" t="s">
        <v>86</v>
      </c>
    </row>
    <row r="506" spans="1:13" ht="60" x14ac:dyDescent="0.25">
      <c r="A506" s="19" t="s">
        <v>156</v>
      </c>
      <c r="B506" s="19">
        <v>8</v>
      </c>
      <c r="C506" s="19">
        <v>4</v>
      </c>
      <c r="D506" s="19">
        <v>2</v>
      </c>
      <c r="E506" s="19">
        <v>1</v>
      </c>
      <c r="F506" s="19">
        <v>8</v>
      </c>
      <c r="G506" s="19">
        <v>4</v>
      </c>
      <c r="H506" s="19">
        <v>2</v>
      </c>
      <c r="I506" s="19">
        <v>1</v>
      </c>
      <c r="J506" s="19" t="s">
        <v>86</v>
      </c>
      <c r="K506" s="19" t="s">
        <v>86</v>
      </c>
      <c r="L506" s="19" t="s">
        <v>86</v>
      </c>
      <c r="M506" s="19" t="s">
        <v>86</v>
      </c>
    </row>
    <row r="507" spans="1:13" ht="15" customHeight="1" x14ac:dyDescent="0.25">
      <c r="A507" s="150" t="s">
        <v>138</v>
      </c>
      <c r="B507" s="151"/>
      <c r="C507" s="151"/>
      <c r="D507" s="151"/>
      <c r="E507" s="151"/>
      <c r="F507" s="151"/>
      <c r="G507" s="151"/>
      <c r="H507" s="151"/>
      <c r="I507" s="151"/>
      <c r="J507" s="151"/>
      <c r="K507" s="151"/>
      <c r="L507" s="151"/>
      <c r="M507" s="152"/>
    </row>
    <row r="508" spans="1:13" x14ac:dyDescent="0.25">
      <c r="A508" s="150"/>
      <c r="B508" s="151"/>
      <c r="C508" s="151"/>
      <c r="D508" s="151"/>
      <c r="E508" s="151"/>
      <c r="F508" s="151"/>
      <c r="G508" s="151"/>
      <c r="H508" s="151"/>
      <c r="I508" s="151"/>
      <c r="J508" s="151"/>
      <c r="K508" s="151"/>
      <c r="L508" s="151"/>
      <c r="M508" s="152"/>
    </row>
    <row r="509" spans="1:13" x14ac:dyDescent="0.25">
      <c r="A509" s="19" t="s">
        <v>85</v>
      </c>
      <c r="B509" s="36">
        <v>1090</v>
      </c>
      <c r="C509" s="19">
        <v>514</v>
      </c>
      <c r="D509" s="36">
        <v>50</v>
      </c>
      <c r="E509" s="19">
        <v>29</v>
      </c>
      <c r="F509" s="19">
        <v>907</v>
      </c>
      <c r="G509" s="19">
        <v>424</v>
      </c>
      <c r="H509" s="19">
        <v>48</v>
      </c>
      <c r="I509" s="19">
        <v>28</v>
      </c>
      <c r="J509" s="19">
        <v>183</v>
      </c>
      <c r="K509" s="19">
        <v>90</v>
      </c>
      <c r="L509" s="19">
        <v>2</v>
      </c>
      <c r="M509" s="19">
        <v>1</v>
      </c>
    </row>
    <row r="510" spans="1:13" ht="30" x14ac:dyDescent="0.25">
      <c r="A510" s="19" t="s">
        <v>153</v>
      </c>
      <c r="B510" s="19">
        <v>281</v>
      </c>
      <c r="C510" s="19">
        <v>151</v>
      </c>
      <c r="D510" s="19">
        <v>1</v>
      </c>
      <c r="E510" s="19">
        <v>1</v>
      </c>
      <c r="F510" s="19">
        <v>178</v>
      </c>
      <c r="G510" s="19">
        <v>100</v>
      </c>
      <c r="H510" s="19">
        <v>1</v>
      </c>
      <c r="I510" s="19">
        <v>1</v>
      </c>
      <c r="J510" s="19">
        <v>103</v>
      </c>
      <c r="K510" s="19">
        <v>51</v>
      </c>
      <c r="L510" s="19" t="s">
        <v>86</v>
      </c>
      <c r="M510" s="19" t="s">
        <v>86</v>
      </c>
    </row>
    <row r="511" spans="1:13" ht="60" x14ac:dyDescent="0.25">
      <c r="A511" s="19" t="s">
        <v>154</v>
      </c>
      <c r="B511" s="19">
        <v>36</v>
      </c>
      <c r="C511" s="19">
        <v>19</v>
      </c>
      <c r="D511" s="19">
        <v>1</v>
      </c>
      <c r="E511" s="19">
        <v>1</v>
      </c>
      <c r="F511" s="19">
        <v>28</v>
      </c>
      <c r="G511" s="19">
        <v>14</v>
      </c>
      <c r="H511" s="19">
        <v>1</v>
      </c>
      <c r="I511" s="19">
        <v>1</v>
      </c>
      <c r="J511" s="19">
        <v>8</v>
      </c>
      <c r="K511" s="19">
        <v>5</v>
      </c>
      <c r="L511" s="19" t="s">
        <v>86</v>
      </c>
      <c r="M511" s="19" t="s">
        <v>86</v>
      </c>
    </row>
    <row r="512" spans="1:13" ht="30" x14ac:dyDescent="0.25">
      <c r="A512" s="19" t="s">
        <v>87</v>
      </c>
      <c r="B512" s="19">
        <v>564</v>
      </c>
      <c r="C512" s="19">
        <v>269</v>
      </c>
      <c r="D512" s="19">
        <v>30</v>
      </c>
      <c r="E512" s="19">
        <v>17</v>
      </c>
      <c r="F512" s="19">
        <v>510</v>
      </c>
      <c r="G512" s="19">
        <v>242</v>
      </c>
      <c r="H512" s="19">
        <v>29</v>
      </c>
      <c r="I512" s="19">
        <v>16</v>
      </c>
      <c r="J512" s="19">
        <v>54</v>
      </c>
      <c r="K512" s="19">
        <v>27</v>
      </c>
      <c r="L512" s="19">
        <v>1</v>
      </c>
      <c r="M512" s="19">
        <v>1</v>
      </c>
    </row>
    <row r="513" spans="1:13" ht="30" x14ac:dyDescent="0.25">
      <c r="A513" s="19" t="s">
        <v>88</v>
      </c>
      <c r="B513" s="19">
        <v>149</v>
      </c>
      <c r="C513" s="19">
        <v>55</v>
      </c>
      <c r="D513" s="19">
        <v>10</v>
      </c>
      <c r="E513" s="19">
        <v>3</v>
      </c>
      <c r="F513" s="19">
        <v>137</v>
      </c>
      <c r="G513" s="19">
        <v>49</v>
      </c>
      <c r="H513" s="19">
        <v>9</v>
      </c>
      <c r="I513" s="19">
        <v>3</v>
      </c>
      <c r="J513" s="19">
        <v>12</v>
      </c>
      <c r="K513" s="19">
        <v>6</v>
      </c>
      <c r="L513" s="19">
        <v>1</v>
      </c>
      <c r="M513" s="19" t="s">
        <v>86</v>
      </c>
    </row>
    <row r="514" spans="1:13" ht="15" customHeight="1" x14ac:dyDescent="0.25">
      <c r="A514" s="19" t="s">
        <v>89</v>
      </c>
      <c r="B514" s="19">
        <v>60</v>
      </c>
      <c r="C514" s="19">
        <v>20</v>
      </c>
      <c r="D514" s="19">
        <v>8</v>
      </c>
      <c r="E514" s="19">
        <v>7</v>
      </c>
      <c r="F514" s="19">
        <v>54</v>
      </c>
      <c r="G514" s="19">
        <v>19</v>
      </c>
      <c r="H514" s="19">
        <v>8</v>
      </c>
      <c r="I514" s="19">
        <v>7</v>
      </c>
      <c r="J514" s="19">
        <v>6</v>
      </c>
      <c r="K514" s="19">
        <v>1</v>
      </c>
      <c r="L514" s="19" t="s">
        <v>86</v>
      </c>
      <c r="M514" s="19" t="s">
        <v>86</v>
      </c>
    </row>
    <row r="515" spans="1:13" ht="45" x14ac:dyDescent="0.25">
      <c r="A515" s="19" t="s">
        <v>155</v>
      </c>
      <c r="B515" s="19">
        <v>29</v>
      </c>
      <c r="C515" s="19">
        <v>8</v>
      </c>
      <c r="D515" s="19" t="s">
        <v>86</v>
      </c>
      <c r="E515" s="19" t="s">
        <v>86</v>
      </c>
      <c r="F515" s="19">
        <v>28</v>
      </c>
      <c r="G515" s="19">
        <v>7</v>
      </c>
      <c r="H515" s="19" t="s">
        <v>86</v>
      </c>
      <c r="I515" s="19" t="s">
        <v>86</v>
      </c>
      <c r="J515" s="19">
        <v>1</v>
      </c>
      <c r="K515" s="19">
        <v>1</v>
      </c>
      <c r="L515" s="19" t="s">
        <v>86</v>
      </c>
      <c r="M515" s="19" t="s">
        <v>86</v>
      </c>
    </row>
    <row r="516" spans="1:13" ht="60" x14ac:dyDescent="0.25">
      <c r="A516" s="19" t="s">
        <v>156</v>
      </c>
      <c r="B516" s="19">
        <v>4</v>
      </c>
      <c r="C516" s="19" t="s">
        <v>86</v>
      </c>
      <c r="D516" s="19" t="s">
        <v>86</v>
      </c>
      <c r="E516" s="19" t="s">
        <v>86</v>
      </c>
      <c r="F516" s="19">
        <v>4</v>
      </c>
      <c r="G516" s="19" t="s">
        <v>86</v>
      </c>
      <c r="H516" s="19" t="s">
        <v>86</v>
      </c>
      <c r="I516" s="19" t="s">
        <v>86</v>
      </c>
      <c r="J516" s="19" t="s">
        <v>86</v>
      </c>
      <c r="K516" s="19" t="s">
        <v>86</v>
      </c>
      <c r="L516" s="19" t="s">
        <v>86</v>
      </c>
      <c r="M516" s="19" t="s">
        <v>86</v>
      </c>
    </row>
    <row r="517" spans="1:13" ht="15" customHeight="1" x14ac:dyDescent="0.25">
      <c r="A517" s="150" t="s">
        <v>139</v>
      </c>
      <c r="B517" s="151"/>
      <c r="C517" s="151"/>
      <c r="D517" s="151"/>
      <c r="E517" s="151"/>
      <c r="F517" s="151"/>
      <c r="G517" s="151"/>
      <c r="H517" s="151"/>
      <c r="I517" s="151"/>
      <c r="J517" s="151"/>
      <c r="K517" s="151"/>
      <c r="L517" s="151"/>
      <c r="M517" s="152"/>
    </row>
    <row r="518" spans="1:13" x14ac:dyDescent="0.25">
      <c r="A518" s="150"/>
      <c r="B518" s="151"/>
      <c r="C518" s="151"/>
      <c r="D518" s="151"/>
      <c r="E518" s="151"/>
      <c r="F518" s="151"/>
      <c r="G518" s="151"/>
      <c r="H518" s="151"/>
      <c r="I518" s="151"/>
      <c r="J518" s="151"/>
      <c r="K518" s="151"/>
      <c r="L518" s="151"/>
      <c r="M518" s="152"/>
    </row>
    <row r="519" spans="1:13" x14ac:dyDescent="0.25">
      <c r="A519" s="19" t="s">
        <v>85</v>
      </c>
      <c r="B519" s="36">
        <v>719</v>
      </c>
      <c r="C519" s="19">
        <v>390</v>
      </c>
      <c r="D519" s="36">
        <v>24</v>
      </c>
      <c r="E519" s="19">
        <v>14</v>
      </c>
      <c r="F519" s="19">
        <v>699</v>
      </c>
      <c r="G519" s="19">
        <v>379</v>
      </c>
      <c r="H519" s="19">
        <v>24</v>
      </c>
      <c r="I519" s="19">
        <v>14</v>
      </c>
      <c r="J519" s="19">
        <v>20</v>
      </c>
      <c r="K519" s="19">
        <v>11</v>
      </c>
      <c r="L519" s="19" t="s">
        <v>86</v>
      </c>
      <c r="M519" s="19" t="s">
        <v>86</v>
      </c>
    </row>
    <row r="520" spans="1:13" ht="30" x14ac:dyDescent="0.25">
      <c r="A520" s="19" t="s">
        <v>153</v>
      </c>
      <c r="B520" s="19">
        <v>245</v>
      </c>
      <c r="C520" s="19">
        <v>151</v>
      </c>
      <c r="D520" s="19">
        <v>6</v>
      </c>
      <c r="E520" s="19">
        <v>3</v>
      </c>
      <c r="F520" s="19">
        <v>225</v>
      </c>
      <c r="G520" s="19">
        <v>140</v>
      </c>
      <c r="H520" s="19">
        <v>6</v>
      </c>
      <c r="I520" s="19">
        <v>3</v>
      </c>
      <c r="J520" s="19">
        <v>20</v>
      </c>
      <c r="K520" s="19">
        <v>11</v>
      </c>
      <c r="L520" s="19" t="s">
        <v>86</v>
      </c>
      <c r="M520" s="19" t="s">
        <v>86</v>
      </c>
    </row>
    <row r="521" spans="1:13" ht="60" x14ac:dyDescent="0.25">
      <c r="A521" s="19" t="s">
        <v>154</v>
      </c>
      <c r="B521" s="19">
        <v>24</v>
      </c>
      <c r="C521" s="19">
        <v>16</v>
      </c>
      <c r="D521" s="19" t="s">
        <v>86</v>
      </c>
      <c r="E521" s="19" t="s">
        <v>86</v>
      </c>
      <c r="F521" s="19">
        <v>24</v>
      </c>
      <c r="G521" s="19">
        <v>16</v>
      </c>
      <c r="H521" s="19" t="s">
        <v>86</v>
      </c>
      <c r="I521" s="19" t="s">
        <v>86</v>
      </c>
      <c r="J521" s="19" t="s">
        <v>86</v>
      </c>
      <c r="K521" s="19" t="s">
        <v>86</v>
      </c>
      <c r="L521" s="19" t="s">
        <v>86</v>
      </c>
      <c r="M521" s="19" t="s">
        <v>86</v>
      </c>
    </row>
    <row r="522" spans="1:13" ht="30" x14ac:dyDescent="0.25">
      <c r="A522" s="19" t="s">
        <v>87</v>
      </c>
      <c r="B522" s="19">
        <v>318</v>
      </c>
      <c r="C522" s="19">
        <v>161</v>
      </c>
      <c r="D522" s="19">
        <v>9</v>
      </c>
      <c r="E522" s="19">
        <v>6</v>
      </c>
      <c r="F522" s="19">
        <v>318</v>
      </c>
      <c r="G522" s="19">
        <v>161</v>
      </c>
      <c r="H522" s="19">
        <v>9</v>
      </c>
      <c r="I522" s="19">
        <v>6</v>
      </c>
      <c r="J522" s="19" t="s">
        <v>86</v>
      </c>
      <c r="K522" s="19" t="s">
        <v>86</v>
      </c>
      <c r="L522" s="19" t="s">
        <v>86</v>
      </c>
      <c r="M522" s="19" t="s">
        <v>86</v>
      </c>
    </row>
    <row r="523" spans="1:13" ht="30" x14ac:dyDescent="0.25">
      <c r="A523" s="19" t="s">
        <v>88</v>
      </c>
      <c r="B523" s="19">
        <v>92</v>
      </c>
      <c r="C523" s="19">
        <v>46</v>
      </c>
      <c r="D523" s="19">
        <v>3</v>
      </c>
      <c r="E523" s="19">
        <v>2</v>
      </c>
      <c r="F523" s="19">
        <v>92</v>
      </c>
      <c r="G523" s="19">
        <v>46</v>
      </c>
      <c r="H523" s="19">
        <v>3</v>
      </c>
      <c r="I523" s="19">
        <v>2</v>
      </c>
      <c r="J523" s="19" t="s">
        <v>86</v>
      </c>
      <c r="K523" s="19" t="s">
        <v>86</v>
      </c>
      <c r="L523" s="19" t="s">
        <v>86</v>
      </c>
      <c r="M523" s="19" t="s">
        <v>86</v>
      </c>
    </row>
    <row r="524" spans="1:13" ht="45" x14ac:dyDescent="0.25">
      <c r="A524" s="19" t="s">
        <v>89</v>
      </c>
      <c r="B524" s="19">
        <v>40</v>
      </c>
      <c r="C524" s="19">
        <v>16</v>
      </c>
      <c r="D524" s="19">
        <v>6</v>
      </c>
      <c r="E524" s="19">
        <v>3</v>
      </c>
      <c r="F524" s="19">
        <v>40</v>
      </c>
      <c r="G524" s="19">
        <v>16</v>
      </c>
      <c r="H524" s="19">
        <v>6</v>
      </c>
      <c r="I524" s="19">
        <v>3</v>
      </c>
      <c r="J524" s="19" t="s">
        <v>86</v>
      </c>
      <c r="K524" s="19" t="s">
        <v>86</v>
      </c>
      <c r="L524" s="19" t="s">
        <v>86</v>
      </c>
      <c r="M524" s="19" t="s">
        <v>86</v>
      </c>
    </row>
    <row r="525" spans="1:13" ht="45" x14ac:dyDescent="0.25">
      <c r="A525" s="19" t="s">
        <v>155</v>
      </c>
      <c r="B525" s="19">
        <v>7</v>
      </c>
      <c r="C525" s="19">
        <v>2</v>
      </c>
      <c r="D525" s="19">
        <v>1</v>
      </c>
      <c r="E525" s="19">
        <v>1</v>
      </c>
      <c r="F525" s="19">
        <v>7</v>
      </c>
      <c r="G525" s="19">
        <v>2</v>
      </c>
      <c r="H525" s="19">
        <v>1</v>
      </c>
      <c r="I525" s="19">
        <v>1</v>
      </c>
      <c r="J525" s="19" t="s">
        <v>86</v>
      </c>
      <c r="K525" s="19" t="s">
        <v>86</v>
      </c>
      <c r="L525" s="19" t="s">
        <v>86</v>
      </c>
      <c r="M525" s="19" t="s">
        <v>86</v>
      </c>
    </row>
    <row r="526" spans="1:13" ht="60" x14ac:dyDescent="0.25">
      <c r="A526" s="19" t="s">
        <v>156</v>
      </c>
      <c r="B526" s="19">
        <v>6</v>
      </c>
      <c r="C526" s="19">
        <v>2</v>
      </c>
      <c r="D526" s="19" t="s">
        <v>86</v>
      </c>
      <c r="E526" s="19" t="s">
        <v>86</v>
      </c>
      <c r="F526" s="19">
        <v>6</v>
      </c>
      <c r="G526" s="19">
        <v>2</v>
      </c>
      <c r="H526" s="19" t="s">
        <v>86</v>
      </c>
      <c r="I526" s="19" t="s">
        <v>86</v>
      </c>
      <c r="J526" s="19" t="s">
        <v>86</v>
      </c>
      <c r="K526" s="19" t="s">
        <v>86</v>
      </c>
      <c r="L526" s="19" t="s">
        <v>86</v>
      </c>
      <c r="M526" s="19" t="s">
        <v>86</v>
      </c>
    </row>
    <row r="528" spans="1:13" x14ac:dyDescent="0.25">
      <c r="A528" t="s">
        <v>140</v>
      </c>
    </row>
    <row r="529" spans="1:1" x14ac:dyDescent="0.25">
      <c r="A529" t="s">
        <v>141</v>
      </c>
    </row>
    <row r="530" spans="1:1" x14ac:dyDescent="0.25">
      <c r="A530" t="s">
        <v>142</v>
      </c>
    </row>
    <row r="531" spans="1:1" x14ac:dyDescent="0.25">
      <c r="A531" t="s">
        <v>143</v>
      </c>
    </row>
    <row r="534" spans="1:1" x14ac:dyDescent="0.25">
      <c r="A534" t="s">
        <v>144</v>
      </c>
    </row>
    <row r="535" spans="1:1" x14ac:dyDescent="0.25">
      <c r="A535" t="s">
        <v>145</v>
      </c>
    </row>
    <row r="536" spans="1:1" x14ac:dyDescent="0.25">
      <c r="A536" t="s">
        <v>146</v>
      </c>
    </row>
  </sheetData>
  <mergeCells count="115">
    <mergeCell ref="B14:M15"/>
    <mergeCell ref="B16:E16"/>
    <mergeCell ref="F16:I16"/>
    <mergeCell ref="J16:M16"/>
    <mergeCell ref="B17:B19"/>
    <mergeCell ref="C17:C19"/>
    <mergeCell ref="D17:D19"/>
    <mergeCell ref="F17:F19"/>
    <mergeCell ref="G17:G19"/>
    <mergeCell ref="H17:H19"/>
    <mergeCell ref="A33:M33"/>
    <mergeCell ref="A42:M42"/>
    <mergeCell ref="A43:M43"/>
    <mergeCell ref="A52:M52"/>
    <mergeCell ref="A53:M53"/>
    <mergeCell ref="A62:M62"/>
    <mergeCell ref="J17:J19"/>
    <mergeCell ref="K17:K19"/>
    <mergeCell ref="L17:L19"/>
    <mergeCell ref="A22:M22"/>
    <mergeCell ref="A23:M23"/>
    <mergeCell ref="A32:M32"/>
    <mergeCell ref="A142:M142"/>
    <mergeCell ref="A152:M152"/>
    <mergeCell ref="A162:M162"/>
    <mergeCell ref="A151:M151"/>
    <mergeCell ref="A63:M63"/>
    <mergeCell ref="A72:M72"/>
    <mergeCell ref="A73:M73"/>
    <mergeCell ref="A81:M81"/>
    <mergeCell ref="A82:M82"/>
    <mergeCell ref="A91:M91"/>
    <mergeCell ref="A122:M122"/>
    <mergeCell ref="A131:M131"/>
    <mergeCell ref="A141:M141"/>
    <mergeCell ref="A92:M92"/>
    <mergeCell ref="A101:M101"/>
    <mergeCell ref="A102:M102"/>
    <mergeCell ref="A111:M111"/>
    <mergeCell ref="A112:M112"/>
    <mergeCell ref="A121:M121"/>
    <mergeCell ref="A132:M132"/>
    <mergeCell ref="A320:M320"/>
    <mergeCell ref="A321:M321"/>
    <mergeCell ref="A330:M330"/>
    <mergeCell ref="A331:M331"/>
    <mergeCell ref="A339:M339"/>
    <mergeCell ref="A340:M340"/>
    <mergeCell ref="A349:M349"/>
    <mergeCell ref="A161:M161"/>
    <mergeCell ref="A171:M171"/>
    <mergeCell ref="A300:M300"/>
    <mergeCell ref="A301:M301"/>
    <mergeCell ref="A310:M310"/>
    <mergeCell ref="A311:M311"/>
    <mergeCell ref="A290:M290"/>
    <mergeCell ref="A291:M291"/>
    <mergeCell ref="A240:M240"/>
    <mergeCell ref="A241:M241"/>
    <mergeCell ref="A250:M250"/>
    <mergeCell ref="A251:M251"/>
    <mergeCell ref="A260:M260"/>
    <mergeCell ref="A261:M261"/>
    <mergeCell ref="A270:M270"/>
    <mergeCell ref="A271:M271"/>
    <mergeCell ref="A280:M280"/>
    <mergeCell ref="A281:M281"/>
    <mergeCell ref="A172:M172"/>
    <mergeCell ref="A181:M181"/>
    <mergeCell ref="A191:M191"/>
    <mergeCell ref="A210:M210"/>
    <mergeCell ref="A220:M220"/>
    <mergeCell ref="A211:M211"/>
    <mergeCell ref="A221:M221"/>
    <mergeCell ref="A230:M230"/>
    <mergeCell ref="A231:M231"/>
    <mergeCell ref="A180:M180"/>
    <mergeCell ref="A190:M190"/>
    <mergeCell ref="A200:M200"/>
    <mergeCell ref="A201:M201"/>
    <mergeCell ref="A350:M350"/>
    <mergeCell ref="A497:M497"/>
    <mergeCell ref="A418:M418"/>
    <mergeCell ref="A419:M419"/>
    <mergeCell ref="A428:M428"/>
    <mergeCell ref="A429:M429"/>
    <mergeCell ref="A408:M408"/>
    <mergeCell ref="A409:M409"/>
    <mergeCell ref="A359:M359"/>
    <mergeCell ref="A360:M360"/>
    <mergeCell ref="A369:M369"/>
    <mergeCell ref="A370:M370"/>
    <mergeCell ref="A379:M379"/>
    <mergeCell ref="A380:M380"/>
    <mergeCell ref="A389:M389"/>
    <mergeCell ref="A390:M390"/>
    <mergeCell ref="A399:M399"/>
    <mergeCell ref="A400:M400"/>
    <mergeCell ref="A498:M498"/>
    <mergeCell ref="A507:M507"/>
    <mergeCell ref="A508:M508"/>
    <mergeCell ref="A517:M517"/>
    <mergeCell ref="A518:M518"/>
    <mergeCell ref="A438:M438"/>
    <mergeCell ref="A439:M439"/>
    <mergeCell ref="A447:M447"/>
    <mergeCell ref="A448:M448"/>
    <mergeCell ref="A457:M457"/>
    <mergeCell ref="A458:M458"/>
    <mergeCell ref="A477:M477"/>
    <mergeCell ref="A478:M478"/>
    <mergeCell ref="A487:M487"/>
    <mergeCell ref="A488:M488"/>
    <mergeCell ref="A467:M467"/>
    <mergeCell ref="A468:M468"/>
  </mergeCell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541"/>
  <sheetViews>
    <sheetView topLeftCell="A511" zoomScale="85" zoomScaleNormal="85" workbookViewId="0">
      <selection activeCell="D520" activeCellId="33" sqref="B362 D362 B372 D372 B382 D382 B392 D392 B402 D402 B411 D411 B421 D421 B431 D431 B441 D441 B450 D450 B460 D460 B470 D470 B480 D480 B490 D490 B500 D500 B510 D510 B520 D520"/>
    </sheetView>
  </sheetViews>
  <sheetFormatPr baseColWidth="10" defaultRowHeight="15" x14ac:dyDescent="0.25"/>
  <sheetData>
    <row r="1" spans="1:13" x14ac:dyDescent="0.25">
      <c r="A1" s="23" t="s">
        <v>149</v>
      </c>
    </row>
    <row r="3" spans="1:13" x14ac:dyDescent="0.25">
      <c r="A3" s="24" t="s">
        <v>150</v>
      </c>
    </row>
    <row r="4" spans="1:13" x14ac:dyDescent="0.25">
      <c r="A4" s="24" t="s">
        <v>151</v>
      </c>
    </row>
    <row r="6" spans="1:13" x14ac:dyDescent="0.25">
      <c r="A6" s="14" t="s">
        <v>67</v>
      </c>
    </row>
    <row r="8" spans="1:13" x14ac:dyDescent="0.25">
      <c r="A8" t="s">
        <v>68</v>
      </c>
    </row>
    <row r="9" spans="1:13" x14ac:dyDescent="0.25">
      <c r="A9" t="s">
        <v>69</v>
      </c>
    </row>
    <row r="10" spans="1:13" x14ac:dyDescent="0.25">
      <c r="A10" t="s">
        <v>70</v>
      </c>
    </row>
    <row r="12" spans="1:13" x14ac:dyDescent="0.25">
      <c r="A12" t="s">
        <v>152</v>
      </c>
    </row>
    <row r="13" spans="1:13" x14ac:dyDescent="0.25">
      <c r="A13" t="s">
        <v>159</v>
      </c>
    </row>
    <row r="15" spans="1:13" ht="30" x14ac:dyDescent="0.25">
      <c r="A15" s="15" t="s">
        <v>64</v>
      </c>
      <c r="B15" s="139" t="s">
        <v>76</v>
      </c>
      <c r="C15" s="140"/>
      <c r="D15" s="140"/>
      <c r="E15" s="140"/>
      <c r="F15" s="140"/>
      <c r="G15" s="140"/>
      <c r="H15" s="140"/>
      <c r="I15" s="140"/>
      <c r="J15" s="140"/>
      <c r="K15" s="140"/>
      <c r="L15" s="140"/>
      <c r="M15" s="147"/>
    </row>
    <row r="16" spans="1:13" ht="30" x14ac:dyDescent="0.25">
      <c r="A16" s="16" t="s">
        <v>72</v>
      </c>
      <c r="B16" s="143"/>
      <c r="C16" s="144"/>
      <c r="D16" s="144"/>
      <c r="E16" s="144"/>
      <c r="F16" s="144"/>
      <c r="G16" s="144"/>
      <c r="H16" s="144"/>
      <c r="I16" s="144"/>
      <c r="J16" s="144"/>
      <c r="K16" s="144"/>
      <c r="L16" s="144"/>
      <c r="M16" s="149"/>
    </row>
    <row r="17" spans="1:13" ht="15" customHeight="1" x14ac:dyDescent="0.25">
      <c r="A17" s="16" t="s">
        <v>73</v>
      </c>
      <c r="B17" s="153" t="s">
        <v>77</v>
      </c>
      <c r="C17" s="154"/>
      <c r="D17" s="154"/>
      <c r="E17" s="155"/>
      <c r="F17" s="153" t="s">
        <v>78</v>
      </c>
      <c r="G17" s="154"/>
      <c r="H17" s="154"/>
      <c r="I17" s="155"/>
      <c r="J17" s="153" t="s">
        <v>79</v>
      </c>
      <c r="K17" s="154"/>
      <c r="L17" s="154"/>
      <c r="M17" s="155"/>
    </row>
    <row r="18" spans="1:13" x14ac:dyDescent="0.25">
      <c r="A18" s="16" t="s">
        <v>74</v>
      </c>
      <c r="B18" s="145" t="s">
        <v>80</v>
      </c>
      <c r="C18" s="145" t="s">
        <v>81</v>
      </c>
      <c r="D18" s="145" t="s">
        <v>82</v>
      </c>
      <c r="E18" s="15" t="s">
        <v>82</v>
      </c>
      <c r="F18" s="145" t="s">
        <v>80</v>
      </c>
      <c r="G18" s="145" t="s">
        <v>81</v>
      </c>
      <c r="H18" s="145" t="s">
        <v>82</v>
      </c>
      <c r="I18" s="15" t="s">
        <v>82</v>
      </c>
      <c r="J18" s="145" t="s">
        <v>80</v>
      </c>
      <c r="K18" s="145" t="s">
        <v>81</v>
      </c>
      <c r="L18" s="145" t="s">
        <v>82</v>
      </c>
      <c r="M18" s="15" t="s">
        <v>82</v>
      </c>
    </row>
    <row r="19" spans="1:13" ht="45" x14ac:dyDescent="0.25">
      <c r="A19" s="16" t="s">
        <v>75</v>
      </c>
      <c r="B19" s="132"/>
      <c r="C19" s="132"/>
      <c r="D19" s="132"/>
      <c r="E19" s="16" t="s">
        <v>81</v>
      </c>
      <c r="F19" s="132"/>
      <c r="G19" s="132"/>
      <c r="H19" s="132"/>
      <c r="I19" s="16" t="s">
        <v>81</v>
      </c>
      <c r="J19" s="132"/>
      <c r="K19" s="132"/>
      <c r="L19" s="132"/>
      <c r="M19" s="16" t="s">
        <v>81</v>
      </c>
    </row>
    <row r="20" spans="1:13" x14ac:dyDescent="0.25">
      <c r="A20" s="16"/>
      <c r="B20" s="133"/>
      <c r="C20" s="133"/>
      <c r="D20" s="133"/>
      <c r="E20" s="17" t="s">
        <v>83</v>
      </c>
      <c r="F20" s="133"/>
      <c r="G20" s="133"/>
      <c r="H20" s="133"/>
      <c r="I20" s="17" t="s">
        <v>83</v>
      </c>
      <c r="J20" s="133"/>
      <c r="K20" s="133"/>
      <c r="L20" s="133"/>
      <c r="M20" s="17" t="s">
        <v>83</v>
      </c>
    </row>
    <row r="21" spans="1:13" x14ac:dyDescent="0.25">
      <c r="A21" s="17"/>
      <c r="B21" s="18">
        <v>1</v>
      </c>
      <c r="C21" s="18">
        <v>2</v>
      </c>
      <c r="D21" s="18">
        <v>3</v>
      </c>
      <c r="E21" s="18">
        <v>4</v>
      </c>
      <c r="F21" s="18">
        <v>5</v>
      </c>
      <c r="G21" s="18">
        <v>6</v>
      </c>
      <c r="H21" s="18">
        <v>7</v>
      </c>
      <c r="I21" s="18">
        <v>8</v>
      </c>
      <c r="J21" s="18">
        <v>9</v>
      </c>
      <c r="K21" s="18">
        <v>10</v>
      </c>
      <c r="L21" s="18">
        <v>11</v>
      </c>
      <c r="M21" s="18">
        <v>12</v>
      </c>
    </row>
    <row r="22" spans="1:13" x14ac:dyDescent="0.25">
      <c r="A22" s="20"/>
      <c r="M22" s="21"/>
    </row>
    <row r="23" spans="1:13" ht="15" customHeight="1" x14ac:dyDescent="0.25">
      <c r="A23" s="150" t="s">
        <v>84</v>
      </c>
      <c r="B23" s="151"/>
      <c r="C23" s="151"/>
      <c r="D23" s="151"/>
      <c r="E23" s="151"/>
      <c r="F23" s="151"/>
      <c r="G23" s="151"/>
      <c r="H23" s="151"/>
      <c r="I23" s="151"/>
      <c r="J23" s="151"/>
      <c r="K23" s="151"/>
      <c r="L23" s="151"/>
      <c r="M23" s="152"/>
    </row>
    <row r="24" spans="1:13" x14ac:dyDescent="0.25">
      <c r="A24" s="150"/>
      <c r="B24" s="151"/>
      <c r="C24" s="151"/>
      <c r="D24" s="151"/>
      <c r="E24" s="151"/>
      <c r="F24" s="151"/>
      <c r="G24" s="151"/>
      <c r="H24" s="151"/>
      <c r="I24" s="151"/>
      <c r="J24" s="151"/>
      <c r="K24" s="151"/>
      <c r="L24" s="151"/>
      <c r="M24" s="152"/>
    </row>
    <row r="25" spans="1:13" x14ac:dyDescent="0.25">
      <c r="A25" s="19" t="s">
        <v>85</v>
      </c>
      <c r="B25" s="36">
        <v>84155</v>
      </c>
      <c r="C25" s="19">
        <v>40807</v>
      </c>
      <c r="D25" s="36">
        <v>5279</v>
      </c>
      <c r="E25" s="19">
        <v>2512</v>
      </c>
      <c r="F25" s="19">
        <v>78590</v>
      </c>
      <c r="G25" s="19">
        <v>38067</v>
      </c>
      <c r="H25" s="19">
        <v>5127</v>
      </c>
      <c r="I25" s="19">
        <v>2446</v>
      </c>
      <c r="J25" s="19">
        <v>5565</v>
      </c>
      <c r="K25" s="19">
        <v>2740</v>
      </c>
      <c r="L25" s="19">
        <v>152</v>
      </c>
      <c r="M25" s="19">
        <v>66</v>
      </c>
    </row>
    <row r="26" spans="1:13" ht="30" x14ac:dyDescent="0.25">
      <c r="A26" s="19" t="s">
        <v>153</v>
      </c>
      <c r="B26" s="19">
        <v>27554</v>
      </c>
      <c r="C26" s="19">
        <v>15092</v>
      </c>
      <c r="D26" s="19">
        <v>681</v>
      </c>
      <c r="E26" s="19">
        <v>363</v>
      </c>
      <c r="F26" s="19">
        <v>24613</v>
      </c>
      <c r="G26" s="19">
        <v>13446</v>
      </c>
      <c r="H26" s="19">
        <v>642</v>
      </c>
      <c r="I26" s="19">
        <v>337</v>
      </c>
      <c r="J26" s="19">
        <v>2941</v>
      </c>
      <c r="K26" s="19">
        <v>1646</v>
      </c>
      <c r="L26" s="19">
        <v>39</v>
      </c>
      <c r="M26" s="19">
        <v>26</v>
      </c>
    </row>
    <row r="27" spans="1:13" ht="60" x14ac:dyDescent="0.25">
      <c r="A27" s="19" t="s">
        <v>154</v>
      </c>
      <c r="B27" s="19">
        <v>1918</v>
      </c>
      <c r="C27" s="19">
        <v>972</v>
      </c>
      <c r="D27" s="19">
        <v>116</v>
      </c>
      <c r="E27" s="19">
        <v>68</v>
      </c>
      <c r="F27" s="19">
        <v>1773</v>
      </c>
      <c r="G27" s="19">
        <v>900</v>
      </c>
      <c r="H27" s="19">
        <v>111</v>
      </c>
      <c r="I27" s="19">
        <v>66</v>
      </c>
      <c r="J27" s="19">
        <v>145</v>
      </c>
      <c r="K27" s="19">
        <v>72</v>
      </c>
      <c r="L27" s="19">
        <v>5</v>
      </c>
      <c r="M27" s="19">
        <v>2</v>
      </c>
    </row>
    <row r="28" spans="1:13" ht="30" x14ac:dyDescent="0.25">
      <c r="A28" s="19" t="s">
        <v>87</v>
      </c>
      <c r="B28" s="19">
        <v>39059</v>
      </c>
      <c r="C28" s="19">
        <v>18632</v>
      </c>
      <c r="D28" s="19">
        <v>2385</v>
      </c>
      <c r="E28" s="19">
        <v>1173</v>
      </c>
      <c r="F28" s="19">
        <v>37492</v>
      </c>
      <c r="G28" s="19">
        <v>17881</v>
      </c>
      <c r="H28" s="19">
        <v>2328</v>
      </c>
      <c r="I28" s="19">
        <v>1144</v>
      </c>
      <c r="J28" s="19">
        <v>1567</v>
      </c>
      <c r="K28" s="19">
        <v>751</v>
      </c>
      <c r="L28" s="19">
        <v>57</v>
      </c>
      <c r="M28" s="19">
        <v>29</v>
      </c>
    </row>
    <row r="29" spans="1:13" ht="30" x14ac:dyDescent="0.25">
      <c r="A29" s="19" t="s">
        <v>88</v>
      </c>
      <c r="B29" s="19">
        <v>11333</v>
      </c>
      <c r="C29" s="19">
        <v>4496</v>
      </c>
      <c r="D29" s="19">
        <v>1237</v>
      </c>
      <c r="E29" s="19">
        <v>551</v>
      </c>
      <c r="F29" s="19">
        <v>10834</v>
      </c>
      <c r="G29" s="19">
        <v>4332</v>
      </c>
      <c r="H29" s="19">
        <v>1217</v>
      </c>
      <c r="I29" s="19">
        <v>549</v>
      </c>
      <c r="J29" s="19">
        <v>499</v>
      </c>
      <c r="K29" s="19">
        <v>164</v>
      </c>
      <c r="L29" s="19">
        <v>20</v>
      </c>
      <c r="M29" s="19">
        <v>2</v>
      </c>
    </row>
    <row r="30" spans="1:13" ht="45" x14ac:dyDescent="0.25">
      <c r="A30" s="19" t="s">
        <v>89</v>
      </c>
      <c r="B30" s="19">
        <v>4291</v>
      </c>
      <c r="C30" s="19">
        <v>1615</v>
      </c>
      <c r="D30" s="19">
        <v>860</v>
      </c>
      <c r="E30" s="19">
        <v>357</v>
      </c>
      <c r="F30" s="19">
        <v>3878</v>
      </c>
      <c r="G30" s="19">
        <v>1508</v>
      </c>
      <c r="H30" s="19">
        <v>829</v>
      </c>
      <c r="I30" s="19">
        <v>350</v>
      </c>
      <c r="J30" s="19">
        <v>413</v>
      </c>
      <c r="K30" s="19">
        <v>107</v>
      </c>
      <c r="L30" s="19">
        <v>31</v>
      </c>
      <c r="M30" s="19">
        <v>7</v>
      </c>
    </row>
    <row r="31" spans="1:13" ht="45" x14ac:dyDescent="0.25">
      <c r="A31" s="19" t="s">
        <v>155</v>
      </c>
      <c r="B31" s="19">
        <v>1116</v>
      </c>
      <c r="C31" s="19">
        <v>434</v>
      </c>
      <c r="D31" s="19">
        <v>149</v>
      </c>
      <c r="E31" s="19">
        <v>73</v>
      </c>
      <c r="F31" s="19">
        <v>1044</v>
      </c>
      <c r="G31" s="19">
        <v>415</v>
      </c>
      <c r="H31" s="19">
        <v>146</v>
      </c>
      <c r="I31" s="19">
        <v>72</v>
      </c>
      <c r="J31" s="19">
        <v>72</v>
      </c>
      <c r="K31" s="19">
        <v>19</v>
      </c>
      <c r="L31" s="19">
        <v>3</v>
      </c>
      <c r="M31" s="19">
        <v>1</v>
      </c>
    </row>
    <row r="32" spans="1:13" ht="60" x14ac:dyDescent="0.25">
      <c r="A32" s="19" t="s">
        <v>156</v>
      </c>
      <c r="B32" s="19">
        <v>664</v>
      </c>
      <c r="C32" s="19">
        <v>272</v>
      </c>
      <c r="D32" s="19">
        <v>49</v>
      </c>
      <c r="E32" s="19">
        <v>19</v>
      </c>
      <c r="F32" s="19">
        <v>552</v>
      </c>
      <c r="G32" s="19">
        <v>233</v>
      </c>
      <c r="H32" s="19">
        <v>45</v>
      </c>
      <c r="I32" s="19">
        <v>16</v>
      </c>
      <c r="J32" s="19">
        <v>112</v>
      </c>
      <c r="K32" s="19">
        <v>39</v>
      </c>
      <c r="L32" s="19">
        <v>4</v>
      </c>
      <c r="M32" s="19">
        <v>3</v>
      </c>
    </row>
    <row r="33" spans="1:13" ht="15" customHeight="1" x14ac:dyDescent="0.25">
      <c r="A33" s="150" t="s">
        <v>90</v>
      </c>
      <c r="B33" s="151"/>
      <c r="C33" s="151"/>
      <c r="D33" s="151"/>
      <c r="E33" s="151"/>
      <c r="F33" s="151"/>
      <c r="G33" s="151"/>
      <c r="H33" s="151"/>
      <c r="I33" s="151"/>
      <c r="J33" s="151"/>
      <c r="K33" s="151"/>
      <c r="L33" s="151"/>
      <c r="M33" s="152"/>
    </row>
    <row r="34" spans="1:13" x14ac:dyDescent="0.25">
      <c r="A34" s="150"/>
      <c r="B34" s="151"/>
      <c r="C34" s="151"/>
      <c r="D34" s="151"/>
      <c r="E34" s="151"/>
      <c r="F34" s="151"/>
      <c r="G34" s="151"/>
      <c r="H34" s="151"/>
      <c r="I34" s="151"/>
      <c r="J34" s="151"/>
      <c r="K34" s="151"/>
      <c r="L34" s="151"/>
      <c r="M34" s="152"/>
    </row>
    <row r="35" spans="1:13" x14ac:dyDescent="0.25">
      <c r="A35" s="19" t="s">
        <v>85</v>
      </c>
      <c r="B35" s="36">
        <v>15861</v>
      </c>
      <c r="C35" s="19">
        <v>7707</v>
      </c>
      <c r="D35" s="36">
        <v>1113</v>
      </c>
      <c r="E35" s="19">
        <v>548</v>
      </c>
      <c r="F35" s="19">
        <v>15050</v>
      </c>
      <c r="G35" s="19">
        <v>7365</v>
      </c>
      <c r="H35" s="19">
        <v>1082</v>
      </c>
      <c r="I35" s="19">
        <v>539</v>
      </c>
      <c r="J35" s="19">
        <v>811</v>
      </c>
      <c r="K35" s="19">
        <v>342</v>
      </c>
      <c r="L35" s="19">
        <v>31</v>
      </c>
      <c r="M35" s="19">
        <v>9</v>
      </c>
    </row>
    <row r="36" spans="1:13" ht="30" x14ac:dyDescent="0.25">
      <c r="A36" s="19" t="s">
        <v>153</v>
      </c>
      <c r="B36" s="19">
        <v>5844</v>
      </c>
      <c r="C36" s="19">
        <v>3234</v>
      </c>
      <c r="D36" s="19">
        <v>146</v>
      </c>
      <c r="E36" s="19">
        <v>77</v>
      </c>
      <c r="F36" s="19">
        <v>5509</v>
      </c>
      <c r="G36" s="19">
        <v>3074</v>
      </c>
      <c r="H36" s="19">
        <v>144</v>
      </c>
      <c r="I36" s="19">
        <v>76</v>
      </c>
      <c r="J36" s="19">
        <v>335</v>
      </c>
      <c r="K36" s="19">
        <v>160</v>
      </c>
      <c r="L36" s="19">
        <v>2</v>
      </c>
      <c r="M36" s="19">
        <v>1</v>
      </c>
    </row>
    <row r="37" spans="1:13" ht="60" x14ac:dyDescent="0.25">
      <c r="A37" s="19" t="s">
        <v>154</v>
      </c>
      <c r="B37" s="19">
        <v>402</v>
      </c>
      <c r="C37" s="19">
        <v>213</v>
      </c>
      <c r="D37" s="19">
        <v>29</v>
      </c>
      <c r="E37" s="19">
        <v>16</v>
      </c>
      <c r="F37" s="19">
        <v>380</v>
      </c>
      <c r="G37" s="19">
        <v>206</v>
      </c>
      <c r="H37" s="19">
        <v>27</v>
      </c>
      <c r="I37" s="19">
        <v>15</v>
      </c>
      <c r="J37" s="19">
        <v>22</v>
      </c>
      <c r="K37" s="19">
        <v>7</v>
      </c>
      <c r="L37" s="19">
        <v>2</v>
      </c>
      <c r="M37" s="19">
        <v>1</v>
      </c>
    </row>
    <row r="38" spans="1:13" ht="30" x14ac:dyDescent="0.25">
      <c r="A38" s="19" t="s">
        <v>87</v>
      </c>
      <c r="B38" s="19">
        <v>6798</v>
      </c>
      <c r="C38" s="19">
        <v>3146</v>
      </c>
      <c r="D38" s="19">
        <v>516</v>
      </c>
      <c r="E38" s="19">
        <v>273</v>
      </c>
      <c r="F38" s="19">
        <v>6480</v>
      </c>
      <c r="G38" s="19">
        <v>3003</v>
      </c>
      <c r="H38" s="19">
        <v>496</v>
      </c>
      <c r="I38" s="19">
        <v>266</v>
      </c>
      <c r="J38" s="19">
        <v>318</v>
      </c>
      <c r="K38" s="19">
        <v>143</v>
      </c>
      <c r="L38" s="19">
        <v>20</v>
      </c>
      <c r="M38" s="19">
        <v>7</v>
      </c>
    </row>
    <row r="39" spans="1:13" ht="30" x14ac:dyDescent="0.25">
      <c r="A39" s="19" t="s">
        <v>88</v>
      </c>
      <c r="B39" s="19">
        <v>2085</v>
      </c>
      <c r="C39" s="19">
        <v>817</v>
      </c>
      <c r="D39" s="19">
        <v>271</v>
      </c>
      <c r="E39" s="19">
        <v>116</v>
      </c>
      <c r="F39" s="19">
        <v>2001</v>
      </c>
      <c r="G39" s="19">
        <v>800</v>
      </c>
      <c r="H39" s="19">
        <v>266</v>
      </c>
      <c r="I39" s="19">
        <v>116</v>
      </c>
      <c r="J39" s="19">
        <v>84</v>
      </c>
      <c r="K39" s="19">
        <v>17</v>
      </c>
      <c r="L39" s="19">
        <v>5</v>
      </c>
      <c r="M39" s="19" t="s">
        <v>86</v>
      </c>
    </row>
    <row r="40" spans="1:13" ht="45" x14ac:dyDescent="0.25">
      <c r="A40" s="19" t="s">
        <v>89</v>
      </c>
      <c r="B40" s="19">
        <v>732</v>
      </c>
      <c r="C40" s="19">
        <v>297</v>
      </c>
      <c r="D40" s="19">
        <v>151</v>
      </c>
      <c r="E40" s="19">
        <v>66</v>
      </c>
      <c r="F40" s="19">
        <v>680</v>
      </c>
      <c r="G40" s="19">
        <v>282</v>
      </c>
      <c r="H40" s="19">
        <v>149</v>
      </c>
      <c r="I40" s="19">
        <v>66</v>
      </c>
      <c r="J40" s="19">
        <v>52</v>
      </c>
      <c r="K40" s="19">
        <v>15</v>
      </c>
      <c r="L40" s="19">
        <v>2</v>
      </c>
      <c r="M40" s="19" t="s">
        <v>86</v>
      </c>
    </row>
    <row r="41" spans="1:13" ht="45" x14ac:dyDescent="0.25">
      <c r="A41" s="19" t="s">
        <v>155</v>
      </c>
      <c r="B41" s="19">
        <v>165</v>
      </c>
      <c r="C41" s="19">
        <v>67</v>
      </c>
      <c r="D41" s="19">
        <v>31</v>
      </c>
      <c r="E41" s="19">
        <v>17</v>
      </c>
      <c r="F41" s="19">
        <v>156</v>
      </c>
      <c r="G41" s="19">
        <v>63</v>
      </c>
      <c r="H41" s="19">
        <v>31</v>
      </c>
      <c r="I41" s="19">
        <v>17</v>
      </c>
      <c r="J41" s="19">
        <v>9</v>
      </c>
      <c r="K41" s="19">
        <v>4</v>
      </c>
      <c r="L41" s="19" t="s">
        <v>86</v>
      </c>
      <c r="M41" s="19" t="s">
        <v>86</v>
      </c>
    </row>
    <row r="42" spans="1:13" ht="60" x14ac:dyDescent="0.25">
      <c r="A42" s="19" t="s">
        <v>156</v>
      </c>
      <c r="B42" s="19">
        <v>123</v>
      </c>
      <c r="C42" s="19">
        <v>46</v>
      </c>
      <c r="D42" s="19">
        <v>13</v>
      </c>
      <c r="E42" s="19">
        <v>3</v>
      </c>
      <c r="F42" s="19">
        <v>123</v>
      </c>
      <c r="G42" s="19">
        <v>46</v>
      </c>
      <c r="H42" s="19">
        <v>13</v>
      </c>
      <c r="I42" s="19">
        <v>3</v>
      </c>
      <c r="J42" s="19" t="s">
        <v>86</v>
      </c>
      <c r="K42" s="19" t="s">
        <v>86</v>
      </c>
      <c r="L42" s="19" t="s">
        <v>86</v>
      </c>
      <c r="M42" s="19" t="s">
        <v>86</v>
      </c>
    </row>
    <row r="43" spans="1:13" ht="15" customHeight="1" x14ac:dyDescent="0.25">
      <c r="A43" s="150" t="s">
        <v>91</v>
      </c>
      <c r="B43" s="151"/>
      <c r="C43" s="151"/>
      <c r="D43" s="151"/>
      <c r="E43" s="151"/>
      <c r="F43" s="151"/>
      <c r="G43" s="151"/>
      <c r="H43" s="151"/>
      <c r="I43" s="151"/>
      <c r="J43" s="151"/>
      <c r="K43" s="151"/>
      <c r="L43" s="151"/>
      <c r="M43" s="152"/>
    </row>
    <row r="44" spans="1:13" x14ac:dyDescent="0.25">
      <c r="A44" s="150"/>
      <c r="B44" s="151"/>
      <c r="C44" s="151"/>
      <c r="D44" s="151"/>
      <c r="E44" s="151"/>
      <c r="F44" s="151"/>
      <c r="G44" s="151"/>
      <c r="H44" s="151"/>
      <c r="I44" s="151"/>
      <c r="J44" s="151"/>
      <c r="K44" s="151"/>
      <c r="L44" s="151"/>
      <c r="M44" s="152"/>
    </row>
    <row r="45" spans="1:13" x14ac:dyDescent="0.25">
      <c r="A45" s="19" t="s">
        <v>85</v>
      </c>
      <c r="B45" s="36">
        <v>2627</v>
      </c>
      <c r="C45" s="19">
        <v>1279</v>
      </c>
      <c r="D45" s="36">
        <v>198</v>
      </c>
      <c r="E45" s="19">
        <v>78</v>
      </c>
      <c r="F45" s="19">
        <v>2471</v>
      </c>
      <c r="G45" s="19">
        <v>1215</v>
      </c>
      <c r="H45" s="19">
        <v>198</v>
      </c>
      <c r="I45" s="19">
        <v>78</v>
      </c>
      <c r="J45" s="19">
        <v>156</v>
      </c>
      <c r="K45" s="19">
        <v>64</v>
      </c>
      <c r="L45" s="19" t="s">
        <v>86</v>
      </c>
      <c r="M45" s="19" t="s">
        <v>86</v>
      </c>
    </row>
    <row r="46" spans="1:13" ht="30" x14ac:dyDescent="0.25">
      <c r="A46" s="19" t="s">
        <v>153</v>
      </c>
      <c r="B46" s="19">
        <v>1235</v>
      </c>
      <c r="C46" s="19">
        <v>662</v>
      </c>
      <c r="D46" s="19">
        <v>31</v>
      </c>
      <c r="E46" s="19">
        <v>12</v>
      </c>
      <c r="F46" s="19">
        <v>1125</v>
      </c>
      <c r="G46" s="19">
        <v>610</v>
      </c>
      <c r="H46" s="19">
        <v>31</v>
      </c>
      <c r="I46" s="19">
        <v>12</v>
      </c>
      <c r="J46" s="19">
        <v>110</v>
      </c>
      <c r="K46" s="19">
        <v>52</v>
      </c>
      <c r="L46" s="19" t="s">
        <v>86</v>
      </c>
      <c r="M46" s="19" t="s">
        <v>86</v>
      </c>
    </row>
    <row r="47" spans="1:13" ht="60" x14ac:dyDescent="0.25">
      <c r="A47" s="19" t="s">
        <v>154</v>
      </c>
      <c r="B47" s="19">
        <v>149</v>
      </c>
      <c r="C47" s="19">
        <v>89</v>
      </c>
      <c r="D47" s="19">
        <v>10</v>
      </c>
      <c r="E47" s="19">
        <v>3</v>
      </c>
      <c r="F47" s="19">
        <v>141</v>
      </c>
      <c r="G47" s="19">
        <v>86</v>
      </c>
      <c r="H47" s="19">
        <v>10</v>
      </c>
      <c r="I47" s="19">
        <v>3</v>
      </c>
      <c r="J47" s="19">
        <v>8</v>
      </c>
      <c r="K47" s="19">
        <v>3</v>
      </c>
      <c r="L47" s="19" t="s">
        <v>86</v>
      </c>
      <c r="M47" s="19" t="s">
        <v>86</v>
      </c>
    </row>
    <row r="48" spans="1:13" ht="30" x14ac:dyDescent="0.25">
      <c r="A48" s="19" t="s">
        <v>87</v>
      </c>
      <c r="B48" s="19">
        <v>803</v>
      </c>
      <c r="C48" s="19">
        <v>353</v>
      </c>
      <c r="D48" s="19">
        <v>82</v>
      </c>
      <c r="E48" s="19">
        <v>34</v>
      </c>
      <c r="F48" s="19">
        <v>773</v>
      </c>
      <c r="G48" s="19">
        <v>345</v>
      </c>
      <c r="H48" s="19">
        <v>82</v>
      </c>
      <c r="I48" s="19">
        <v>34</v>
      </c>
      <c r="J48" s="19">
        <v>30</v>
      </c>
      <c r="K48" s="19">
        <v>8</v>
      </c>
      <c r="L48" s="19" t="s">
        <v>86</v>
      </c>
      <c r="M48" s="19" t="s">
        <v>86</v>
      </c>
    </row>
    <row r="49" spans="1:13" ht="30" x14ac:dyDescent="0.25">
      <c r="A49" s="19" t="s">
        <v>88</v>
      </c>
      <c r="B49" s="19">
        <v>300</v>
      </c>
      <c r="C49" s="19">
        <v>129</v>
      </c>
      <c r="D49" s="19">
        <v>55</v>
      </c>
      <c r="E49" s="19">
        <v>23</v>
      </c>
      <c r="F49" s="19">
        <v>298</v>
      </c>
      <c r="G49" s="19">
        <v>129</v>
      </c>
      <c r="H49" s="19">
        <v>55</v>
      </c>
      <c r="I49" s="19">
        <v>23</v>
      </c>
      <c r="J49" s="19">
        <v>2</v>
      </c>
      <c r="K49" s="19" t="s">
        <v>86</v>
      </c>
      <c r="L49" s="19" t="s">
        <v>86</v>
      </c>
      <c r="M49" s="19" t="s">
        <v>86</v>
      </c>
    </row>
    <row r="50" spans="1:13" ht="45" x14ac:dyDescent="0.25">
      <c r="A50" s="19" t="s">
        <v>89</v>
      </c>
      <c r="B50" s="19">
        <v>140</v>
      </c>
      <c r="C50" s="19">
        <v>46</v>
      </c>
      <c r="D50" s="19">
        <v>20</v>
      </c>
      <c r="E50" s="19">
        <v>6</v>
      </c>
      <c r="F50" s="19">
        <v>134</v>
      </c>
      <c r="G50" s="19">
        <v>45</v>
      </c>
      <c r="H50" s="19">
        <v>20</v>
      </c>
      <c r="I50" s="19">
        <v>6</v>
      </c>
      <c r="J50" s="19">
        <v>6</v>
      </c>
      <c r="K50" s="19">
        <v>1</v>
      </c>
      <c r="L50" s="19" t="s">
        <v>86</v>
      </c>
      <c r="M50" s="19" t="s">
        <v>86</v>
      </c>
    </row>
    <row r="51" spans="1:13" ht="45" x14ac:dyDescent="0.25">
      <c r="A51" s="19" t="s">
        <v>155</v>
      </c>
      <c r="B51" s="19">
        <v>41</v>
      </c>
      <c r="C51" s="19">
        <v>12</v>
      </c>
      <c r="D51" s="19">
        <v>3</v>
      </c>
      <c r="E51" s="19" t="s">
        <v>86</v>
      </c>
      <c r="F51" s="19">
        <v>41</v>
      </c>
      <c r="G51" s="19">
        <v>12</v>
      </c>
      <c r="H51" s="19">
        <v>3</v>
      </c>
      <c r="I51" s="19" t="s">
        <v>86</v>
      </c>
      <c r="J51" s="19" t="s">
        <v>86</v>
      </c>
      <c r="K51" s="19" t="s">
        <v>86</v>
      </c>
      <c r="L51" s="19" t="s">
        <v>86</v>
      </c>
      <c r="M51" s="19" t="s">
        <v>86</v>
      </c>
    </row>
    <row r="52" spans="1:13" ht="60" x14ac:dyDescent="0.25">
      <c r="A52" s="19" t="s">
        <v>156</v>
      </c>
      <c r="B52" s="19">
        <v>21</v>
      </c>
      <c r="C52" s="19">
        <v>3</v>
      </c>
      <c r="D52" s="19">
        <v>3</v>
      </c>
      <c r="E52" s="19" t="s">
        <v>86</v>
      </c>
      <c r="F52" s="19">
        <v>21</v>
      </c>
      <c r="G52" s="19">
        <v>3</v>
      </c>
      <c r="H52" s="19">
        <v>3</v>
      </c>
      <c r="I52" s="19" t="s">
        <v>86</v>
      </c>
      <c r="J52" s="19" t="s">
        <v>86</v>
      </c>
      <c r="K52" s="19" t="s">
        <v>86</v>
      </c>
      <c r="L52" s="19" t="s">
        <v>86</v>
      </c>
      <c r="M52" s="19" t="s">
        <v>86</v>
      </c>
    </row>
    <row r="53" spans="1:13" ht="15" customHeight="1" x14ac:dyDescent="0.25">
      <c r="A53" s="150" t="s">
        <v>92</v>
      </c>
      <c r="B53" s="151"/>
      <c r="C53" s="151"/>
      <c r="D53" s="151"/>
      <c r="E53" s="151"/>
      <c r="F53" s="151"/>
      <c r="G53" s="151"/>
      <c r="H53" s="151"/>
      <c r="I53" s="151"/>
      <c r="J53" s="151"/>
      <c r="K53" s="151"/>
      <c r="L53" s="151"/>
      <c r="M53" s="152"/>
    </row>
    <row r="54" spans="1:13" x14ac:dyDescent="0.25">
      <c r="A54" s="150"/>
      <c r="B54" s="151"/>
      <c r="C54" s="151"/>
      <c r="D54" s="151"/>
      <c r="E54" s="151"/>
      <c r="F54" s="151"/>
      <c r="G54" s="151"/>
      <c r="H54" s="151"/>
      <c r="I54" s="151"/>
      <c r="J54" s="151"/>
      <c r="K54" s="151"/>
      <c r="L54" s="151"/>
      <c r="M54" s="152"/>
    </row>
    <row r="55" spans="1:13" x14ac:dyDescent="0.25">
      <c r="A55" s="19" t="s">
        <v>85</v>
      </c>
      <c r="B55" s="36">
        <v>1009</v>
      </c>
      <c r="C55" s="19">
        <v>462</v>
      </c>
      <c r="D55" s="36">
        <v>185</v>
      </c>
      <c r="E55" s="19">
        <v>90</v>
      </c>
      <c r="F55" s="19">
        <v>1009</v>
      </c>
      <c r="G55" s="19">
        <v>462</v>
      </c>
      <c r="H55" s="19">
        <v>185</v>
      </c>
      <c r="I55" s="19">
        <v>90</v>
      </c>
      <c r="J55" s="19" t="s">
        <v>86</v>
      </c>
      <c r="K55" s="19" t="s">
        <v>86</v>
      </c>
      <c r="L55" s="19" t="s">
        <v>86</v>
      </c>
      <c r="M55" s="19" t="s">
        <v>86</v>
      </c>
    </row>
    <row r="56" spans="1:13" ht="30" x14ac:dyDescent="0.25">
      <c r="A56" s="19" t="s">
        <v>153</v>
      </c>
      <c r="B56" s="19">
        <v>205</v>
      </c>
      <c r="C56" s="19">
        <v>108</v>
      </c>
      <c r="D56" s="19">
        <v>22</v>
      </c>
      <c r="E56" s="19">
        <v>12</v>
      </c>
      <c r="F56" s="19">
        <v>205</v>
      </c>
      <c r="G56" s="19">
        <v>108</v>
      </c>
      <c r="H56" s="19">
        <v>22</v>
      </c>
      <c r="I56" s="19">
        <v>12</v>
      </c>
      <c r="J56" s="19" t="s">
        <v>86</v>
      </c>
      <c r="K56" s="19" t="s">
        <v>86</v>
      </c>
      <c r="L56" s="19" t="s">
        <v>86</v>
      </c>
      <c r="M56" s="19" t="s">
        <v>86</v>
      </c>
    </row>
    <row r="57" spans="1:13" ht="60" x14ac:dyDescent="0.25">
      <c r="A57" s="19" t="s">
        <v>154</v>
      </c>
      <c r="B57" s="19">
        <v>24</v>
      </c>
      <c r="C57" s="19">
        <v>10</v>
      </c>
      <c r="D57" s="19">
        <v>3</v>
      </c>
      <c r="E57" s="19">
        <v>2</v>
      </c>
      <c r="F57" s="19">
        <v>24</v>
      </c>
      <c r="G57" s="19">
        <v>10</v>
      </c>
      <c r="H57" s="19">
        <v>3</v>
      </c>
      <c r="I57" s="19">
        <v>2</v>
      </c>
      <c r="J57" s="19" t="s">
        <v>86</v>
      </c>
      <c r="K57" s="19" t="s">
        <v>86</v>
      </c>
      <c r="L57" s="19" t="s">
        <v>86</v>
      </c>
      <c r="M57" s="19" t="s">
        <v>86</v>
      </c>
    </row>
    <row r="58" spans="1:13" ht="30" x14ac:dyDescent="0.25">
      <c r="A58" s="19" t="s">
        <v>87</v>
      </c>
      <c r="B58" s="19">
        <v>535</v>
      </c>
      <c r="C58" s="19">
        <v>253</v>
      </c>
      <c r="D58" s="19">
        <v>89</v>
      </c>
      <c r="E58" s="19">
        <v>43</v>
      </c>
      <c r="F58" s="19">
        <v>535</v>
      </c>
      <c r="G58" s="19">
        <v>253</v>
      </c>
      <c r="H58" s="19">
        <v>89</v>
      </c>
      <c r="I58" s="19">
        <v>43</v>
      </c>
      <c r="J58" s="19" t="s">
        <v>86</v>
      </c>
      <c r="K58" s="19" t="s">
        <v>86</v>
      </c>
      <c r="L58" s="19" t="s">
        <v>86</v>
      </c>
      <c r="M58" s="19" t="s">
        <v>86</v>
      </c>
    </row>
    <row r="59" spans="1:13" ht="30" x14ac:dyDescent="0.25">
      <c r="A59" s="19" t="s">
        <v>88</v>
      </c>
      <c r="B59" s="19">
        <v>191</v>
      </c>
      <c r="C59" s="19">
        <v>60</v>
      </c>
      <c r="D59" s="19">
        <v>50</v>
      </c>
      <c r="E59" s="19">
        <v>19</v>
      </c>
      <c r="F59" s="19">
        <v>191</v>
      </c>
      <c r="G59" s="19">
        <v>60</v>
      </c>
      <c r="H59" s="19">
        <v>50</v>
      </c>
      <c r="I59" s="19">
        <v>19</v>
      </c>
      <c r="J59" s="19" t="s">
        <v>86</v>
      </c>
      <c r="K59" s="19" t="s">
        <v>86</v>
      </c>
      <c r="L59" s="19" t="s">
        <v>86</v>
      </c>
      <c r="M59" s="19" t="s">
        <v>86</v>
      </c>
    </row>
    <row r="60" spans="1:13" ht="45" x14ac:dyDescent="0.25">
      <c r="A60" s="19" t="s">
        <v>89</v>
      </c>
      <c r="B60" s="19">
        <v>54</v>
      </c>
      <c r="C60" s="19">
        <v>31</v>
      </c>
      <c r="D60" s="19">
        <v>21</v>
      </c>
      <c r="E60" s="19">
        <v>14</v>
      </c>
      <c r="F60" s="19">
        <v>54</v>
      </c>
      <c r="G60" s="19">
        <v>31</v>
      </c>
      <c r="H60" s="19">
        <v>21</v>
      </c>
      <c r="I60" s="19">
        <v>14</v>
      </c>
      <c r="J60" s="19" t="s">
        <v>86</v>
      </c>
      <c r="K60" s="19" t="s">
        <v>86</v>
      </c>
      <c r="L60" s="19" t="s">
        <v>86</v>
      </c>
      <c r="M60" s="19" t="s">
        <v>86</v>
      </c>
    </row>
    <row r="61" spans="1:13" ht="45" x14ac:dyDescent="0.25">
      <c r="A61" s="19" t="s">
        <v>155</v>
      </c>
      <c r="B61" s="19">
        <v>20</v>
      </c>
      <c r="C61" s="19">
        <v>13</v>
      </c>
      <c r="D61" s="19">
        <v>9</v>
      </c>
      <c r="E61" s="19">
        <v>6</v>
      </c>
      <c r="F61" s="19">
        <v>20</v>
      </c>
      <c r="G61" s="19">
        <v>13</v>
      </c>
      <c r="H61" s="19">
        <v>9</v>
      </c>
      <c r="I61" s="19">
        <v>6</v>
      </c>
      <c r="J61" s="19" t="s">
        <v>86</v>
      </c>
      <c r="K61" s="19" t="s">
        <v>86</v>
      </c>
      <c r="L61" s="19" t="s">
        <v>86</v>
      </c>
      <c r="M61" s="19" t="s">
        <v>86</v>
      </c>
    </row>
    <row r="62" spans="1:13" ht="60" x14ac:dyDescent="0.25">
      <c r="A62" s="19" t="s">
        <v>156</v>
      </c>
      <c r="B62" s="19">
        <v>7</v>
      </c>
      <c r="C62" s="19">
        <v>3</v>
      </c>
      <c r="D62" s="19">
        <v>1</v>
      </c>
      <c r="E62" s="19" t="s">
        <v>86</v>
      </c>
      <c r="F62" s="19">
        <v>7</v>
      </c>
      <c r="G62" s="19">
        <v>3</v>
      </c>
      <c r="H62" s="19">
        <v>1</v>
      </c>
      <c r="I62" s="19" t="s">
        <v>86</v>
      </c>
      <c r="J62" s="19" t="s">
        <v>86</v>
      </c>
      <c r="K62" s="19" t="s">
        <v>86</v>
      </c>
      <c r="L62" s="19" t="s">
        <v>86</v>
      </c>
      <c r="M62" s="19" t="s">
        <v>86</v>
      </c>
    </row>
    <row r="63" spans="1:13" ht="15" customHeight="1" x14ac:dyDescent="0.25">
      <c r="A63" s="150" t="s">
        <v>93</v>
      </c>
      <c r="B63" s="151"/>
      <c r="C63" s="151"/>
      <c r="D63" s="151"/>
      <c r="E63" s="151"/>
      <c r="F63" s="151"/>
      <c r="G63" s="151"/>
      <c r="H63" s="151"/>
      <c r="I63" s="151"/>
      <c r="J63" s="151"/>
      <c r="K63" s="151"/>
      <c r="L63" s="151"/>
      <c r="M63" s="152"/>
    </row>
    <row r="64" spans="1:13" x14ac:dyDescent="0.25">
      <c r="A64" s="150"/>
      <c r="B64" s="151"/>
      <c r="C64" s="151"/>
      <c r="D64" s="151"/>
      <c r="E64" s="151"/>
      <c r="F64" s="151"/>
      <c r="G64" s="151"/>
      <c r="H64" s="151"/>
      <c r="I64" s="151"/>
      <c r="J64" s="151"/>
      <c r="K64" s="151"/>
      <c r="L64" s="151"/>
      <c r="M64" s="152"/>
    </row>
    <row r="65" spans="1:13" x14ac:dyDescent="0.25">
      <c r="A65" s="19" t="s">
        <v>85</v>
      </c>
      <c r="B65" s="36">
        <v>1396</v>
      </c>
      <c r="C65" s="19">
        <v>719</v>
      </c>
      <c r="D65" s="36">
        <v>116</v>
      </c>
      <c r="E65" s="19">
        <v>71</v>
      </c>
      <c r="F65" s="19">
        <v>1190</v>
      </c>
      <c r="G65" s="19">
        <v>623</v>
      </c>
      <c r="H65" s="19">
        <v>102</v>
      </c>
      <c r="I65" s="19">
        <v>64</v>
      </c>
      <c r="J65" s="19">
        <v>206</v>
      </c>
      <c r="K65" s="19">
        <v>96</v>
      </c>
      <c r="L65" s="19">
        <v>14</v>
      </c>
      <c r="M65" s="19">
        <v>7</v>
      </c>
    </row>
    <row r="66" spans="1:13" ht="30" x14ac:dyDescent="0.25">
      <c r="A66" s="19" t="s">
        <v>153</v>
      </c>
      <c r="B66" s="19">
        <v>560</v>
      </c>
      <c r="C66" s="19">
        <v>330</v>
      </c>
      <c r="D66" s="19">
        <v>9</v>
      </c>
      <c r="E66" s="19">
        <v>7</v>
      </c>
      <c r="F66" s="19">
        <v>489</v>
      </c>
      <c r="G66" s="19">
        <v>298</v>
      </c>
      <c r="H66" s="19">
        <v>9</v>
      </c>
      <c r="I66" s="19">
        <v>7</v>
      </c>
      <c r="J66" s="19">
        <v>71</v>
      </c>
      <c r="K66" s="19">
        <v>32</v>
      </c>
      <c r="L66" s="19" t="s">
        <v>86</v>
      </c>
      <c r="M66" s="19" t="s">
        <v>86</v>
      </c>
    </row>
    <row r="67" spans="1:13" ht="60" x14ac:dyDescent="0.25">
      <c r="A67" s="19" t="s">
        <v>154</v>
      </c>
      <c r="B67" s="19">
        <v>64</v>
      </c>
      <c r="C67" s="19">
        <v>29</v>
      </c>
      <c r="D67" s="19">
        <v>5</v>
      </c>
      <c r="E67" s="19">
        <v>2</v>
      </c>
      <c r="F67" s="19">
        <v>62</v>
      </c>
      <c r="G67" s="19">
        <v>29</v>
      </c>
      <c r="H67" s="19">
        <v>5</v>
      </c>
      <c r="I67" s="19">
        <v>2</v>
      </c>
      <c r="J67" s="19">
        <v>2</v>
      </c>
      <c r="K67" s="19" t="s">
        <v>86</v>
      </c>
      <c r="L67" s="19" t="s">
        <v>86</v>
      </c>
      <c r="M67" s="19" t="s">
        <v>86</v>
      </c>
    </row>
    <row r="68" spans="1:13" ht="30" x14ac:dyDescent="0.25">
      <c r="A68" s="19" t="s">
        <v>87</v>
      </c>
      <c r="B68" s="19">
        <v>601</v>
      </c>
      <c r="C68" s="19">
        <v>301</v>
      </c>
      <c r="D68" s="19">
        <v>69</v>
      </c>
      <c r="E68" s="19">
        <v>53</v>
      </c>
      <c r="F68" s="19">
        <v>477</v>
      </c>
      <c r="G68" s="19">
        <v>238</v>
      </c>
      <c r="H68" s="19">
        <v>59</v>
      </c>
      <c r="I68" s="19">
        <v>46</v>
      </c>
      <c r="J68" s="19">
        <v>124</v>
      </c>
      <c r="K68" s="19">
        <v>63</v>
      </c>
      <c r="L68" s="19">
        <v>10</v>
      </c>
      <c r="M68" s="19">
        <v>7</v>
      </c>
    </row>
    <row r="69" spans="1:13" ht="30" x14ac:dyDescent="0.25">
      <c r="A69" s="19" t="s">
        <v>88</v>
      </c>
      <c r="B69" s="19">
        <v>123</v>
      </c>
      <c r="C69" s="19">
        <v>42</v>
      </c>
      <c r="D69" s="19">
        <v>22</v>
      </c>
      <c r="E69" s="19">
        <v>8</v>
      </c>
      <c r="F69" s="19">
        <v>115</v>
      </c>
      <c r="G69" s="19">
        <v>41</v>
      </c>
      <c r="H69" s="19">
        <v>19</v>
      </c>
      <c r="I69" s="19">
        <v>8</v>
      </c>
      <c r="J69" s="19">
        <v>8</v>
      </c>
      <c r="K69" s="19">
        <v>1</v>
      </c>
      <c r="L69" s="19">
        <v>3</v>
      </c>
      <c r="M69" s="19" t="s">
        <v>86</v>
      </c>
    </row>
    <row r="70" spans="1:13" ht="45" x14ac:dyDescent="0.25">
      <c r="A70" s="19" t="s">
        <v>89</v>
      </c>
      <c r="B70" s="19">
        <v>48</v>
      </c>
      <c r="C70" s="19">
        <v>17</v>
      </c>
      <c r="D70" s="19">
        <v>11</v>
      </c>
      <c r="E70" s="19">
        <v>1</v>
      </c>
      <c r="F70" s="19">
        <v>47</v>
      </c>
      <c r="G70" s="19">
        <v>17</v>
      </c>
      <c r="H70" s="19">
        <v>10</v>
      </c>
      <c r="I70" s="19">
        <v>1</v>
      </c>
      <c r="J70" s="19">
        <v>1</v>
      </c>
      <c r="K70" s="19" t="s">
        <v>86</v>
      </c>
      <c r="L70" s="19">
        <v>1</v>
      </c>
      <c r="M70" s="19" t="s">
        <v>86</v>
      </c>
    </row>
    <row r="71" spans="1:13" ht="45" x14ac:dyDescent="0.25">
      <c r="A71" s="19" t="s">
        <v>155</v>
      </c>
      <c r="B71" s="19">
        <v>12</v>
      </c>
      <c r="C71" s="19">
        <v>5</v>
      </c>
      <c r="D71" s="19">
        <v>1</v>
      </c>
      <c r="E71" s="19" t="s">
        <v>86</v>
      </c>
      <c r="F71" s="19">
        <v>12</v>
      </c>
      <c r="G71" s="19">
        <v>5</v>
      </c>
      <c r="H71" s="19">
        <v>1</v>
      </c>
      <c r="I71" s="19" t="s">
        <v>86</v>
      </c>
      <c r="J71" s="19" t="s">
        <v>86</v>
      </c>
      <c r="K71" s="19" t="s">
        <v>86</v>
      </c>
      <c r="L71" s="19" t="s">
        <v>86</v>
      </c>
      <c r="M71" s="19" t="s">
        <v>86</v>
      </c>
    </row>
    <row r="72" spans="1:13" ht="60" x14ac:dyDescent="0.25">
      <c r="A72" s="19" t="s">
        <v>156</v>
      </c>
      <c r="B72" s="19">
        <v>14</v>
      </c>
      <c r="C72" s="19">
        <v>6</v>
      </c>
      <c r="D72" s="19">
        <v>1</v>
      </c>
      <c r="E72" s="19" t="s">
        <v>86</v>
      </c>
      <c r="F72" s="19">
        <v>14</v>
      </c>
      <c r="G72" s="19">
        <v>6</v>
      </c>
      <c r="H72" s="19">
        <v>1</v>
      </c>
      <c r="I72" s="19" t="s">
        <v>86</v>
      </c>
      <c r="J72" s="19" t="s">
        <v>86</v>
      </c>
      <c r="K72" s="19" t="s">
        <v>86</v>
      </c>
      <c r="L72" s="19" t="s">
        <v>86</v>
      </c>
      <c r="M72" s="19" t="s">
        <v>86</v>
      </c>
    </row>
    <row r="73" spans="1:13" ht="15" customHeight="1" x14ac:dyDescent="0.25">
      <c r="A73" s="150" t="s">
        <v>94</v>
      </c>
      <c r="B73" s="151"/>
      <c r="C73" s="151"/>
      <c r="D73" s="151"/>
      <c r="E73" s="151"/>
      <c r="F73" s="151"/>
      <c r="G73" s="151"/>
      <c r="H73" s="151"/>
      <c r="I73" s="151"/>
      <c r="J73" s="151"/>
      <c r="K73" s="151"/>
      <c r="L73" s="151"/>
      <c r="M73" s="152"/>
    </row>
    <row r="74" spans="1:13" x14ac:dyDescent="0.25">
      <c r="A74" s="150"/>
      <c r="B74" s="151"/>
      <c r="C74" s="151"/>
      <c r="D74" s="151"/>
      <c r="E74" s="151"/>
      <c r="F74" s="151"/>
      <c r="G74" s="151"/>
      <c r="H74" s="151"/>
      <c r="I74" s="151"/>
      <c r="J74" s="151"/>
      <c r="K74" s="151"/>
      <c r="L74" s="151"/>
      <c r="M74" s="152"/>
    </row>
    <row r="75" spans="1:13" x14ac:dyDescent="0.25">
      <c r="A75" s="19" t="s">
        <v>85</v>
      </c>
      <c r="B75" s="36">
        <v>1630</v>
      </c>
      <c r="C75" s="19">
        <v>806</v>
      </c>
      <c r="D75" s="36">
        <v>58</v>
      </c>
      <c r="E75" s="19">
        <v>37</v>
      </c>
      <c r="F75" s="19">
        <v>1611</v>
      </c>
      <c r="G75" s="19">
        <v>798</v>
      </c>
      <c r="H75" s="19">
        <v>58</v>
      </c>
      <c r="I75" s="19">
        <v>37</v>
      </c>
      <c r="J75" s="19">
        <v>19</v>
      </c>
      <c r="K75" s="19">
        <v>8</v>
      </c>
      <c r="L75" s="19" t="s">
        <v>86</v>
      </c>
      <c r="M75" s="19" t="s">
        <v>86</v>
      </c>
    </row>
    <row r="76" spans="1:13" ht="30" x14ac:dyDescent="0.25">
      <c r="A76" s="19" t="s">
        <v>153</v>
      </c>
      <c r="B76" s="19">
        <v>451</v>
      </c>
      <c r="C76" s="19">
        <v>257</v>
      </c>
      <c r="D76" s="19">
        <v>6</v>
      </c>
      <c r="E76" s="19">
        <v>4</v>
      </c>
      <c r="F76" s="19">
        <v>451</v>
      </c>
      <c r="G76" s="19">
        <v>257</v>
      </c>
      <c r="H76" s="19">
        <v>6</v>
      </c>
      <c r="I76" s="19">
        <v>4</v>
      </c>
      <c r="J76" s="19" t="s">
        <v>86</v>
      </c>
      <c r="K76" s="19" t="s">
        <v>86</v>
      </c>
      <c r="L76" s="19" t="s">
        <v>86</v>
      </c>
      <c r="M76" s="19" t="s">
        <v>86</v>
      </c>
    </row>
    <row r="77" spans="1:13" ht="60" x14ac:dyDescent="0.25">
      <c r="A77" s="19" t="s">
        <v>154</v>
      </c>
      <c r="B77" s="19">
        <v>37</v>
      </c>
      <c r="C77" s="19">
        <v>17</v>
      </c>
      <c r="D77" s="19">
        <v>2</v>
      </c>
      <c r="E77" s="19">
        <v>2</v>
      </c>
      <c r="F77" s="19">
        <v>37</v>
      </c>
      <c r="G77" s="19">
        <v>17</v>
      </c>
      <c r="H77" s="19">
        <v>2</v>
      </c>
      <c r="I77" s="19">
        <v>2</v>
      </c>
      <c r="J77" s="19" t="s">
        <v>86</v>
      </c>
      <c r="K77" s="19" t="s">
        <v>86</v>
      </c>
      <c r="L77" s="19" t="s">
        <v>86</v>
      </c>
      <c r="M77" s="19" t="s">
        <v>86</v>
      </c>
    </row>
    <row r="78" spans="1:13" ht="30" x14ac:dyDescent="0.25">
      <c r="A78" s="19" t="s">
        <v>87</v>
      </c>
      <c r="B78" s="19">
        <v>872</v>
      </c>
      <c r="C78" s="19">
        <v>421</v>
      </c>
      <c r="D78" s="19">
        <v>36</v>
      </c>
      <c r="E78" s="19">
        <v>23</v>
      </c>
      <c r="F78" s="19">
        <v>870</v>
      </c>
      <c r="G78" s="19">
        <v>419</v>
      </c>
      <c r="H78" s="19">
        <v>36</v>
      </c>
      <c r="I78" s="19">
        <v>23</v>
      </c>
      <c r="J78" s="19">
        <v>2</v>
      </c>
      <c r="K78" s="19">
        <v>2</v>
      </c>
      <c r="L78" s="19" t="s">
        <v>86</v>
      </c>
      <c r="M78" s="19" t="s">
        <v>86</v>
      </c>
    </row>
    <row r="79" spans="1:13" ht="30" x14ac:dyDescent="0.25">
      <c r="A79" s="19" t="s">
        <v>88</v>
      </c>
      <c r="B79" s="19">
        <v>192</v>
      </c>
      <c r="C79" s="19">
        <v>83</v>
      </c>
      <c r="D79" s="19">
        <v>9</v>
      </c>
      <c r="E79" s="19">
        <v>5</v>
      </c>
      <c r="F79" s="19">
        <v>184</v>
      </c>
      <c r="G79" s="19">
        <v>80</v>
      </c>
      <c r="H79" s="19">
        <v>9</v>
      </c>
      <c r="I79" s="19">
        <v>5</v>
      </c>
      <c r="J79" s="19">
        <v>8</v>
      </c>
      <c r="K79" s="19">
        <v>3</v>
      </c>
      <c r="L79" s="19" t="s">
        <v>86</v>
      </c>
      <c r="M79" s="19" t="s">
        <v>86</v>
      </c>
    </row>
    <row r="80" spans="1:13" ht="45" x14ac:dyDescent="0.25">
      <c r="A80" s="19" t="s">
        <v>89</v>
      </c>
      <c r="B80" s="19">
        <v>78</v>
      </c>
      <c r="C80" s="19">
        <v>28</v>
      </c>
      <c r="D80" s="19">
        <v>5</v>
      </c>
      <c r="E80" s="19">
        <v>3</v>
      </c>
      <c r="F80" s="19">
        <v>69</v>
      </c>
      <c r="G80" s="19">
        <v>25</v>
      </c>
      <c r="H80" s="19">
        <v>5</v>
      </c>
      <c r="I80" s="19">
        <v>3</v>
      </c>
      <c r="J80" s="19">
        <v>9</v>
      </c>
      <c r="K80" s="19">
        <v>3</v>
      </c>
      <c r="L80" s="19" t="s">
        <v>86</v>
      </c>
      <c r="M80" s="19" t="s">
        <v>86</v>
      </c>
    </row>
    <row r="81" spans="1:13" ht="45" x14ac:dyDescent="0.25">
      <c r="A81" s="19" t="s">
        <v>155</v>
      </c>
      <c r="B81" s="19">
        <v>22</v>
      </c>
      <c r="C81" s="19">
        <v>7</v>
      </c>
      <c r="D81" s="19">
        <v>3</v>
      </c>
      <c r="E81" s="19">
        <v>2</v>
      </c>
      <c r="F81" s="19">
        <v>20</v>
      </c>
      <c r="G81" s="19">
        <v>6</v>
      </c>
      <c r="H81" s="19">
        <v>3</v>
      </c>
      <c r="I81" s="19">
        <v>2</v>
      </c>
      <c r="J81" s="19">
        <v>2</v>
      </c>
      <c r="K81" s="19">
        <v>1</v>
      </c>
      <c r="L81" s="19" t="s">
        <v>86</v>
      </c>
      <c r="M81" s="19" t="s">
        <v>86</v>
      </c>
    </row>
    <row r="82" spans="1:13" ht="15" customHeight="1" x14ac:dyDescent="0.25">
      <c r="A82" s="150" t="s">
        <v>95</v>
      </c>
      <c r="B82" s="151"/>
      <c r="C82" s="151"/>
      <c r="D82" s="151"/>
      <c r="E82" s="151"/>
      <c r="F82" s="151"/>
      <c r="G82" s="151"/>
      <c r="H82" s="151"/>
      <c r="I82" s="151"/>
      <c r="J82" s="151"/>
      <c r="K82" s="151"/>
      <c r="L82" s="151"/>
      <c r="M82" s="152"/>
    </row>
    <row r="83" spans="1:13" x14ac:dyDescent="0.25">
      <c r="A83" s="150"/>
      <c r="B83" s="151"/>
      <c r="C83" s="151"/>
      <c r="D83" s="151"/>
      <c r="E83" s="151"/>
      <c r="F83" s="151"/>
      <c r="G83" s="151"/>
      <c r="H83" s="151"/>
      <c r="I83" s="151"/>
      <c r="J83" s="151"/>
      <c r="K83" s="151"/>
      <c r="L83" s="151"/>
      <c r="M83" s="152"/>
    </row>
    <row r="84" spans="1:13" x14ac:dyDescent="0.25">
      <c r="A84" s="19" t="s">
        <v>85</v>
      </c>
      <c r="B84" s="36">
        <v>1231</v>
      </c>
      <c r="C84" s="19">
        <v>605</v>
      </c>
      <c r="D84" s="36">
        <v>35</v>
      </c>
      <c r="E84" s="19">
        <v>16</v>
      </c>
      <c r="F84" s="19">
        <v>1166</v>
      </c>
      <c r="G84" s="19">
        <v>591</v>
      </c>
      <c r="H84" s="19">
        <v>31</v>
      </c>
      <c r="I84" s="19">
        <v>16</v>
      </c>
      <c r="J84" s="19">
        <v>65</v>
      </c>
      <c r="K84" s="19">
        <v>14</v>
      </c>
      <c r="L84" s="19">
        <v>4</v>
      </c>
      <c r="M84" s="19" t="s">
        <v>86</v>
      </c>
    </row>
    <row r="85" spans="1:13" ht="30" x14ac:dyDescent="0.25">
      <c r="A85" s="19" t="s">
        <v>153</v>
      </c>
      <c r="B85" s="19">
        <v>353</v>
      </c>
      <c r="C85" s="19">
        <v>206</v>
      </c>
      <c r="D85" s="19">
        <v>3</v>
      </c>
      <c r="E85" s="19">
        <v>2</v>
      </c>
      <c r="F85" s="19">
        <v>340</v>
      </c>
      <c r="G85" s="19">
        <v>200</v>
      </c>
      <c r="H85" s="19">
        <v>3</v>
      </c>
      <c r="I85" s="19">
        <v>2</v>
      </c>
      <c r="J85" s="19">
        <v>13</v>
      </c>
      <c r="K85" s="19">
        <v>6</v>
      </c>
      <c r="L85" s="19" t="s">
        <v>86</v>
      </c>
      <c r="M85" s="19" t="s">
        <v>86</v>
      </c>
    </row>
    <row r="86" spans="1:13" ht="60" x14ac:dyDescent="0.25">
      <c r="A86" s="19" t="s">
        <v>154</v>
      </c>
      <c r="B86" s="19">
        <v>14</v>
      </c>
      <c r="C86" s="19">
        <v>5</v>
      </c>
      <c r="D86" s="19" t="s">
        <v>86</v>
      </c>
      <c r="E86" s="19" t="s">
        <v>86</v>
      </c>
      <c r="F86" s="19">
        <v>12</v>
      </c>
      <c r="G86" s="19">
        <v>5</v>
      </c>
      <c r="H86" s="19" t="s">
        <v>86</v>
      </c>
      <c r="I86" s="19" t="s">
        <v>86</v>
      </c>
      <c r="J86" s="19">
        <v>2</v>
      </c>
      <c r="K86" s="19" t="s">
        <v>86</v>
      </c>
      <c r="L86" s="19" t="s">
        <v>86</v>
      </c>
      <c r="M86" s="19" t="s">
        <v>86</v>
      </c>
    </row>
    <row r="87" spans="1:13" ht="30" x14ac:dyDescent="0.25">
      <c r="A87" s="19" t="s">
        <v>87</v>
      </c>
      <c r="B87" s="19">
        <v>603</v>
      </c>
      <c r="C87" s="19">
        <v>287</v>
      </c>
      <c r="D87" s="19">
        <v>15</v>
      </c>
      <c r="E87" s="19">
        <v>5</v>
      </c>
      <c r="F87" s="19">
        <v>578</v>
      </c>
      <c r="G87" s="19">
        <v>282</v>
      </c>
      <c r="H87" s="19">
        <v>13</v>
      </c>
      <c r="I87" s="19">
        <v>5</v>
      </c>
      <c r="J87" s="19">
        <v>25</v>
      </c>
      <c r="K87" s="19">
        <v>5</v>
      </c>
      <c r="L87" s="19">
        <v>2</v>
      </c>
      <c r="M87" s="19" t="s">
        <v>86</v>
      </c>
    </row>
    <row r="88" spans="1:13" ht="30" x14ac:dyDescent="0.25">
      <c r="A88" s="19" t="s">
        <v>88</v>
      </c>
      <c r="B88" s="19">
        <v>196</v>
      </c>
      <c r="C88" s="19">
        <v>82</v>
      </c>
      <c r="D88" s="19">
        <v>11</v>
      </c>
      <c r="E88" s="19">
        <v>4</v>
      </c>
      <c r="F88" s="19">
        <v>178</v>
      </c>
      <c r="G88" s="19">
        <v>80</v>
      </c>
      <c r="H88" s="19">
        <v>9</v>
      </c>
      <c r="I88" s="19">
        <v>4</v>
      </c>
      <c r="J88" s="19">
        <v>18</v>
      </c>
      <c r="K88" s="19">
        <v>2</v>
      </c>
      <c r="L88" s="19">
        <v>2</v>
      </c>
      <c r="M88" s="19" t="s">
        <v>86</v>
      </c>
    </row>
    <row r="89" spans="1:13" ht="45" x14ac:dyDescent="0.25">
      <c r="A89" s="19" t="s">
        <v>89</v>
      </c>
      <c r="B89" s="19">
        <v>65</v>
      </c>
      <c r="C89" s="19">
        <v>25</v>
      </c>
      <c r="D89" s="19">
        <v>6</v>
      </c>
      <c r="E89" s="19">
        <v>5</v>
      </c>
      <c r="F89" s="19">
        <v>58</v>
      </c>
      <c r="G89" s="19">
        <v>24</v>
      </c>
      <c r="H89" s="19">
        <v>6</v>
      </c>
      <c r="I89" s="19">
        <v>5</v>
      </c>
      <c r="J89" s="19">
        <v>7</v>
      </c>
      <c r="K89" s="19">
        <v>1</v>
      </c>
      <c r="L89" s="19" t="s">
        <v>86</v>
      </c>
      <c r="M89" s="19" t="s">
        <v>86</v>
      </c>
    </row>
    <row r="90" spans="1:13" ht="45" x14ac:dyDescent="0.25">
      <c r="A90" s="19" t="s">
        <v>155</v>
      </c>
      <c r="B90" s="19">
        <v>18</v>
      </c>
      <c r="C90" s="19">
        <v>9</v>
      </c>
      <c r="D90" s="19">
        <v>3</v>
      </c>
      <c r="E90" s="19">
        <v>2</v>
      </c>
      <c r="F90" s="19">
        <v>18</v>
      </c>
      <c r="G90" s="19">
        <v>9</v>
      </c>
      <c r="H90" s="19">
        <v>3</v>
      </c>
      <c r="I90" s="19">
        <v>2</v>
      </c>
      <c r="J90" s="19" t="s">
        <v>86</v>
      </c>
      <c r="K90" s="19" t="s">
        <v>86</v>
      </c>
      <c r="L90" s="19" t="s">
        <v>86</v>
      </c>
      <c r="M90" s="19" t="s">
        <v>86</v>
      </c>
    </row>
    <row r="91" spans="1:13" ht="60" x14ac:dyDescent="0.25">
      <c r="A91" s="19" t="s">
        <v>156</v>
      </c>
      <c r="B91" s="19">
        <v>11</v>
      </c>
      <c r="C91" s="19">
        <v>6</v>
      </c>
      <c r="D91" s="19">
        <v>1</v>
      </c>
      <c r="E91" s="19">
        <v>1</v>
      </c>
      <c r="F91" s="19">
        <v>11</v>
      </c>
      <c r="G91" s="19">
        <v>6</v>
      </c>
      <c r="H91" s="19">
        <v>1</v>
      </c>
      <c r="I91" s="19">
        <v>1</v>
      </c>
      <c r="J91" s="19" t="s">
        <v>86</v>
      </c>
      <c r="K91" s="19" t="s">
        <v>86</v>
      </c>
      <c r="L91" s="19" t="s">
        <v>86</v>
      </c>
      <c r="M91" s="19" t="s">
        <v>86</v>
      </c>
    </row>
    <row r="92" spans="1:13" ht="15" customHeight="1" x14ac:dyDescent="0.25">
      <c r="A92" s="150" t="s">
        <v>96</v>
      </c>
      <c r="B92" s="151"/>
      <c r="C92" s="151"/>
      <c r="D92" s="151"/>
      <c r="E92" s="151"/>
      <c r="F92" s="151"/>
      <c r="G92" s="151"/>
      <c r="H92" s="151"/>
      <c r="I92" s="151"/>
      <c r="J92" s="151"/>
      <c r="K92" s="151"/>
      <c r="L92" s="151"/>
      <c r="M92" s="152"/>
    </row>
    <row r="93" spans="1:13" x14ac:dyDescent="0.25">
      <c r="A93" s="150"/>
      <c r="B93" s="151"/>
      <c r="C93" s="151"/>
      <c r="D93" s="151"/>
      <c r="E93" s="151"/>
      <c r="F93" s="151"/>
      <c r="G93" s="151"/>
      <c r="H93" s="151"/>
      <c r="I93" s="151"/>
      <c r="J93" s="151"/>
      <c r="K93" s="151"/>
      <c r="L93" s="151"/>
      <c r="M93" s="152"/>
    </row>
    <row r="94" spans="1:13" x14ac:dyDescent="0.25">
      <c r="A94" s="19" t="s">
        <v>85</v>
      </c>
      <c r="B94" s="36">
        <v>847</v>
      </c>
      <c r="C94" s="19">
        <v>390</v>
      </c>
      <c r="D94" s="36">
        <v>60</v>
      </c>
      <c r="E94" s="19">
        <v>25</v>
      </c>
      <c r="F94" s="19">
        <v>847</v>
      </c>
      <c r="G94" s="19">
        <v>390</v>
      </c>
      <c r="H94" s="19">
        <v>60</v>
      </c>
      <c r="I94" s="19">
        <v>25</v>
      </c>
      <c r="J94" s="19" t="s">
        <v>86</v>
      </c>
      <c r="K94" s="19" t="s">
        <v>86</v>
      </c>
      <c r="L94" s="19" t="s">
        <v>86</v>
      </c>
      <c r="M94" s="19" t="s">
        <v>86</v>
      </c>
    </row>
    <row r="95" spans="1:13" ht="30" x14ac:dyDescent="0.25">
      <c r="A95" s="19" t="s">
        <v>153</v>
      </c>
      <c r="B95" s="19">
        <v>319</v>
      </c>
      <c r="C95" s="19">
        <v>152</v>
      </c>
      <c r="D95" s="19">
        <v>24</v>
      </c>
      <c r="E95" s="19">
        <v>11</v>
      </c>
      <c r="F95" s="19">
        <v>319</v>
      </c>
      <c r="G95" s="19">
        <v>152</v>
      </c>
      <c r="H95" s="19">
        <v>24</v>
      </c>
      <c r="I95" s="19">
        <v>11</v>
      </c>
      <c r="J95" s="19" t="s">
        <v>86</v>
      </c>
      <c r="K95" s="19" t="s">
        <v>86</v>
      </c>
      <c r="L95" s="19" t="s">
        <v>86</v>
      </c>
      <c r="M95" s="19" t="s">
        <v>86</v>
      </c>
    </row>
    <row r="96" spans="1:13" ht="60" x14ac:dyDescent="0.25">
      <c r="A96" s="19" t="s">
        <v>154</v>
      </c>
      <c r="B96" s="19">
        <v>24</v>
      </c>
      <c r="C96" s="19">
        <v>20</v>
      </c>
      <c r="D96" s="19">
        <v>2</v>
      </c>
      <c r="E96" s="19">
        <v>1</v>
      </c>
      <c r="F96" s="19">
        <v>24</v>
      </c>
      <c r="G96" s="19">
        <v>20</v>
      </c>
      <c r="H96" s="19">
        <v>2</v>
      </c>
      <c r="I96" s="19">
        <v>1</v>
      </c>
      <c r="J96" s="19" t="s">
        <v>86</v>
      </c>
      <c r="K96" s="19" t="s">
        <v>86</v>
      </c>
      <c r="L96" s="19" t="s">
        <v>86</v>
      </c>
      <c r="M96" s="19" t="s">
        <v>86</v>
      </c>
    </row>
    <row r="97" spans="1:13" ht="30" x14ac:dyDescent="0.25">
      <c r="A97" s="19" t="s">
        <v>87</v>
      </c>
      <c r="B97" s="19">
        <v>334</v>
      </c>
      <c r="C97" s="19">
        <v>154</v>
      </c>
      <c r="D97" s="19">
        <v>22</v>
      </c>
      <c r="E97" s="19">
        <v>8</v>
      </c>
      <c r="F97" s="19">
        <v>334</v>
      </c>
      <c r="G97" s="19">
        <v>154</v>
      </c>
      <c r="H97" s="19">
        <v>22</v>
      </c>
      <c r="I97" s="19">
        <v>8</v>
      </c>
      <c r="J97" s="19" t="s">
        <v>86</v>
      </c>
      <c r="K97" s="19" t="s">
        <v>86</v>
      </c>
      <c r="L97" s="19" t="s">
        <v>86</v>
      </c>
      <c r="M97" s="19" t="s">
        <v>86</v>
      </c>
    </row>
    <row r="98" spans="1:13" ht="30" x14ac:dyDescent="0.25">
      <c r="A98" s="19" t="s">
        <v>88</v>
      </c>
      <c r="B98" s="19">
        <v>127</v>
      </c>
      <c r="C98" s="19">
        <v>50</v>
      </c>
      <c r="D98" s="19">
        <v>9</v>
      </c>
      <c r="E98" s="19">
        <v>4</v>
      </c>
      <c r="F98" s="19">
        <v>127</v>
      </c>
      <c r="G98" s="19">
        <v>50</v>
      </c>
      <c r="H98" s="19">
        <v>9</v>
      </c>
      <c r="I98" s="19">
        <v>4</v>
      </c>
      <c r="J98" s="19" t="s">
        <v>86</v>
      </c>
      <c r="K98" s="19" t="s">
        <v>86</v>
      </c>
      <c r="L98" s="19" t="s">
        <v>86</v>
      </c>
      <c r="M98" s="19" t="s">
        <v>86</v>
      </c>
    </row>
    <row r="99" spans="1:13" ht="45" x14ac:dyDescent="0.25">
      <c r="A99" s="19" t="s">
        <v>89</v>
      </c>
      <c r="B99" s="19">
        <v>43</v>
      </c>
      <c r="C99" s="19">
        <v>14</v>
      </c>
      <c r="D99" s="19">
        <v>3</v>
      </c>
      <c r="E99" s="19">
        <v>1</v>
      </c>
      <c r="F99" s="19">
        <v>43</v>
      </c>
      <c r="G99" s="19">
        <v>14</v>
      </c>
      <c r="H99" s="19">
        <v>3</v>
      </c>
      <c r="I99" s="19">
        <v>1</v>
      </c>
      <c r="J99" s="19" t="s">
        <v>86</v>
      </c>
      <c r="K99" s="19" t="s">
        <v>86</v>
      </c>
      <c r="L99" s="19" t="s">
        <v>86</v>
      </c>
      <c r="M99" s="19" t="s">
        <v>86</v>
      </c>
    </row>
    <row r="100" spans="1:13" ht="45" x14ac:dyDescent="0.25">
      <c r="A100" s="19" t="s">
        <v>155</v>
      </c>
      <c r="B100" s="19">
        <v>15</v>
      </c>
      <c r="C100" s="19">
        <v>4</v>
      </c>
      <c r="D100" s="19">
        <v>1</v>
      </c>
      <c r="E100" s="19" t="s">
        <v>86</v>
      </c>
      <c r="F100" s="19">
        <v>15</v>
      </c>
      <c r="G100" s="19">
        <v>4</v>
      </c>
      <c r="H100" s="19">
        <v>1</v>
      </c>
      <c r="I100" s="19" t="s">
        <v>86</v>
      </c>
      <c r="J100" s="19" t="s">
        <v>86</v>
      </c>
      <c r="K100" s="19" t="s">
        <v>86</v>
      </c>
      <c r="L100" s="19" t="s">
        <v>86</v>
      </c>
      <c r="M100" s="19" t="s">
        <v>86</v>
      </c>
    </row>
    <row r="101" spans="1:13" ht="60" x14ac:dyDescent="0.25">
      <c r="A101" s="19" t="s">
        <v>156</v>
      </c>
      <c r="B101" s="19">
        <v>10</v>
      </c>
      <c r="C101" s="19">
        <v>3</v>
      </c>
      <c r="D101" s="19">
        <v>1</v>
      </c>
      <c r="E101" s="19">
        <v>1</v>
      </c>
      <c r="F101" s="19">
        <v>10</v>
      </c>
      <c r="G101" s="19">
        <v>3</v>
      </c>
      <c r="H101" s="19">
        <v>1</v>
      </c>
      <c r="I101" s="19">
        <v>1</v>
      </c>
      <c r="J101" s="19" t="s">
        <v>86</v>
      </c>
      <c r="K101" s="19" t="s">
        <v>86</v>
      </c>
      <c r="L101" s="19" t="s">
        <v>86</v>
      </c>
      <c r="M101" s="19" t="s">
        <v>86</v>
      </c>
    </row>
    <row r="102" spans="1:13" ht="15" customHeight="1" x14ac:dyDescent="0.25">
      <c r="A102" s="150" t="s">
        <v>97</v>
      </c>
      <c r="B102" s="151"/>
      <c r="C102" s="151"/>
      <c r="D102" s="151"/>
      <c r="E102" s="151"/>
      <c r="F102" s="151"/>
      <c r="G102" s="151"/>
      <c r="H102" s="151"/>
      <c r="I102" s="151"/>
      <c r="J102" s="151"/>
      <c r="K102" s="151"/>
      <c r="L102" s="151"/>
      <c r="M102" s="152"/>
    </row>
    <row r="103" spans="1:13" x14ac:dyDescent="0.25">
      <c r="A103" s="150"/>
      <c r="B103" s="151"/>
      <c r="C103" s="151"/>
      <c r="D103" s="151"/>
      <c r="E103" s="151"/>
      <c r="F103" s="151"/>
      <c r="G103" s="151"/>
      <c r="H103" s="151"/>
      <c r="I103" s="151"/>
      <c r="J103" s="151"/>
      <c r="K103" s="151"/>
      <c r="L103" s="151"/>
      <c r="M103" s="152"/>
    </row>
    <row r="104" spans="1:13" x14ac:dyDescent="0.25">
      <c r="A104" s="19" t="s">
        <v>85</v>
      </c>
      <c r="B104" s="36">
        <v>1481</v>
      </c>
      <c r="C104" s="19">
        <v>692</v>
      </c>
      <c r="D104" s="36">
        <v>69</v>
      </c>
      <c r="E104" s="19">
        <v>27</v>
      </c>
      <c r="F104" s="19">
        <v>1358</v>
      </c>
      <c r="G104" s="19">
        <v>637</v>
      </c>
      <c r="H104" s="19">
        <v>68</v>
      </c>
      <c r="I104" s="19">
        <v>27</v>
      </c>
      <c r="J104" s="19">
        <v>123</v>
      </c>
      <c r="K104" s="19">
        <v>55</v>
      </c>
      <c r="L104" s="19">
        <v>1</v>
      </c>
      <c r="M104" s="19" t="s">
        <v>86</v>
      </c>
    </row>
    <row r="105" spans="1:13" ht="30" x14ac:dyDescent="0.25">
      <c r="A105" s="19" t="s">
        <v>153</v>
      </c>
      <c r="B105" s="19">
        <v>533</v>
      </c>
      <c r="C105" s="19">
        <v>298</v>
      </c>
      <c r="D105" s="19">
        <v>6</v>
      </c>
      <c r="E105" s="19">
        <v>2</v>
      </c>
      <c r="F105" s="19">
        <v>449</v>
      </c>
      <c r="G105" s="19">
        <v>258</v>
      </c>
      <c r="H105" s="19">
        <v>6</v>
      </c>
      <c r="I105" s="19">
        <v>2</v>
      </c>
      <c r="J105" s="19">
        <v>84</v>
      </c>
      <c r="K105" s="19">
        <v>40</v>
      </c>
      <c r="L105" s="19" t="s">
        <v>86</v>
      </c>
      <c r="M105" s="19" t="s">
        <v>86</v>
      </c>
    </row>
    <row r="106" spans="1:13" ht="60" x14ac:dyDescent="0.25">
      <c r="A106" s="19" t="s">
        <v>154</v>
      </c>
      <c r="B106" s="19">
        <v>16</v>
      </c>
      <c r="C106" s="19">
        <v>5</v>
      </c>
      <c r="D106" s="19" t="s">
        <v>86</v>
      </c>
      <c r="E106" s="19" t="s">
        <v>86</v>
      </c>
      <c r="F106" s="19">
        <v>12</v>
      </c>
      <c r="G106" s="19">
        <v>4</v>
      </c>
      <c r="H106" s="19" t="s">
        <v>86</v>
      </c>
      <c r="I106" s="19" t="s">
        <v>86</v>
      </c>
      <c r="J106" s="19">
        <v>4</v>
      </c>
      <c r="K106" s="19">
        <v>1</v>
      </c>
      <c r="L106" s="19" t="s">
        <v>86</v>
      </c>
      <c r="M106" s="19" t="s">
        <v>86</v>
      </c>
    </row>
    <row r="107" spans="1:13" ht="30" x14ac:dyDescent="0.25">
      <c r="A107" s="19" t="s">
        <v>87</v>
      </c>
      <c r="B107" s="19">
        <v>688</v>
      </c>
      <c r="C107" s="19">
        <v>296</v>
      </c>
      <c r="D107" s="19">
        <v>36</v>
      </c>
      <c r="E107" s="19">
        <v>16</v>
      </c>
      <c r="F107" s="19">
        <v>672</v>
      </c>
      <c r="G107" s="19">
        <v>289</v>
      </c>
      <c r="H107" s="19">
        <v>36</v>
      </c>
      <c r="I107" s="19">
        <v>16</v>
      </c>
      <c r="J107" s="19">
        <v>16</v>
      </c>
      <c r="K107" s="19">
        <v>7</v>
      </c>
      <c r="L107" s="19" t="s">
        <v>86</v>
      </c>
      <c r="M107" s="19" t="s">
        <v>86</v>
      </c>
    </row>
    <row r="108" spans="1:13" ht="30" x14ac:dyDescent="0.25">
      <c r="A108" s="19" t="s">
        <v>88</v>
      </c>
      <c r="B108" s="19">
        <v>182</v>
      </c>
      <c r="C108" s="19">
        <v>66</v>
      </c>
      <c r="D108" s="19">
        <v>10</v>
      </c>
      <c r="E108" s="19">
        <v>4</v>
      </c>
      <c r="F108" s="19">
        <v>172</v>
      </c>
      <c r="G108" s="19">
        <v>63</v>
      </c>
      <c r="H108" s="19">
        <v>10</v>
      </c>
      <c r="I108" s="19">
        <v>4</v>
      </c>
      <c r="J108" s="19">
        <v>10</v>
      </c>
      <c r="K108" s="19">
        <v>3</v>
      </c>
      <c r="L108" s="19" t="s">
        <v>86</v>
      </c>
      <c r="M108" s="19" t="s">
        <v>86</v>
      </c>
    </row>
    <row r="109" spans="1:13" ht="45" x14ac:dyDescent="0.25">
      <c r="A109" s="19" t="s">
        <v>89</v>
      </c>
      <c r="B109" s="19">
        <v>62</v>
      </c>
      <c r="C109" s="19">
        <v>27</v>
      </c>
      <c r="D109" s="19">
        <v>17</v>
      </c>
      <c r="E109" s="19">
        <v>5</v>
      </c>
      <c r="F109" s="19">
        <v>53</v>
      </c>
      <c r="G109" s="19">
        <v>23</v>
      </c>
      <c r="H109" s="19">
        <v>16</v>
      </c>
      <c r="I109" s="19">
        <v>5</v>
      </c>
      <c r="J109" s="19">
        <v>9</v>
      </c>
      <c r="K109" s="19">
        <v>4</v>
      </c>
      <c r="L109" s="19">
        <v>1</v>
      </c>
      <c r="M109" s="19" t="s">
        <v>86</v>
      </c>
    </row>
    <row r="110" spans="1:13" ht="45" x14ac:dyDescent="0.25">
      <c r="A110" s="19" t="s">
        <v>155</v>
      </c>
      <c r="B110" s="19">
        <v>11</v>
      </c>
      <c r="C110" s="19">
        <v>6</v>
      </c>
      <c r="D110" s="19">
        <v>5</v>
      </c>
      <c r="E110" s="19">
        <v>2</v>
      </c>
      <c r="F110" s="19">
        <v>10</v>
      </c>
      <c r="G110" s="19">
        <v>5</v>
      </c>
      <c r="H110" s="19">
        <v>5</v>
      </c>
      <c r="I110" s="19">
        <v>2</v>
      </c>
      <c r="J110" s="19">
        <v>1</v>
      </c>
      <c r="K110" s="19">
        <v>1</v>
      </c>
      <c r="L110" s="19" t="s">
        <v>86</v>
      </c>
      <c r="M110" s="19" t="s">
        <v>86</v>
      </c>
    </row>
    <row r="111" spans="1:13" ht="60" x14ac:dyDescent="0.25">
      <c r="A111" s="19" t="s">
        <v>156</v>
      </c>
      <c r="B111" s="19">
        <v>5</v>
      </c>
      <c r="C111" s="19">
        <v>2</v>
      </c>
      <c r="D111" s="19" t="s">
        <v>86</v>
      </c>
      <c r="E111" s="19" t="s">
        <v>86</v>
      </c>
      <c r="F111" s="19">
        <v>5</v>
      </c>
      <c r="G111" s="19">
        <v>2</v>
      </c>
      <c r="H111" s="19" t="s">
        <v>86</v>
      </c>
      <c r="I111" s="19" t="s">
        <v>86</v>
      </c>
      <c r="J111" s="19" t="s">
        <v>86</v>
      </c>
      <c r="K111" s="19" t="s">
        <v>86</v>
      </c>
      <c r="L111" s="19" t="s">
        <v>86</v>
      </c>
      <c r="M111" s="19" t="s">
        <v>86</v>
      </c>
    </row>
    <row r="112" spans="1:13" ht="15" customHeight="1" x14ac:dyDescent="0.25">
      <c r="A112" s="150" t="s">
        <v>98</v>
      </c>
      <c r="B112" s="151"/>
      <c r="C112" s="151"/>
      <c r="D112" s="151"/>
      <c r="E112" s="151"/>
      <c r="F112" s="151"/>
      <c r="G112" s="151"/>
      <c r="H112" s="151"/>
      <c r="I112" s="151"/>
      <c r="J112" s="151"/>
      <c r="K112" s="151"/>
      <c r="L112" s="151"/>
      <c r="M112" s="152"/>
    </row>
    <row r="113" spans="1:13" x14ac:dyDescent="0.25">
      <c r="A113" s="150"/>
      <c r="B113" s="151"/>
      <c r="C113" s="151"/>
      <c r="D113" s="151"/>
      <c r="E113" s="151"/>
      <c r="F113" s="151"/>
      <c r="G113" s="151"/>
      <c r="H113" s="151"/>
      <c r="I113" s="151"/>
      <c r="J113" s="151"/>
      <c r="K113" s="151"/>
      <c r="L113" s="151"/>
      <c r="M113" s="152"/>
    </row>
    <row r="114" spans="1:13" x14ac:dyDescent="0.25">
      <c r="A114" s="19" t="s">
        <v>85</v>
      </c>
      <c r="B114" s="36">
        <v>1444</v>
      </c>
      <c r="C114" s="19">
        <v>711</v>
      </c>
      <c r="D114" s="36">
        <v>120</v>
      </c>
      <c r="E114" s="19">
        <v>70</v>
      </c>
      <c r="F114" s="19">
        <v>1444</v>
      </c>
      <c r="G114" s="19">
        <v>711</v>
      </c>
      <c r="H114" s="19">
        <v>120</v>
      </c>
      <c r="I114" s="19">
        <v>70</v>
      </c>
      <c r="J114" s="19" t="s">
        <v>86</v>
      </c>
      <c r="K114" s="19" t="s">
        <v>86</v>
      </c>
      <c r="L114" s="19" t="s">
        <v>86</v>
      </c>
      <c r="M114" s="19" t="s">
        <v>86</v>
      </c>
    </row>
    <row r="115" spans="1:13" ht="30" x14ac:dyDescent="0.25">
      <c r="A115" s="19" t="s">
        <v>153</v>
      </c>
      <c r="B115" s="19">
        <v>474</v>
      </c>
      <c r="C115" s="19">
        <v>277</v>
      </c>
      <c r="D115" s="19">
        <v>12</v>
      </c>
      <c r="E115" s="19">
        <v>9</v>
      </c>
      <c r="F115" s="19">
        <v>474</v>
      </c>
      <c r="G115" s="19">
        <v>277</v>
      </c>
      <c r="H115" s="19">
        <v>12</v>
      </c>
      <c r="I115" s="19">
        <v>9</v>
      </c>
      <c r="J115" s="19" t="s">
        <v>86</v>
      </c>
      <c r="K115" s="19" t="s">
        <v>86</v>
      </c>
      <c r="L115" s="19" t="s">
        <v>86</v>
      </c>
      <c r="M115" s="19" t="s">
        <v>86</v>
      </c>
    </row>
    <row r="116" spans="1:13" ht="60" x14ac:dyDescent="0.25">
      <c r="A116" s="19" t="s">
        <v>154</v>
      </c>
      <c r="B116" s="19">
        <v>17</v>
      </c>
      <c r="C116" s="19">
        <v>11</v>
      </c>
      <c r="D116" s="19">
        <v>3</v>
      </c>
      <c r="E116" s="19">
        <v>3</v>
      </c>
      <c r="F116" s="19">
        <v>17</v>
      </c>
      <c r="G116" s="19">
        <v>11</v>
      </c>
      <c r="H116" s="19">
        <v>3</v>
      </c>
      <c r="I116" s="19">
        <v>3</v>
      </c>
      <c r="J116" s="19" t="s">
        <v>86</v>
      </c>
      <c r="K116" s="19" t="s">
        <v>86</v>
      </c>
      <c r="L116" s="19" t="s">
        <v>86</v>
      </c>
      <c r="M116" s="19" t="s">
        <v>86</v>
      </c>
    </row>
    <row r="117" spans="1:13" ht="30" x14ac:dyDescent="0.25">
      <c r="A117" s="19" t="s">
        <v>87</v>
      </c>
      <c r="B117" s="19">
        <v>686</v>
      </c>
      <c r="C117" s="19">
        <v>319</v>
      </c>
      <c r="D117" s="19">
        <v>68</v>
      </c>
      <c r="E117" s="19">
        <v>40</v>
      </c>
      <c r="F117" s="19">
        <v>686</v>
      </c>
      <c r="G117" s="19">
        <v>319</v>
      </c>
      <c r="H117" s="19">
        <v>68</v>
      </c>
      <c r="I117" s="19">
        <v>40</v>
      </c>
      <c r="J117" s="19" t="s">
        <v>86</v>
      </c>
      <c r="K117" s="19" t="s">
        <v>86</v>
      </c>
      <c r="L117" s="19" t="s">
        <v>86</v>
      </c>
      <c r="M117" s="19" t="s">
        <v>86</v>
      </c>
    </row>
    <row r="118" spans="1:13" ht="30" x14ac:dyDescent="0.25">
      <c r="A118" s="19" t="s">
        <v>88</v>
      </c>
      <c r="B118" s="19">
        <v>214</v>
      </c>
      <c r="C118" s="19">
        <v>76</v>
      </c>
      <c r="D118" s="19">
        <v>24</v>
      </c>
      <c r="E118" s="19">
        <v>9</v>
      </c>
      <c r="F118" s="19">
        <v>214</v>
      </c>
      <c r="G118" s="19">
        <v>76</v>
      </c>
      <c r="H118" s="19">
        <v>24</v>
      </c>
      <c r="I118" s="19">
        <v>9</v>
      </c>
      <c r="J118" s="19" t="s">
        <v>86</v>
      </c>
      <c r="K118" s="19" t="s">
        <v>86</v>
      </c>
      <c r="L118" s="19" t="s">
        <v>86</v>
      </c>
      <c r="M118" s="19" t="s">
        <v>86</v>
      </c>
    </row>
    <row r="119" spans="1:13" ht="45" x14ac:dyDescent="0.25">
      <c r="A119" s="19" t="s">
        <v>89</v>
      </c>
      <c r="B119" s="19">
        <v>53</v>
      </c>
      <c r="C119" s="19">
        <v>28</v>
      </c>
      <c r="D119" s="19">
        <v>13</v>
      </c>
      <c r="E119" s="19">
        <v>9</v>
      </c>
      <c r="F119" s="19">
        <v>53</v>
      </c>
      <c r="G119" s="19">
        <v>28</v>
      </c>
      <c r="H119" s="19">
        <v>13</v>
      </c>
      <c r="I119" s="19">
        <v>9</v>
      </c>
      <c r="J119" s="19" t="s">
        <v>86</v>
      </c>
      <c r="K119" s="19" t="s">
        <v>86</v>
      </c>
      <c r="L119" s="19" t="s">
        <v>86</v>
      </c>
      <c r="M119" s="19" t="s">
        <v>86</v>
      </c>
    </row>
    <row r="120" spans="1:13" ht="45" x14ac:dyDescent="0.25">
      <c r="A120" s="19" t="s">
        <v>155</v>
      </c>
      <c r="B120" s="19">
        <v>6</v>
      </c>
      <c r="C120" s="19">
        <v>3</v>
      </c>
      <c r="D120" s="19">
        <v>3</v>
      </c>
      <c r="E120" s="19">
        <v>3</v>
      </c>
      <c r="F120" s="19">
        <v>6</v>
      </c>
      <c r="G120" s="19">
        <v>3</v>
      </c>
      <c r="H120" s="19">
        <v>3</v>
      </c>
      <c r="I120" s="19">
        <v>3</v>
      </c>
      <c r="J120" s="19" t="s">
        <v>86</v>
      </c>
      <c r="K120" s="19" t="s">
        <v>86</v>
      </c>
      <c r="L120" s="19" t="s">
        <v>86</v>
      </c>
      <c r="M120" s="19" t="s">
        <v>86</v>
      </c>
    </row>
    <row r="121" spans="1:13" ht="60" x14ac:dyDescent="0.25">
      <c r="A121" s="19" t="s">
        <v>156</v>
      </c>
      <c r="B121" s="19">
        <v>14</v>
      </c>
      <c r="C121" s="19">
        <v>4</v>
      </c>
      <c r="D121" s="19">
        <v>2</v>
      </c>
      <c r="E121" s="19">
        <v>1</v>
      </c>
      <c r="F121" s="19">
        <v>14</v>
      </c>
      <c r="G121" s="19">
        <v>4</v>
      </c>
      <c r="H121" s="19">
        <v>2</v>
      </c>
      <c r="I121" s="19">
        <v>1</v>
      </c>
      <c r="J121" s="19" t="s">
        <v>86</v>
      </c>
      <c r="K121" s="19" t="s">
        <v>86</v>
      </c>
      <c r="L121" s="19" t="s">
        <v>86</v>
      </c>
      <c r="M121" s="19" t="s">
        <v>86</v>
      </c>
    </row>
    <row r="122" spans="1:13" ht="15" customHeight="1" x14ac:dyDescent="0.25">
      <c r="A122" s="150" t="s">
        <v>99</v>
      </c>
      <c r="B122" s="151"/>
      <c r="C122" s="151"/>
      <c r="D122" s="151"/>
      <c r="E122" s="151"/>
      <c r="F122" s="151"/>
      <c r="G122" s="151"/>
      <c r="H122" s="151"/>
      <c r="I122" s="151"/>
      <c r="J122" s="151"/>
      <c r="K122" s="151"/>
      <c r="L122" s="151"/>
      <c r="M122" s="152"/>
    </row>
    <row r="123" spans="1:13" x14ac:dyDescent="0.25">
      <c r="A123" s="150"/>
      <c r="B123" s="151"/>
      <c r="C123" s="151"/>
      <c r="D123" s="151"/>
      <c r="E123" s="151"/>
      <c r="F123" s="151"/>
      <c r="G123" s="151"/>
      <c r="H123" s="151"/>
      <c r="I123" s="151"/>
      <c r="J123" s="151"/>
      <c r="K123" s="151"/>
      <c r="L123" s="151"/>
      <c r="M123" s="152"/>
    </row>
    <row r="124" spans="1:13" x14ac:dyDescent="0.25">
      <c r="A124" s="19" t="s">
        <v>85</v>
      </c>
      <c r="B124" s="36">
        <v>1062</v>
      </c>
      <c r="C124" s="19">
        <v>521</v>
      </c>
      <c r="D124" s="36">
        <v>70</v>
      </c>
      <c r="E124" s="19">
        <v>28</v>
      </c>
      <c r="F124" s="19">
        <v>1047</v>
      </c>
      <c r="G124" s="19">
        <v>516</v>
      </c>
      <c r="H124" s="19">
        <v>70</v>
      </c>
      <c r="I124" s="19">
        <v>28</v>
      </c>
      <c r="J124" s="19">
        <v>15</v>
      </c>
      <c r="K124" s="19">
        <v>5</v>
      </c>
      <c r="L124" s="19" t="s">
        <v>86</v>
      </c>
      <c r="M124" s="19" t="s">
        <v>86</v>
      </c>
    </row>
    <row r="125" spans="1:13" ht="30" x14ac:dyDescent="0.25">
      <c r="A125" s="19" t="s">
        <v>153</v>
      </c>
      <c r="B125" s="19">
        <v>341</v>
      </c>
      <c r="C125" s="19">
        <v>193</v>
      </c>
      <c r="D125" s="19">
        <v>8</v>
      </c>
      <c r="E125" s="19">
        <v>3</v>
      </c>
      <c r="F125" s="19">
        <v>341</v>
      </c>
      <c r="G125" s="19">
        <v>193</v>
      </c>
      <c r="H125" s="19">
        <v>8</v>
      </c>
      <c r="I125" s="19">
        <v>3</v>
      </c>
      <c r="J125" s="19" t="s">
        <v>86</v>
      </c>
      <c r="K125" s="19" t="s">
        <v>86</v>
      </c>
      <c r="L125" s="19" t="s">
        <v>86</v>
      </c>
      <c r="M125" s="19" t="s">
        <v>86</v>
      </c>
    </row>
    <row r="126" spans="1:13" ht="60" x14ac:dyDescent="0.25">
      <c r="A126" s="19" t="s">
        <v>154</v>
      </c>
      <c r="B126" s="19">
        <v>11</v>
      </c>
      <c r="C126" s="19">
        <v>9</v>
      </c>
      <c r="D126" s="19" t="s">
        <v>86</v>
      </c>
      <c r="E126" s="19" t="s">
        <v>86</v>
      </c>
      <c r="F126" s="19">
        <v>11</v>
      </c>
      <c r="G126" s="19">
        <v>9</v>
      </c>
      <c r="H126" s="19" t="s">
        <v>86</v>
      </c>
      <c r="I126" s="19" t="s">
        <v>86</v>
      </c>
      <c r="J126" s="19" t="s">
        <v>86</v>
      </c>
      <c r="K126" s="19" t="s">
        <v>86</v>
      </c>
      <c r="L126" s="19" t="s">
        <v>86</v>
      </c>
      <c r="M126" s="19" t="s">
        <v>86</v>
      </c>
    </row>
    <row r="127" spans="1:13" ht="30" x14ac:dyDescent="0.25">
      <c r="A127" s="19" t="s">
        <v>87</v>
      </c>
      <c r="B127" s="19">
        <v>521</v>
      </c>
      <c r="C127" s="19">
        <v>236</v>
      </c>
      <c r="D127" s="19">
        <v>32</v>
      </c>
      <c r="E127" s="19">
        <v>13</v>
      </c>
      <c r="F127" s="19">
        <v>518</v>
      </c>
      <c r="G127" s="19">
        <v>235</v>
      </c>
      <c r="H127" s="19">
        <v>32</v>
      </c>
      <c r="I127" s="19">
        <v>13</v>
      </c>
      <c r="J127" s="19">
        <v>3</v>
      </c>
      <c r="K127" s="19">
        <v>1</v>
      </c>
      <c r="L127" s="19" t="s">
        <v>86</v>
      </c>
      <c r="M127" s="19" t="s">
        <v>86</v>
      </c>
    </row>
    <row r="128" spans="1:13" ht="30" x14ac:dyDescent="0.25">
      <c r="A128" s="19" t="s">
        <v>88</v>
      </c>
      <c r="B128" s="19">
        <v>144</v>
      </c>
      <c r="C128" s="19">
        <v>64</v>
      </c>
      <c r="D128" s="19">
        <v>19</v>
      </c>
      <c r="E128" s="19">
        <v>9</v>
      </c>
      <c r="F128" s="19">
        <v>139</v>
      </c>
      <c r="G128" s="19">
        <v>63</v>
      </c>
      <c r="H128" s="19">
        <v>19</v>
      </c>
      <c r="I128" s="19">
        <v>9</v>
      </c>
      <c r="J128" s="19">
        <v>5</v>
      </c>
      <c r="K128" s="19">
        <v>1</v>
      </c>
      <c r="L128" s="19" t="s">
        <v>86</v>
      </c>
      <c r="M128" s="19" t="s">
        <v>86</v>
      </c>
    </row>
    <row r="129" spans="1:13" ht="45" x14ac:dyDescent="0.25">
      <c r="A129" s="19" t="s">
        <v>89</v>
      </c>
      <c r="B129" s="19">
        <v>45</v>
      </c>
      <c r="C129" s="19">
        <v>19</v>
      </c>
      <c r="D129" s="19">
        <v>11</v>
      </c>
      <c r="E129" s="19">
        <v>3</v>
      </c>
      <c r="F129" s="19">
        <v>38</v>
      </c>
      <c r="G129" s="19">
        <v>16</v>
      </c>
      <c r="H129" s="19">
        <v>11</v>
      </c>
      <c r="I129" s="19">
        <v>3</v>
      </c>
      <c r="J129" s="19">
        <v>7</v>
      </c>
      <c r="K129" s="19">
        <v>3</v>
      </c>
      <c r="L129" s="19" t="s">
        <v>86</v>
      </c>
      <c r="M129" s="19" t="s">
        <v>86</v>
      </c>
    </row>
    <row r="130" spans="1:13" ht="45" x14ac:dyDescent="0.25">
      <c r="A130" s="19" t="s">
        <v>155</v>
      </c>
      <c r="B130" s="19">
        <v>1</v>
      </c>
      <c r="C130" s="19">
        <v>1</v>
      </c>
      <c r="D130" s="19" t="s">
        <v>86</v>
      </c>
      <c r="E130" s="19" t="s">
        <v>86</v>
      </c>
      <c r="F130" s="19" t="s">
        <v>86</v>
      </c>
      <c r="G130" s="19" t="s">
        <v>86</v>
      </c>
      <c r="H130" s="19" t="s">
        <v>86</v>
      </c>
      <c r="I130" s="19" t="s">
        <v>86</v>
      </c>
      <c r="J130" s="19">
        <v>1</v>
      </c>
      <c r="K130" s="19">
        <v>1</v>
      </c>
      <c r="L130" s="19" t="s">
        <v>86</v>
      </c>
      <c r="M130" s="19" t="s">
        <v>86</v>
      </c>
    </row>
    <row r="131" spans="1:13" ht="60" x14ac:dyDescent="0.25">
      <c r="A131" s="19" t="s">
        <v>156</v>
      </c>
      <c r="B131" s="19">
        <v>12</v>
      </c>
      <c r="C131" s="19">
        <v>5</v>
      </c>
      <c r="D131" s="19" t="s">
        <v>86</v>
      </c>
      <c r="E131" s="19" t="s">
        <v>86</v>
      </c>
      <c r="F131" s="19">
        <v>12</v>
      </c>
      <c r="G131" s="19">
        <v>5</v>
      </c>
      <c r="H131" s="19" t="s">
        <v>86</v>
      </c>
      <c r="I131" s="19" t="s">
        <v>86</v>
      </c>
      <c r="J131" s="19" t="s">
        <v>86</v>
      </c>
      <c r="K131" s="19" t="s">
        <v>86</v>
      </c>
      <c r="L131" s="19" t="s">
        <v>86</v>
      </c>
      <c r="M131" s="19" t="s">
        <v>86</v>
      </c>
    </row>
    <row r="132" spans="1:13" ht="15" customHeight="1" x14ac:dyDescent="0.25">
      <c r="A132" s="150" t="s">
        <v>100</v>
      </c>
      <c r="B132" s="151"/>
      <c r="C132" s="151"/>
      <c r="D132" s="151"/>
      <c r="E132" s="151"/>
      <c r="F132" s="151"/>
      <c r="G132" s="151"/>
      <c r="H132" s="151"/>
      <c r="I132" s="151"/>
      <c r="J132" s="151"/>
      <c r="K132" s="151"/>
      <c r="L132" s="151"/>
      <c r="M132" s="152"/>
    </row>
    <row r="133" spans="1:13" x14ac:dyDescent="0.25">
      <c r="A133" s="150"/>
      <c r="B133" s="151"/>
      <c r="C133" s="151"/>
      <c r="D133" s="151"/>
      <c r="E133" s="151"/>
      <c r="F133" s="151"/>
      <c r="G133" s="151"/>
      <c r="H133" s="151"/>
      <c r="I133" s="151"/>
      <c r="J133" s="151"/>
      <c r="K133" s="151"/>
      <c r="L133" s="151"/>
      <c r="M133" s="152"/>
    </row>
    <row r="134" spans="1:13" x14ac:dyDescent="0.25">
      <c r="A134" s="19" t="s">
        <v>85</v>
      </c>
      <c r="B134" s="36">
        <v>3134</v>
      </c>
      <c r="C134" s="19">
        <v>1522</v>
      </c>
      <c r="D134" s="36">
        <v>202</v>
      </c>
      <c r="E134" s="19">
        <v>106</v>
      </c>
      <c r="F134" s="19">
        <v>2907</v>
      </c>
      <c r="G134" s="19">
        <v>1422</v>
      </c>
      <c r="H134" s="19">
        <v>190</v>
      </c>
      <c r="I134" s="19">
        <v>104</v>
      </c>
      <c r="J134" s="19">
        <v>227</v>
      </c>
      <c r="K134" s="19">
        <v>100</v>
      </c>
      <c r="L134" s="19">
        <v>12</v>
      </c>
      <c r="M134" s="19">
        <v>2</v>
      </c>
    </row>
    <row r="135" spans="1:13" ht="30" x14ac:dyDescent="0.25">
      <c r="A135" s="19" t="s">
        <v>153</v>
      </c>
      <c r="B135" s="19">
        <v>1373</v>
      </c>
      <c r="C135" s="19">
        <v>751</v>
      </c>
      <c r="D135" s="19">
        <v>25</v>
      </c>
      <c r="E135" s="19">
        <v>15</v>
      </c>
      <c r="F135" s="19">
        <v>1316</v>
      </c>
      <c r="G135" s="19">
        <v>721</v>
      </c>
      <c r="H135" s="19">
        <v>23</v>
      </c>
      <c r="I135" s="19">
        <v>14</v>
      </c>
      <c r="J135" s="19">
        <v>57</v>
      </c>
      <c r="K135" s="19">
        <v>30</v>
      </c>
      <c r="L135" s="19">
        <v>2</v>
      </c>
      <c r="M135" s="19">
        <v>1</v>
      </c>
    </row>
    <row r="136" spans="1:13" ht="60" x14ac:dyDescent="0.25">
      <c r="A136" s="19" t="s">
        <v>154</v>
      </c>
      <c r="B136" s="19">
        <v>46</v>
      </c>
      <c r="C136" s="19">
        <v>18</v>
      </c>
      <c r="D136" s="19">
        <v>4</v>
      </c>
      <c r="E136" s="19">
        <v>3</v>
      </c>
      <c r="F136" s="19">
        <v>40</v>
      </c>
      <c r="G136" s="19">
        <v>15</v>
      </c>
      <c r="H136" s="19">
        <v>2</v>
      </c>
      <c r="I136" s="19">
        <v>2</v>
      </c>
      <c r="J136" s="19">
        <v>6</v>
      </c>
      <c r="K136" s="19">
        <v>3</v>
      </c>
      <c r="L136" s="19">
        <v>2</v>
      </c>
      <c r="M136" s="19">
        <v>1</v>
      </c>
    </row>
    <row r="137" spans="1:13" ht="30" x14ac:dyDescent="0.25">
      <c r="A137" s="19" t="s">
        <v>87</v>
      </c>
      <c r="B137" s="19">
        <v>1155</v>
      </c>
      <c r="C137" s="19">
        <v>526</v>
      </c>
      <c r="D137" s="19">
        <v>67</v>
      </c>
      <c r="E137" s="19">
        <v>38</v>
      </c>
      <c r="F137" s="19">
        <v>1037</v>
      </c>
      <c r="G137" s="19">
        <v>469</v>
      </c>
      <c r="H137" s="19">
        <v>59</v>
      </c>
      <c r="I137" s="19">
        <v>38</v>
      </c>
      <c r="J137" s="19">
        <v>118</v>
      </c>
      <c r="K137" s="19">
        <v>57</v>
      </c>
      <c r="L137" s="19">
        <v>8</v>
      </c>
      <c r="M137" s="19" t="s">
        <v>86</v>
      </c>
    </row>
    <row r="138" spans="1:13" ht="30" x14ac:dyDescent="0.25">
      <c r="A138" s="19" t="s">
        <v>88</v>
      </c>
      <c r="B138" s="19">
        <v>416</v>
      </c>
      <c r="C138" s="19">
        <v>165</v>
      </c>
      <c r="D138" s="19">
        <v>62</v>
      </c>
      <c r="E138" s="19">
        <v>31</v>
      </c>
      <c r="F138" s="19">
        <v>383</v>
      </c>
      <c r="G138" s="19">
        <v>158</v>
      </c>
      <c r="H138" s="19">
        <v>62</v>
      </c>
      <c r="I138" s="19">
        <v>31</v>
      </c>
      <c r="J138" s="19">
        <v>33</v>
      </c>
      <c r="K138" s="19">
        <v>7</v>
      </c>
      <c r="L138" s="19" t="s">
        <v>86</v>
      </c>
      <c r="M138" s="19" t="s">
        <v>86</v>
      </c>
    </row>
    <row r="139" spans="1:13" ht="45" x14ac:dyDescent="0.25">
      <c r="A139" s="19" t="s">
        <v>89</v>
      </c>
      <c r="B139" s="19">
        <v>144</v>
      </c>
      <c r="C139" s="19">
        <v>62</v>
      </c>
      <c r="D139" s="19">
        <v>44</v>
      </c>
      <c r="E139" s="19">
        <v>19</v>
      </c>
      <c r="F139" s="19">
        <v>131</v>
      </c>
      <c r="G139" s="19">
        <v>59</v>
      </c>
      <c r="H139" s="19">
        <v>44</v>
      </c>
      <c r="I139" s="19">
        <v>19</v>
      </c>
      <c r="J139" s="19">
        <v>13</v>
      </c>
      <c r="K139" s="19">
        <v>3</v>
      </c>
      <c r="L139" s="19" t="s">
        <v>86</v>
      </c>
      <c r="M139" s="19" t="s">
        <v>86</v>
      </c>
    </row>
    <row r="140" spans="1:13" ht="45" x14ac:dyDescent="0.25">
      <c r="A140" s="19" t="s">
        <v>155</v>
      </c>
      <c r="B140" s="19">
        <v>19</v>
      </c>
      <c r="C140" s="19">
        <v>7</v>
      </c>
      <c r="D140" s="19">
        <v>3</v>
      </c>
      <c r="E140" s="19">
        <v>2</v>
      </c>
      <c r="F140" s="19">
        <v>14</v>
      </c>
      <c r="G140" s="19">
        <v>6</v>
      </c>
      <c r="H140" s="19">
        <v>3</v>
      </c>
      <c r="I140" s="19">
        <v>2</v>
      </c>
      <c r="J140" s="19">
        <v>5</v>
      </c>
      <c r="K140" s="19">
        <v>1</v>
      </c>
      <c r="L140" s="19" t="s">
        <v>86</v>
      </c>
      <c r="M140" s="19" t="s">
        <v>86</v>
      </c>
    </row>
    <row r="141" spans="1:13" ht="60" x14ac:dyDescent="0.25">
      <c r="A141" s="19" t="s">
        <v>156</v>
      </c>
      <c r="B141" s="19">
        <v>29</v>
      </c>
      <c r="C141" s="19">
        <v>14</v>
      </c>
      <c r="D141" s="19">
        <v>4</v>
      </c>
      <c r="E141" s="19" t="s">
        <v>86</v>
      </c>
      <c r="F141" s="19">
        <v>29</v>
      </c>
      <c r="G141" s="19">
        <v>14</v>
      </c>
      <c r="H141" s="19">
        <v>4</v>
      </c>
      <c r="I141" s="19" t="s">
        <v>86</v>
      </c>
      <c r="J141" s="19" t="s">
        <v>86</v>
      </c>
      <c r="K141" s="19" t="s">
        <v>86</v>
      </c>
      <c r="L141" s="19" t="s">
        <v>86</v>
      </c>
      <c r="M141" s="19" t="s">
        <v>86</v>
      </c>
    </row>
    <row r="142" spans="1:13" ht="15" customHeight="1" x14ac:dyDescent="0.25">
      <c r="A142" s="150" t="s">
        <v>101</v>
      </c>
      <c r="B142" s="151"/>
      <c r="C142" s="151"/>
      <c r="D142" s="151"/>
      <c r="E142" s="151"/>
      <c r="F142" s="151"/>
      <c r="G142" s="151"/>
      <c r="H142" s="151"/>
      <c r="I142" s="151"/>
      <c r="J142" s="151"/>
      <c r="K142" s="151"/>
      <c r="L142" s="151"/>
      <c r="M142" s="152"/>
    </row>
    <row r="143" spans="1:13" x14ac:dyDescent="0.25">
      <c r="A143" s="150"/>
      <c r="B143" s="151"/>
      <c r="C143" s="151"/>
      <c r="D143" s="151"/>
      <c r="E143" s="151"/>
      <c r="F143" s="151"/>
      <c r="G143" s="151"/>
      <c r="H143" s="151"/>
      <c r="I143" s="151"/>
      <c r="J143" s="151"/>
      <c r="K143" s="151"/>
      <c r="L143" s="151"/>
      <c r="M143" s="152"/>
    </row>
    <row r="144" spans="1:13" x14ac:dyDescent="0.25">
      <c r="A144" s="19" t="s">
        <v>85</v>
      </c>
      <c r="B144" s="36">
        <v>21466</v>
      </c>
      <c r="C144" s="19">
        <v>10379</v>
      </c>
      <c r="D144" s="36">
        <v>1897</v>
      </c>
      <c r="E144" s="19">
        <v>886</v>
      </c>
      <c r="F144" s="19">
        <v>19850</v>
      </c>
      <c r="G144" s="19">
        <v>9569</v>
      </c>
      <c r="H144" s="19">
        <v>1820</v>
      </c>
      <c r="I144" s="19">
        <v>849</v>
      </c>
      <c r="J144" s="19">
        <v>1616</v>
      </c>
      <c r="K144" s="19">
        <v>810</v>
      </c>
      <c r="L144" s="19">
        <v>77</v>
      </c>
      <c r="M144" s="19">
        <v>37</v>
      </c>
    </row>
    <row r="145" spans="1:13" ht="30" x14ac:dyDescent="0.25">
      <c r="A145" s="19" t="s">
        <v>153</v>
      </c>
      <c r="B145" s="19">
        <v>8016</v>
      </c>
      <c r="C145" s="19">
        <v>4297</v>
      </c>
      <c r="D145" s="19">
        <v>343</v>
      </c>
      <c r="E145" s="19">
        <v>179</v>
      </c>
      <c r="F145" s="19">
        <v>7280</v>
      </c>
      <c r="G145" s="19">
        <v>3891</v>
      </c>
      <c r="H145" s="19">
        <v>323</v>
      </c>
      <c r="I145" s="19">
        <v>168</v>
      </c>
      <c r="J145" s="19">
        <v>736</v>
      </c>
      <c r="K145" s="19">
        <v>406</v>
      </c>
      <c r="L145" s="19">
        <v>20</v>
      </c>
      <c r="M145" s="19">
        <v>11</v>
      </c>
    </row>
    <row r="146" spans="1:13" ht="60" x14ac:dyDescent="0.25">
      <c r="A146" s="19" t="s">
        <v>154</v>
      </c>
      <c r="B146" s="19">
        <v>570</v>
      </c>
      <c r="C146" s="19">
        <v>271</v>
      </c>
      <c r="D146" s="19">
        <v>45</v>
      </c>
      <c r="E146" s="19">
        <v>24</v>
      </c>
      <c r="F146" s="19">
        <v>533</v>
      </c>
      <c r="G146" s="19">
        <v>254</v>
      </c>
      <c r="H146" s="19">
        <v>43</v>
      </c>
      <c r="I146" s="19">
        <v>24</v>
      </c>
      <c r="J146" s="19">
        <v>37</v>
      </c>
      <c r="K146" s="19">
        <v>17</v>
      </c>
      <c r="L146" s="19">
        <v>2</v>
      </c>
      <c r="M146" s="19" t="s">
        <v>86</v>
      </c>
    </row>
    <row r="147" spans="1:13" ht="30" x14ac:dyDescent="0.25">
      <c r="A147" s="19" t="s">
        <v>87</v>
      </c>
      <c r="B147" s="19">
        <v>9088</v>
      </c>
      <c r="C147" s="19">
        <v>4281</v>
      </c>
      <c r="D147" s="19">
        <v>823</v>
      </c>
      <c r="E147" s="19">
        <v>378</v>
      </c>
      <c r="F147" s="19">
        <v>8461</v>
      </c>
      <c r="G147" s="19">
        <v>3974</v>
      </c>
      <c r="H147" s="19">
        <v>788</v>
      </c>
      <c r="I147" s="19">
        <v>357</v>
      </c>
      <c r="J147" s="19">
        <v>627</v>
      </c>
      <c r="K147" s="19">
        <v>307</v>
      </c>
      <c r="L147" s="19">
        <v>35</v>
      </c>
      <c r="M147" s="19">
        <v>21</v>
      </c>
    </row>
    <row r="148" spans="1:13" ht="30" x14ac:dyDescent="0.25">
      <c r="A148" s="19" t="s">
        <v>88</v>
      </c>
      <c r="B148" s="19">
        <v>2776</v>
      </c>
      <c r="C148" s="19">
        <v>1141</v>
      </c>
      <c r="D148" s="19">
        <v>428</v>
      </c>
      <c r="E148" s="19">
        <v>197</v>
      </c>
      <c r="F148" s="19">
        <v>2643</v>
      </c>
      <c r="G148" s="19">
        <v>1088</v>
      </c>
      <c r="H148" s="19">
        <v>417</v>
      </c>
      <c r="I148" s="19">
        <v>195</v>
      </c>
      <c r="J148" s="19">
        <v>133</v>
      </c>
      <c r="K148" s="19">
        <v>53</v>
      </c>
      <c r="L148" s="19">
        <v>11</v>
      </c>
      <c r="M148" s="19">
        <v>2</v>
      </c>
    </row>
    <row r="149" spans="1:13" ht="45" x14ac:dyDescent="0.25">
      <c r="A149" s="19" t="s">
        <v>89</v>
      </c>
      <c r="B149" s="19">
        <v>1016</v>
      </c>
      <c r="C149" s="19">
        <v>389</v>
      </c>
      <c r="D149" s="19">
        <v>258</v>
      </c>
      <c r="E149" s="19">
        <v>108</v>
      </c>
      <c r="F149" s="19">
        <v>933</v>
      </c>
      <c r="G149" s="19">
        <v>362</v>
      </c>
      <c r="H149" s="19">
        <v>249</v>
      </c>
      <c r="I149" s="19">
        <v>105</v>
      </c>
      <c r="J149" s="19">
        <v>83</v>
      </c>
      <c r="K149" s="19">
        <v>27</v>
      </c>
      <c r="L149" s="19">
        <v>9</v>
      </c>
      <c r="M149" s="19">
        <v>3</v>
      </c>
    </row>
    <row r="150" spans="1:13" ht="45" x14ac:dyDescent="0.25">
      <c r="A150" s="19" t="s">
        <v>155</v>
      </c>
      <c r="B150" s="19">
        <v>174</v>
      </c>
      <c r="C150" s="19">
        <v>77</v>
      </c>
      <c r="D150" s="19">
        <v>43</v>
      </c>
      <c r="E150" s="19">
        <v>22</v>
      </c>
      <c r="F150" s="19">
        <v>164</v>
      </c>
      <c r="G150" s="19">
        <v>75</v>
      </c>
      <c r="H150" s="19">
        <v>41</v>
      </c>
      <c r="I150" s="19">
        <v>22</v>
      </c>
      <c r="J150" s="19">
        <v>10</v>
      </c>
      <c r="K150" s="19">
        <v>2</v>
      </c>
      <c r="L150" s="19">
        <v>2</v>
      </c>
      <c r="M150" s="19" t="s">
        <v>86</v>
      </c>
    </row>
    <row r="151" spans="1:13" ht="60" x14ac:dyDescent="0.25">
      <c r="A151" s="19" t="s">
        <v>156</v>
      </c>
      <c r="B151" s="19">
        <v>166</v>
      </c>
      <c r="C151" s="19">
        <v>66</v>
      </c>
      <c r="D151" s="19">
        <v>18</v>
      </c>
      <c r="E151" s="19">
        <v>7</v>
      </c>
      <c r="F151" s="19">
        <v>134</v>
      </c>
      <c r="G151" s="19">
        <v>54</v>
      </c>
      <c r="H151" s="19">
        <v>14</v>
      </c>
      <c r="I151" s="19">
        <v>4</v>
      </c>
      <c r="J151" s="19">
        <v>32</v>
      </c>
      <c r="K151" s="19">
        <v>12</v>
      </c>
      <c r="L151" s="19">
        <v>4</v>
      </c>
      <c r="M151" s="19">
        <v>3</v>
      </c>
    </row>
    <row r="152" spans="1:13" ht="15" customHeight="1" x14ac:dyDescent="0.25">
      <c r="A152" s="150" t="s">
        <v>102</v>
      </c>
      <c r="B152" s="151"/>
      <c r="C152" s="151"/>
      <c r="D152" s="151"/>
      <c r="E152" s="151"/>
      <c r="F152" s="151"/>
      <c r="G152" s="151"/>
      <c r="H152" s="151"/>
      <c r="I152" s="151"/>
      <c r="J152" s="151"/>
      <c r="K152" s="151"/>
      <c r="L152" s="151"/>
      <c r="M152" s="152"/>
    </row>
    <row r="153" spans="1:13" x14ac:dyDescent="0.25">
      <c r="A153" s="150"/>
      <c r="B153" s="151"/>
      <c r="C153" s="151"/>
      <c r="D153" s="151"/>
      <c r="E153" s="151"/>
      <c r="F153" s="151"/>
      <c r="G153" s="151"/>
      <c r="H153" s="151"/>
      <c r="I153" s="151"/>
      <c r="J153" s="151"/>
      <c r="K153" s="151"/>
      <c r="L153" s="151"/>
      <c r="M153" s="152"/>
    </row>
    <row r="154" spans="1:13" x14ac:dyDescent="0.25">
      <c r="A154" s="19" t="s">
        <v>85</v>
      </c>
      <c r="B154" s="36">
        <v>11010</v>
      </c>
      <c r="C154" s="19">
        <v>5289</v>
      </c>
      <c r="D154" s="36">
        <v>1252</v>
      </c>
      <c r="E154" s="19">
        <v>600</v>
      </c>
      <c r="F154" s="19">
        <v>10360</v>
      </c>
      <c r="G154" s="19">
        <v>4979</v>
      </c>
      <c r="H154" s="19">
        <v>1201</v>
      </c>
      <c r="I154" s="19">
        <v>570</v>
      </c>
      <c r="J154" s="19">
        <v>650</v>
      </c>
      <c r="K154" s="19">
        <v>310</v>
      </c>
      <c r="L154" s="19">
        <v>51</v>
      </c>
      <c r="M154" s="19">
        <v>30</v>
      </c>
    </row>
    <row r="155" spans="1:13" ht="30" x14ac:dyDescent="0.25">
      <c r="A155" s="19" t="s">
        <v>153</v>
      </c>
      <c r="B155" s="19">
        <v>4507</v>
      </c>
      <c r="C155" s="19">
        <v>2392</v>
      </c>
      <c r="D155" s="19">
        <v>252</v>
      </c>
      <c r="E155" s="19">
        <v>135</v>
      </c>
      <c r="F155" s="19">
        <v>4291</v>
      </c>
      <c r="G155" s="19">
        <v>2280</v>
      </c>
      <c r="H155" s="19">
        <v>243</v>
      </c>
      <c r="I155" s="19">
        <v>129</v>
      </c>
      <c r="J155" s="19">
        <v>216</v>
      </c>
      <c r="K155" s="19">
        <v>112</v>
      </c>
      <c r="L155" s="19">
        <v>9</v>
      </c>
      <c r="M155" s="19">
        <v>6</v>
      </c>
    </row>
    <row r="156" spans="1:13" ht="60" x14ac:dyDescent="0.25">
      <c r="A156" s="19" t="s">
        <v>154</v>
      </c>
      <c r="B156" s="19">
        <v>341</v>
      </c>
      <c r="C156" s="19">
        <v>169</v>
      </c>
      <c r="D156" s="19">
        <v>37</v>
      </c>
      <c r="E156" s="19">
        <v>21</v>
      </c>
      <c r="F156" s="19">
        <v>328</v>
      </c>
      <c r="G156" s="19">
        <v>164</v>
      </c>
      <c r="H156" s="19">
        <v>37</v>
      </c>
      <c r="I156" s="19">
        <v>21</v>
      </c>
      <c r="J156" s="19">
        <v>13</v>
      </c>
      <c r="K156" s="19">
        <v>5</v>
      </c>
      <c r="L156" s="19" t="s">
        <v>86</v>
      </c>
      <c r="M156" s="19" t="s">
        <v>86</v>
      </c>
    </row>
    <row r="157" spans="1:13" ht="30" x14ac:dyDescent="0.25">
      <c r="A157" s="19" t="s">
        <v>87</v>
      </c>
      <c r="B157" s="19">
        <v>4260</v>
      </c>
      <c r="C157" s="19">
        <v>1977</v>
      </c>
      <c r="D157" s="19">
        <v>527</v>
      </c>
      <c r="E157" s="19">
        <v>250</v>
      </c>
      <c r="F157" s="19">
        <v>3956</v>
      </c>
      <c r="G157" s="19">
        <v>1825</v>
      </c>
      <c r="H157" s="19">
        <v>494</v>
      </c>
      <c r="I157" s="19">
        <v>229</v>
      </c>
      <c r="J157" s="19">
        <v>304</v>
      </c>
      <c r="K157" s="19">
        <v>152</v>
      </c>
      <c r="L157" s="19">
        <v>33</v>
      </c>
      <c r="M157" s="19">
        <v>21</v>
      </c>
    </row>
    <row r="158" spans="1:13" ht="30" x14ac:dyDescent="0.25">
      <c r="A158" s="19" t="s">
        <v>88</v>
      </c>
      <c r="B158" s="19">
        <v>1355</v>
      </c>
      <c r="C158" s="19">
        <v>530</v>
      </c>
      <c r="D158" s="19">
        <v>263</v>
      </c>
      <c r="E158" s="19">
        <v>115</v>
      </c>
      <c r="F158" s="19">
        <v>1276</v>
      </c>
      <c r="G158" s="19">
        <v>498</v>
      </c>
      <c r="H158" s="19">
        <v>257</v>
      </c>
      <c r="I158" s="19">
        <v>113</v>
      </c>
      <c r="J158" s="19">
        <v>79</v>
      </c>
      <c r="K158" s="19">
        <v>32</v>
      </c>
      <c r="L158" s="19">
        <v>6</v>
      </c>
      <c r="M158" s="19">
        <v>2</v>
      </c>
    </row>
    <row r="159" spans="1:13" ht="45" x14ac:dyDescent="0.25">
      <c r="A159" s="19" t="s">
        <v>89</v>
      </c>
      <c r="B159" s="19">
        <v>547</v>
      </c>
      <c r="C159" s="19">
        <v>221</v>
      </c>
      <c r="D159" s="19">
        <v>173</v>
      </c>
      <c r="E159" s="19">
        <v>79</v>
      </c>
      <c r="F159" s="19">
        <v>509</v>
      </c>
      <c r="G159" s="19">
        <v>212</v>
      </c>
      <c r="H159" s="19">
        <v>170</v>
      </c>
      <c r="I159" s="19">
        <v>78</v>
      </c>
      <c r="J159" s="19">
        <v>38</v>
      </c>
      <c r="K159" s="19">
        <v>9</v>
      </c>
      <c r="L159" s="19">
        <v>3</v>
      </c>
      <c r="M159" s="19">
        <v>1</v>
      </c>
    </row>
    <row r="160" spans="1:13" ht="45" x14ac:dyDescent="0.25">
      <c r="A160" s="19" t="s">
        <v>155</v>
      </c>
      <c r="B160" s="19">
        <v>75</v>
      </c>
      <c r="C160" s="19">
        <v>35</v>
      </c>
      <c r="D160" s="19">
        <v>20</v>
      </c>
      <c r="E160" s="19">
        <v>12</v>
      </c>
      <c r="F160" s="19">
        <v>68</v>
      </c>
      <c r="G160" s="19">
        <v>34</v>
      </c>
      <c r="H160" s="19">
        <v>19</v>
      </c>
      <c r="I160" s="19">
        <v>12</v>
      </c>
      <c r="J160" s="19">
        <v>7</v>
      </c>
      <c r="K160" s="19">
        <v>1</v>
      </c>
      <c r="L160" s="19">
        <v>1</v>
      </c>
      <c r="M160" s="19" t="s">
        <v>86</v>
      </c>
    </row>
    <row r="161" spans="1:13" ht="60" x14ac:dyDescent="0.25">
      <c r="A161" s="19" t="s">
        <v>156</v>
      </c>
      <c r="B161" s="19">
        <v>73</v>
      </c>
      <c r="C161" s="19">
        <v>30</v>
      </c>
      <c r="D161" s="19">
        <v>10</v>
      </c>
      <c r="E161" s="19">
        <v>4</v>
      </c>
      <c r="F161" s="19">
        <v>66</v>
      </c>
      <c r="G161" s="19">
        <v>28</v>
      </c>
      <c r="H161" s="19">
        <v>9</v>
      </c>
      <c r="I161" s="19">
        <v>3</v>
      </c>
      <c r="J161" s="19">
        <v>7</v>
      </c>
      <c r="K161" s="19">
        <v>2</v>
      </c>
      <c r="L161" s="19">
        <v>1</v>
      </c>
      <c r="M161" s="19">
        <v>1</v>
      </c>
    </row>
    <row r="162" spans="1:13" ht="15" customHeight="1" x14ac:dyDescent="0.25">
      <c r="A162" s="150" t="s">
        <v>103</v>
      </c>
      <c r="B162" s="151"/>
      <c r="C162" s="151"/>
      <c r="D162" s="151"/>
      <c r="E162" s="151"/>
      <c r="F162" s="151"/>
      <c r="G162" s="151"/>
      <c r="H162" s="151"/>
      <c r="I162" s="151"/>
      <c r="J162" s="151"/>
      <c r="K162" s="151"/>
      <c r="L162" s="151"/>
      <c r="M162" s="152"/>
    </row>
    <row r="163" spans="1:13" x14ac:dyDescent="0.25">
      <c r="A163" s="150"/>
      <c r="B163" s="151"/>
      <c r="C163" s="151"/>
      <c r="D163" s="151"/>
      <c r="E163" s="151"/>
      <c r="F163" s="151"/>
      <c r="G163" s="151"/>
      <c r="H163" s="151"/>
      <c r="I163" s="151"/>
      <c r="J163" s="151"/>
      <c r="K163" s="151"/>
      <c r="L163" s="151"/>
      <c r="M163" s="152"/>
    </row>
    <row r="164" spans="1:13" x14ac:dyDescent="0.25">
      <c r="A164" s="19" t="s">
        <v>85</v>
      </c>
      <c r="B164" s="36">
        <v>4523</v>
      </c>
      <c r="C164" s="19">
        <v>2201</v>
      </c>
      <c r="D164" s="36">
        <v>706</v>
      </c>
      <c r="E164" s="19">
        <v>349</v>
      </c>
      <c r="F164" s="19">
        <v>3982</v>
      </c>
      <c r="G164" s="19">
        <v>1940</v>
      </c>
      <c r="H164" s="19">
        <v>663</v>
      </c>
      <c r="I164" s="19">
        <v>324</v>
      </c>
      <c r="J164" s="19">
        <v>541</v>
      </c>
      <c r="K164" s="19">
        <v>261</v>
      </c>
      <c r="L164" s="19">
        <v>43</v>
      </c>
      <c r="M164" s="19">
        <v>25</v>
      </c>
    </row>
    <row r="165" spans="1:13" ht="30" x14ac:dyDescent="0.25">
      <c r="A165" s="19" t="s">
        <v>153</v>
      </c>
      <c r="B165" s="19">
        <v>2132</v>
      </c>
      <c r="C165" s="19">
        <v>1138</v>
      </c>
      <c r="D165" s="19">
        <v>180</v>
      </c>
      <c r="E165" s="19">
        <v>103</v>
      </c>
      <c r="F165" s="19">
        <v>1916</v>
      </c>
      <c r="G165" s="19">
        <v>1026</v>
      </c>
      <c r="H165" s="19">
        <v>171</v>
      </c>
      <c r="I165" s="19">
        <v>97</v>
      </c>
      <c r="J165" s="19">
        <v>216</v>
      </c>
      <c r="K165" s="19">
        <v>112</v>
      </c>
      <c r="L165" s="19">
        <v>9</v>
      </c>
      <c r="M165" s="19">
        <v>6</v>
      </c>
    </row>
    <row r="166" spans="1:13" ht="60" x14ac:dyDescent="0.25">
      <c r="A166" s="19" t="s">
        <v>154</v>
      </c>
      <c r="B166" s="19">
        <v>136</v>
      </c>
      <c r="C166" s="19">
        <v>66</v>
      </c>
      <c r="D166" s="19">
        <v>26</v>
      </c>
      <c r="E166" s="19">
        <v>13</v>
      </c>
      <c r="F166" s="19">
        <v>123</v>
      </c>
      <c r="G166" s="19">
        <v>61</v>
      </c>
      <c r="H166" s="19">
        <v>26</v>
      </c>
      <c r="I166" s="19">
        <v>13</v>
      </c>
      <c r="J166" s="19">
        <v>13</v>
      </c>
      <c r="K166" s="19">
        <v>5</v>
      </c>
      <c r="L166" s="19" t="s">
        <v>86</v>
      </c>
      <c r="M166" s="19" t="s">
        <v>86</v>
      </c>
    </row>
    <row r="167" spans="1:13" ht="30" x14ac:dyDescent="0.25">
      <c r="A167" s="19" t="s">
        <v>87</v>
      </c>
      <c r="B167" s="19">
        <v>1384</v>
      </c>
      <c r="C167" s="19">
        <v>638</v>
      </c>
      <c r="D167" s="19">
        <v>260</v>
      </c>
      <c r="E167" s="19">
        <v>124</v>
      </c>
      <c r="F167" s="19">
        <v>1158</v>
      </c>
      <c r="G167" s="19">
        <v>523</v>
      </c>
      <c r="H167" s="19">
        <v>234</v>
      </c>
      <c r="I167" s="19">
        <v>107</v>
      </c>
      <c r="J167" s="19">
        <v>226</v>
      </c>
      <c r="K167" s="19">
        <v>115</v>
      </c>
      <c r="L167" s="19">
        <v>26</v>
      </c>
      <c r="M167" s="19">
        <v>17</v>
      </c>
    </row>
    <row r="168" spans="1:13" ht="30" x14ac:dyDescent="0.25">
      <c r="A168" s="19" t="s">
        <v>88</v>
      </c>
      <c r="B168" s="19">
        <v>603</v>
      </c>
      <c r="C168" s="19">
        <v>251</v>
      </c>
      <c r="D168" s="19">
        <v>135</v>
      </c>
      <c r="E168" s="19">
        <v>58</v>
      </c>
      <c r="F168" s="19">
        <v>544</v>
      </c>
      <c r="G168" s="19">
        <v>228</v>
      </c>
      <c r="H168" s="19">
        <v>129</v>
      </c>
      <c r="I168" s="19">
        <v>56</v>
      </c>
      <c r="J168" s="19">
        <v>59</v>
      </c>
      <c r="K168" s="19">
        <v>23</v>
      </c>
      <c r="L168" s="19">
        <v>6</v>
      </c>
      <c r="M168" s="19">
        <v>2</v>
      </c>
    </row>
    <row r="169" spans="1:13" ht="45" x14ac:dyDescent="0.25">
      <c r="A169" s="19" t="s">
        <v>89</v>
      </c>
      <c r="B169" s="19">
        <v>268</v>
      </c>
      <c r="C169" s="19">
        <v>108</v>
      </c>
      <c r="D169" s="19">
        <v>105</v>
      </c>
      <c r="E169" s="19">
        <v>51</v>
      </c>
      <c r="F169" s="19">
        <v>241</v>
      </c>
      <c r="G169" s="19">
        <v>102</v>
      </c>
      <c r="H169" s="19">
        <v>103</v>
      </c>
      <c r="I169" s="19">
        <v>51</v>
      </c>
      <c r="J169" s="19">
        <v>27</v>
      </c>
      <c r="K169" s="19">
        <v>6</v>
      </c>
      <c r="L169" s="19">
        <v>2</v>
      </c>
      <c r="M169" s="19" t="s">
        <v>86</v>
      </c>
    </row>
    <row r="170" spans="1:13" ht="45" x14ac:dyDescent="0.25">
      <c r="A170" s="19" t="s">
        <v>155</v>
      </c>
      <c r="B170" s="19">
        <v>27</v>
      </c>
      <c r="C170" s="19">
        <v>15</v>
      </c>
      <c r="D170" s="19">
        <v>11</v>
      </c>
      <c r="E170" s="19">
        <v>7</v>
      </c>
      <c r="F170" s="19">
        <v>21</v>
      </c>
      <c r="G170" s="19">
        <v>14</v>
      </c>
      <c r="H170" s="19">
        <v>10</v>
      </c>
      <c r="I170" s="19">
        <v>7</v>
      </c>
      <c r="J170" s="19">
        <v>6</v>
      </c>
      <c r="K170" s="19">
        <v>1</v>
      </c>
      <c r="L170" s="19">
        <v>1</v>
      </c>
      <c r="M170" s="19" t="s">
        <v>86</v>
      </c>
    </row>
    <row r="171" spans="1:13" ht="60" x14ac:dyDescent="0.25">
      <c r="A171" s="19" t="s">
        <v>156</v>
      </c>
      <c r="B171" s="19">
        <v>21</v>
      </c>
      <c r="C171" s="19">
        <v>8</v>
      </c>
      <c r="D171" s="19">
        <v>7</v>
      </c>
      <c r="E171" s="19">
        <v>2</v>
      </c>
      <c r="F171" s="19">
        <v>21</v>
      </c>
      <c r="G171" s="19">
        <v>8</v>
      </c>
      <c r="H171" s="19">
        <v>7</v>
      </c>
      <c r="I171" s="19">
        <v>2</v>
      </c>
      <c r="J171" s="19" t="s">
        <v>86</v>
      </c>
      <c r="K171" s="19" t="s">
        <v>86</v>
      </c>
      <c r="L171" s="19" t="s">
        <v>86</v>
      </c>
      <c r="M171" s="19" t="s">
        <v>86</v>
      </c>
    </row>
    <row r="172" spans="1:13" ht="15" customHeight="1" x14ac:dyDescent="0.25">
      <c r="A172" s="150" t="s">
        <v>104</v>
      </c>
      <c r="B172" s="151"/>
      <c r="C172" s="151"/>
      <c r="D172" s="151"/>
      <c r="E172" s="151"/>
      <c r="F172" s="151"/>
      <c r="G172" s="151"/>
      <c r="H172" s="151"/>
      <c r="I172" s="151"/>
      <c r="J172" s="151"/>
      <c r="K172" s="151"/>
      <c r="L172" s="151"/>
      <c r="M172" s="152"/>
    </row>
    <row r="173" spans="1:13" x14ac:dyDescent="0.25">
      <c r="A173" s="150"/>
      <c r="B173" s="151"/>
      <c r="C173" s="151"/>
      <c r="D173" s="151"/>
      <c r="E173" s="151"/>
      <c r="F173" s="151"/>
      <c r="G173" s="151"/>
      <c r="H173" s="151"/>
      <c r="I173" s="151"/>
      <c r="J173" s="151"/>
      <c r="K173" s="151"/>
      <c r="L173" s="151"/>
      <c r="M173" s="152"/>
    </row>
    <row r="174" spans="1:13" x14ac:dyDescent="0.25">
      <c r="A174" s="19" t="s">
        <v>85</v>
      </c>
      <c r="B174" s="36">
        <v>2469</v>
      </c>
      <c r="C174" s="19">
        <v>1183</v>
      </c>
      <c r="D174" s="36">
        <v>138</v>
      </c>
      <c r="E174" s="19">
        <v>61</v>
      </c>
      <c r="F174" s="19">
        <v>2299</v>
      </c>
      <c r="G174" s="19">
        <v>1100</v>
      </c>
      <c r="H174" s="19">
        <v>135</v>
      </c>
      <c r="I174" s="19">
        <v>61</v>
      </c>
      <c r="J174" s="19">
        <v>170</v>
      </c>
      <c r="K174" s="19">
        <v>83</v>
      </c>
      <c r="L174" s="19">
        <v>3</v>
      </c>
      <c r="M174" s="19" t="s">
        <v>86</v>
      </c>
    </row>
    <row r="175" spans="1:13" ht="30" x14ac:dyDescent="0.25">
      <c r="A175" s="19" t="s">
        <v>153</v>
      </c>
      <c r="B175" s="19">
        <v>771</v>
      </c>
      <c r="C175" s="19">
        <v>428</v>
      </c>
      <c r="D175" s="19">
        <v>14</v>
      </c>
      <c r="E175" s="19">
        <v>4</v>
      </c>
      <c r="F175" s="19">
        <v>682</v>
      </c>
      <c r="G175" s="19">
        <v>378</v>
      </c>
      <c r="H175" s="19">
        <v>14</v>
      </c>
      <c r="I175" s="19">
        <v>4</v>
      </c>
      <c r="J175" s="19">
        <v>89</v>
      </c>
      <c r="K175" s="19">
        <v>50</v>
      </c>
      <c r="L175" s="19" t="s">
        <v>86</v>
      </c>
      <c r="M175" s="19" t="s">
        <v>86</v>
      </c>
    </row>
    <row r="176" spans="1:13" ht="60" x14ac:dyDescent="0.25">
      <c r="A176" s="19" t="s">
        <v>154</v>
      </c>
      <c r="B176" s="19">
        <v>60</v>
      </c>
      <c r="C176" s="19">
        <v>28</v>
      </c>
      <c r="D176" s="19">
        <v>2</v>
      </c>
      <c r="E176" s="19">
        <v>1</v>
      </c>
      <c r="F176" s="19">
        <v>51</v>
      </c>
      <c r="G176" s="19">
        <v>25</v>
      </c>
      <c r="H176" s="19">
        <v>1</v>
      </c>
      <c r="I176" s="19">
        <v>1</v>
      </c>
      <c r="J176" s="19">
        <v>9</v>
      </c>
      <c r="K176" s="19">
        <v>3</v>
      </c>
      <c r="L176" s="19">
        <v>1</v>
      </c>
      <c r="M176" s="19" t="s">
        <v>86</v>
      </c>
    </row>
    <row r="177" spans="1:13" ht="30" x14ac:dyDescent="0.25">
      <c r="A177" s="19" t="s">
        <v>87</v>
      </c>
      <c r="B177" s="19">
        <v>1222</v>
      </c>
      <c r="C177" s="19">
        <v>580</v>
      </c>
      <c r="D177" s="19">
        <v>63</v>
      </c>
      <c r="E177" s="19">
        <v>33</v>
      </c>
      <c r="F177" s="19">
        <v>1166</v>
      </c>
      <c r="G177" s="19">
        <v>552</v>
      </c>
      <c r="H177" s="19">
        <v>63</v>
      </c>
      <c r="I177" s="19">
        <v>33</v>
      </c>
      <c r="J177" s="19">
        <v>56</v>
      </c>
      <c r="K177" s="19">
        <v>28</v>
      </c>
      <c r="L177" s="19" t="s">
        <v>86</v>
      </c>
      <c r="M177" s="19" t="s">
        <v>86</v>
      </c>
    </row>
    <row r="178" spans="1:13" ht="30" x14ac:dyDescent="0.25">
      <c r="A178" s="19" t="s">
        <v>88</v>
      </c>
      <c r="B178" s="19">
        <v>335</v>
      </c>
      <c r="C178" s="19">
        <v>124</v>
      </c>
      <c r="D178" s="19">
        <v>46</v>
      </c>
      <c r="E178" s="19">
        <v>19</v>
      </c>
      <c r="F178" s="19">
        <v>327</v>
      </c>
      <c r="G178" s="19">
        <v>122</v>
      </c>
      <c r="H178" s="19">
        <v>45</v>
      </c>
      <c r="I178" s="19">
        <v>19</v>
      </c>
      <c r="J178" s="19">
        <v>8</v>
      </c>
      <c r="K178" s="19">
        <v>2</v>
      </c>
      <c r="L178" s="19">
        <v>1</v>
      </c>
      <c r="M178" s="19" t="s">
        <v>86</v>
      </c>
    </row>
    <row r="179" spans="1:13" ht="45" x14ac:dyDescent="0.25">
      <c r="A179" s="19" t="s">
        <v>89</v>
      </c>
      <c r="B179" s="19">
        <v>81</v>
      </c>
      <c r="C179" s="19">
        <v>23</v>
      </c>
      <c r="D179" s="19">
        <v>13</v>
      </c>
      <c r="E179" s="19">
        <v>4</v>
      </c>
      <c r="F179" s="19">
        <v>73</v>
      </c>
      <c r="G179" s="19">
        <v>23</v>
      </c>
      <c r="H179" s="19">
        <v>12</v>
      </c>
      <c r="I179" s="19">
        <v>4</v>
      </c>
      <c r="J179" s="19">
        <v>8</v>
      </c>
      <c r="K179" s="19" t="s">
        <v>86</v>
      </c>
      <c r="L179" s="19">
        <v>1</v>
      </c>
      <c r="M179" s="19" t="s">
        <v>86</v>
      </c>
    </row>
    <row r="180" spans="1:13" ht="45" x14ac:dyDescent="0.25">
      <c r="A180" s="19" t="s">
        <v>155</v>
      </c>
      <c r="B180" s="19">
        <v>16</v>
      </c>
      <c r="C180" s="19">
        <v>7</v>
      </c>
      <c r="D180" s="19">
        <v>2</v>
      </c>
      <c r="E180" s="19">
        <v>1</v>
      </c>
      <c r="F180" s="19">
        <v>15</v>
      </c>
      <c r="G180" s="19">
        <v>7</v>
      </c>
      <c r="H180" s="19">
        <v>1</v>
      </c>
      <c r="I180" s="19">
        <v>1</v>
      </c>
      <c r="J180" s="19">
        <v>1</v>
      </c>
      <c r="K180" s="19" t="s">
        <v>86</v>
      </c>
      <c r="L180" s="19">
        <v>1</v>
      </c>
      <c r="M180" s="19" t="s">
        <v>86</v>
      </c>
    </row>
    <row r="181" spans="1:13" ht="15" customHeight="1" x14ac:dyDescent="0.25">
      <c r="A181" s="150" t="s">
        <v>105</v>
      </c>
      <c r="B181" s="151"/>
      <c r="C181" s="151"/>
      <c r="D181" s="151"/>
      <c r="E181" s="151"/>
      <c r="F181" s="151"/>
      <c r="G181" s="151"/>
      <c r="H181" s="151"/>
      <c r="I181" s="151"/>
      <c r="J181" s="151"/>
      <c r="K181" s="151"/>
      <c r="L181" s="151"/>
      <c r="M181" s="152"/>
    </row>
    <row r="182" spans="1:13" x14ac:dyDescent="0.25">
      <c r="A182" s="150"/>
      <c r="B182" s="151"/>
      <c r="C182" s="151"/>
      <c r="D182" s="151"/>
      <c r="E182" s="151"/>
      <c r="F182" s="151"/>
      <c r="G182" s="151"/>
      <c r="H182" s="151"/>
      <c r="I182" s="151"/>
      <c r="J182" s="151"/>
      <c r="K182" s="151"/>
      <c r="L182" s="151"/>
      <c r="M182" s="152"/>
    </row>
    <row r="183" spans="1:13" x14ac:dyDescent="0.25">
      <c r="A183" s="19" t="s">
        <v>85</v>
      </c>
      <c r="B183" s="36">
        <v>1549</v>
      </c>
      <c r="C183" s="19">
        <v>787</v>
      </c>
      <c r="D183" s="36">
        <v>132</v>
      </c>
      <c r="E183" s="19">
        <v>62</v>
      </c>
      <c r="F183" s="19">
        <v>1549</v>
      </c>
      <c r="G183" s="19">
        <v>787</v>
      </c>
      <c r="H183" s="19">
        <v>132</v>
      </c>
      <c r="I183" s="19">
        <v>62</v>
      </c>
      <c r="J183" s="19" t="s">
        <v>86</v>
      </c>
      <c r="K183" s="19" t="s">
        <v>86</v>
      </c>
      <c r="L183" s="19" t="s">
        <v>86</v>
      </c>
      <c r="M183" s="19" t="s">
        <v>86</v>
      </c>
    </row>
    <row r="184" spans="1:13" ht="30" x14ac:dyDescent="0.25">
      <c r="A184" s="19" t="s">
        <v>153</v>
      </c>
      <c r="B184" s="19">
        <v>511</v>
      </c>
      <c r="C184" s="19">
        <v>284</v>
      </c>
      <c r="D184" s="19">
        <v>21</v>
      </c>
      <c r="E184" s="19">
        <v>12</v>
      </c>
      <c r="F184" s="19">
        <v>511</v>
      </c>
      <c r="G184" s="19">
        <v>284</v>
      </c>
      <c r="H184" s="19">
        <v>21</v>
      </c>
      <c r="I184" s="19">
        <v>12</v>
      </c>
      <c r="J184" s="19" t="s">
        <v>86</v>
      </c>
      <c r="K184" s="19" t="s">
        <v>86</v>
      </c>
      <c r="L184" s="19" t="s">
        <v>86</v>
      </c>
      <c r="M184" s="19" t="s">
        <v>86</v>
      </c>
    </row>
    <row r="185" spans="1:13" ht="60" x14ac:dyDescent="0.25">
      <c r="A185" s="19" t="s">
        <v>154</v>
      </c>
      <c r="B185" s="19">
        <v>39</v>
      </c>
      <c r="C185" s="19">
        <v>19</v>
      </c>
      <c r="D185" s="19">
        <v>3</v>
      </c>
      <c r="E185" s="19">
        <v>1</v>
      </c>
      <c r="F185" s="19">
        <v>39</v>
      </c>
      <c r="G185" s="19">
        <v>19</v>
      </c>
      <c r="H185" s="19">
        <v>3</v>
      </c>
      <c r="I185" s="19">
        <v>1</v>
      </c>
      <c r="J185" s="19" t="s">
        <v>86</v>
      </c>
      <c r="K185" s="19" t="s">
        <v>86</v>
      </c>
      <c r="L185" s="19" t="s">
        <v>86</v>
      </c>
      <c r="M185" s="19" t="s">
        <v>86</v>
      </c>
    </row>
    <row r="186" spans="1:13" ht="30" x14ac:dyDescent="0.25">
      <c r="A186" s="19" t="s">
        <v>87</v>
      </c>
      <c r="B186" s="19">
        <v>749</v>
      </c>
      <c r="C186" s="19">
        <v>374</v>
      </c>
      <c r="D186" s="19">
        <v>61</v>
      </c>
      <c r="E186" s="19">
        <v>26</v>
      </c>
      <c r="F186" s="19">
        <v>749</v>
      </c>
      <c r="G186" s="19">
        <v>374</v>
      </c>
      <c r="H186" s="19">
        <v>61</v>
      </c>
      <c r="I186" s="19">
        <v>26</v>
      </c>
      <c r="J186" s="19" t="s">
        <v>86</v>
      </c>
      <c r="K186" s="19" t="s">
        <v>86</v>
      </c>
      <c r="L186" s="19" t="s">
        <v>86</v>
      </c>
      <c r="M186" s="19" t="s">
        <v>86</v>
      </c>
    </row>
    <row r="187" spans="1:13" ht="30" x14ac:dyDescent="0.25">
      <c r="A187" s="19" t="s">
        <v>88</v>
      </c>
      <c r="B187" s="19">
        <v>190</v>
      </c>
      <c r="C187" s="19">
        <v>97</v>
      </c>
      <c r="D187" s="19">
        <v>32</v>
      </c>
      <c r="E187" s="19">
        <v>19</v>
      </c>
      <c r="F187" s="19">
        <v>190</v>
      </c>
      <c r="G187" s="19">
        <v>97</v>
      </c>
      <c r="H187" s="19">
        <v>32</v>
      </c>
      <c r="I187" s="19">
        <v>19</v>
      </c>
      <c r="J187" s="19" t="s">
        <v>86</v>
      </c>
      <c r="K187" s="19" t="s">
        <v>86</v>
      </c>
      <c r="L187" s="19" t="s">
        <v>86</v>
      </c>
      <c r="M187" s="19" t="s">
        <v>86</v>
      </c>
    </row>
    <row r="188" spans="1:13" ht="45" x14ac:dyDescent="0.25">
      <c r="A188" s="19" t="s">
        <v>89</v>
      </c>
      <c r="B188" s="19">
        <v>60</v>
      </c>
      <c r="C188" s="19">
        <v>13</v>
      </c>
      <c r="D188" s="19">
        <v>15</v>
      </c>
      <c r="E188" s="19">
        <v>4</v>
      </c>
      <c r="F188" s="19">
        <v>60</v>
      </c>
      <c r="G188" s="19">
        <v>13</v>
      </c>
      <c r="H188" s="19">
        <v>15</v>
      </c>
      <c r="I188" s="19">
        <v>4</v>
      </c>
      <c r="J188" s="19" t="s">
        <v>86</v>
      </c>
      <c r="K188" s="19" t="s">
        <v>86</v>
      </c>
      <c r="L188" s="19" t="s">
        <v>86</v>
      </c>
      <c r="M188" s="19" t="s">
        <v>86</v>
      </c>
    </row>
    <row r="189" spans="1:13" ht="45" x14ac:dyDescent="0.25">
      <c r="A189" s="19" t="s">
        <v>155</v>
      </c>
      <c r="B189" s="19">
        <v>9</v>
      </c>
      <c r="C189" s="19">
        <v>1</v>
      </c>
      <c r="D189" s="19">
        <v>1</v>
      </c>
      <c r="E189" s="19" t="s">
        <v>86</v>
      </c>
      <c r="F189" s="19">
        <v>9</v>
      </c>
      <c r="G189" s="19">
        <v>1</v>
      </c>
      <c r="H189" s="19">
        <v>1</v>
      </c>
      <c r="I189" s="19" t="s">
        <v>86</v>
      </c>
      <c r="J189" s="19" t="s">
        <v>86</v>
      </c>
      <c r="K189" s="19" t="s">
        <v>86</v>
      </c>
      <c r="L189" s="19" t="s">
        <v>86</v>
      </c>
      <c r="M189" s="19" t="s">
        <v>86</v>
      </c>
    </row>
    <row r="190" spans="1:13" ht="60" x14ac:dyDescent="0.25">
      <c r="A190" s="19" t="s">
        <v>156</v>
      </c>
      <c r="B190" s="19">
        <v>11</v>
      </c>
      <c r="C190" s="19">
        <v>4</v>
      </c>
      <c r="D190" s="19" t="s">
        <v>86</v>
      </c>
      <c r="E190" s="19" t="s">
        <v>86</v>
      </c>
      <c r="F190" s="19">
        <v>11</v>
      </c>
      <c r="G190" s="19">
        <v>4</v>
      </c>
      <c r="H190" s="19" t="s">
        <v>86</v>
      </c>
      <c r="I190" s="19" t="s">
        <v>86</v>
      </c>
      <c r="J190" s="19" t="s">
        <v>86</v>
      </c>
      <c r="K190" s="19" t="s">
        <v>86</v>
      </c>
      <c r="L190" s="19" t="s">
        <v>86</v>
      </c>
      <c r="M190" s="19" t="s">
        <v>86</v>
      </c>
    </row>
    <row r="191" spans="1:13" ht="15" customHeight="1" x14ac:dyDescent="0.25">
      <c r="A191" s="150" t="s">
        <v>106</v>
      </c>
      <c r="B191" s="151"/>
      <c r="C191" s="151"/>
      <c r="D191" s="151"/>
      <c r="E191" s="151"/>
      <c r="F191" s="151"/>
      <c r="G191" s="151"/>
      <c r="H191" s="151"/>
      <c r="I191" s="151"/>
      <c r="J191" s="151"/>
      <c r="K191" s="151"/>
      <c r="L191" s="151"/>
      <c r="M191" s="152"/>
    </row>
    <row r="192" spans="1:13" x14ac:dyDescent="0.25">
      <c r="A192" s="150"/>
      <c r="B192" s="151"/>
      <c r="C192" s="151"/>
      <c r="D192" s="151"/>
      <c r="E192" s="151"/>
      <c r="F192" s="151"/>
      <c r="G192" s="151"/>
      <c r="H192" s="151"/>
      <c r="I192" s="151"/>
      <c r="J192" s="151"/>
      <c r="K192" s="151"/>
      <c r="L192" s="151"/>
      <c r="M192" s="152"/>
    </row>
    <row r="193" spans="1:13" x14ac:dyDescent="0.25">
      <c r="A193" s="19" t="s">
        <v>85</v>
      </c>
      <c r="B193" s="36">
        <v>2907</v>
      </c>
      <c r="C193" s="19">
        <v>1417</v>
      </c>
      <c r="D193" s="36">
        <v>137</v>
      </c>
      <c r="E193" s="19">
        <v>62</v>
      </c>
      <c r="F193" s="19">
        <v>2164</v>
      </c>
      <c r="G193" s="19">
        <v>1030</v>
      </c>
      <c r="H193" s="19">
        <v>122</v>
      </c>
      <c r="I193" s="19">
        <v>58</v>
      </c>
      <c r="J193" s="19">
        <v>743</v>
      </c>
      <c r="K193" s="19">
        <v>387</v>
      </c>
      <c r="L193" s="19">
        <v>15</v>
      </c>
      <c r="M193" s="19">
        <v>4</v>
      </c>
    </row>
    <row r="194" spans="1:13" ht="30" x14ac:dyDescent="0.25">
      <c r="A194" s="19" t="s">
        <v>153</v>
      </c>
      <c r="B194" s="19">
        <v>1053</v>
      </c>
      <c r="C194" s="19">
        <v>558</v>
      </c>
      <c r="D194" s="19">
        <v>17</v>
      </c>
      <c r="E194" s="19">
        <v>9</v>
      </c>
      <c r="F194" s="19">
        <v>670</v>
      </c>
      <c r="G194" s="19">
        <v>343</v>
      </c>
      <c r="H194" s="19">
        <v>13</v>
      </c>
      <c r="I194" s="19">
        <v>7</v>
      </c>
      <c r="J194" s="19">
        <v>383</v>
      </c>
      <c r="K194" s="19">
        <v>215</v>
      </c>
      <c r="L194" s="19">
        <v>4</v>
      </c>
      <c r="M194" s="19">
        <v>2</v>
      </c>
    </row>
    <row r="195" spans="1:13" ht="60" x14ac:dyDescent="0.25">
      <c r="A195" s="19" t="s">
        <v>154</v>
      </c>
      <c r="B195" s="19">
        <v>58</v>
      </c>
      <c r="C195" s="19">
        <v>29</v>
      </c>
      <c r="D195" s="19">
        <v>2</v>
      </c>
      <c r="E195" s="19">
        <v>1</v>
      </c>
      <c r="F195" s="19">
        <v>46</v>
      </c>
      <c r="G195" s="19">
        <v>20</v>
      </c>
      <c r="H195" s="19">
        <v>2</v>
      </c>
      <c r="I195" s="19">
        <v>1</v>
      </c>
      <c r="J195" s="19">
        <v>12</v>
      </c>
      <c r="K195" s="19">
        <v>9</v>
      </c>
      <c r="L195" s="19" t="s">
        <v>86</v>
      </c>
      <c r="M195" s="19" t="s">
        <v>86</v>
      </c>
    </row>
    <row r="196" spans="1:13" ht="30" x14ac:dyDescent="0.25">
      <c r="A196" s="19" t="s">
        <v>87</v>
      </c>
      <c r="B196" s="19">
        <v>1241</v>
      </c>
      <c r="C196" s="19">
        <v>577</v>
      </c>
      <c r="D196" s="19">
        <v>52</v>
      </c>
      <c r="E196" s="19">
        <v>19</v>
      </c>
      <c r="F196" s="19">
        <v>974</v>
      </c>
      <c r="G196" s="19">
        <v>450</v>
      </c>
      <c r="H196" s="19">
        <v>50</v>
      </c>
      <c r="I196" s="19">
        <v>19</v>
      </c>
      <c r="J196" s="19">
        <v>267</v>
      </c>
      <c r="K196" s="19">
        <v>127</v>
      </c>
      <c r="L196" s="19">
        <v>2</v>
      </c>
      <c r="M196" s="19" t="s">
        <v>86</v>
      </c>
    </row>
    <row r="197" spans="1:13" ht="30" x14ac:dyDescent="0.25">
      <c r="A197" s="19" t="s">
        <v>88</v>
      </c>
      <c r="B197" s="19">
        <v>376</v>
      </c>
      <c r="C197" s="19">
        <v>174</v>
      </c>
      <c r="D197" s="19">
        <v>34</v>
      </c>
      <c r="E197" s="19">
        <v>17</v>
      </c>
      <c r="F197" s="19">
        <v>331</v>
      </c>
      <c r="G197" s="19">
        <v>155</v>
      </c>
      <c r="H197" s="19">
        <v>30</v>
      </c>
      <c r="I197" s="19">
        <v>17</v>
      </c>
      <c r="J197" s="19">
        <v>45</v>
      </c>
      <c r="K197" s="19">
        <v>19</v>
      </c>
      <c r="L197" s="19">
        <v>4</v>
      </c>
      <c r="M197" s="19" t="s">
        <v>86</v>
      </c>
    </row>
    <row r="198" spans="1:13" ht="45" x14ac:dyDescent="0.25">
      <c r="A198" s="19" t="s">
        <v>89</v>
      </c>
      <c r="B198" s="19">
        <v>179</v>
      </c>
      <c r="C198" s="19">
        <v>79</v>
      </c>
      <c r="D198" s="19">
        <v>32</v>
      </c>
      <c r="E198" s="19">
        <v>16</v>
      </c>
      <c r="F198" s="19">
        <v>143</v>
      </c>
      <c r="G198" s="19">
        <v>62</v>
      </c>
      <c r="H198" s="19">
        <v>27</v>
      </c>
      <c r="I198" s="19">
        <v>14</v>
      </c>
      <c r="J198" s="19">
        <v>36</v>
      </c>
      <c r="K198" s="19">
        <v>17</v>
      </c>
      <c r="L198" s="19">
        <v>5</v>
      </c>
      <c r="M198" s="19">
        <v>2</v>
      </c>
    </row>
    <row r="199" spans="1:13" ht="45" x14ac:dyDescent="0.25">
      <c r="A199" s="19" t="s">
        <v>155</v>
      </c>
      <c r="B199" s="19">
        <v>49</v>
      </c>
      <c r="C199" s="19">
        <v>27</v>
      </c>
      <c r="D199" s="19">
        <v>18</v>
      </c>
      <c r="E199" s="19">
        <v>9</v>
      </c>
      <c r="F199" s="19">
        <v>47</v>
      </c>
      <c r="G199" s="19">
        <v>26</v>
      </c>
      <c r="H199" s="19">
        <v>18</v>
      </c>
      <c r="I199" s="19">
        <v>9</v>
      </c>
      <c r="J199" s="19">
        <v>2</v>
      </c>
      <c r="K199" s="19">
        <v>1</v>
      </c>
      <c r="L199" s="19" t="s">
        <v>86</v>
      </c>
      <c r="M199" s="19" t="s">
        <v>86</v>
      </c>
    </row>
    <row r="200" spans="1:13" ht="60" x14ac:dyDescent="0.25">
      <c r="A200" s="19" t="s">
        <v>156</v>
      </c>
      <c r="B200" s="19">
        <v>58</v>
      </c>
      <c r="C200" s="19">
        <v>19</v>
      </c>
      <c r="D200" s="19">
        <v>7</v>
      </c>
      <c r="E200" s="19">
        <v>3</v>
      </c>
      <c r="F200" s="19">
        <v>33</v>
      </c>
      <c r="G200" s="19">
        <v>9</v>
      </c>
      <c r="H200" s="19">
        <v>4</v>
      </c>
      <c r="I200" s="19">
        <v>1</v>
      </c>
      <c r="J200" s="19">
        <v>25</v>
      </c>
      <c r="K200" s="19">
        <v>10</v>
      </c>
      <c r="L200" s="19">
        <v>3</v>
      </c>
      <c r="M200" s="19">
        <v>2</v>
      </c>
    </row>
    <row r="201" spans="1:13" ht="15" customHeight="1" x14ac:dyDescent="0.25">
      <c r="A201" s="150" t="s">
        <v>107</v>
      </c>
      <c r="B201" s="151"/>
      <c r="C201" s="151"/>
      <c r="D201" s="151"/>
      <c r="E201" s="151"/>
      <c r="F201" s="151"/>
      <c r="G201" s="151"/>
      <c r="H201" s="151"/>
      <c r="I201" s="151"/>
      <c r="J201" s="151"/>
      <c r="K201" s="151"/>
      <c r="L201" s="151"/>
      <c r="M201" s="152"/>
    </row>
    <row r="202" spans="1:13" x14ac:dyDescent="0.25">
      <c r="A202" s="150"/>
      <c r="B202" s="151"/>
      <c r="C202" s="151"/>
      <c r="D202" s="151"/>
      <c r="E202" s="151"/>
      <c r="F202" s="151"/>
      <c r="G202" s="151"/>
      <c r="H202" s="151"/>
      <c r="I202" s="151"/>
      <c r="J202" s="151"/>
      <c r="K202" s="151"/>
      <c r="L202" s="151"/>
      <c r="M202" s="152"/>
    </row>
    <row r="203" spans="1:13" x14ac:dyDescent="0.25">
      <c r="A203" s="19" t="s">
        <v>85</v>
      </c>
      <c r="B203" s="36">
        <v>571</v>
      </c>
      <c r="C203" s="19">
        <v>276</v>
      </c>
      <c r="D203" s="36">
        <v>50</v>
      </c>
      <c r="E203" s="19">
        <v>18</v>
      </c>
      <c r="F203" s="19">
        <v>520</v>
      </c>
      <c r="G203" s="19">
        <v>247</v>
      </c>
      <c r="H203" s="19">
        <v>42</v>
      </c>
      <c r="I203" s="19">
        <v>15</v>
      </c>
      <c r="J203" s="19">
        <v>51</v>
      </c>
      <c r="K203" s="19">
        <v>29</v>
      </c>
      <c r="L203" s="19">
        <v>8</v>
      </c>
      <c r="M203" s="19">
        <v>3</v>
      </c>
    </row>
    <row r="204" spans="1:13" ht="30" x14ac:dyDescent="0.25">
      <c r="A204" s="19" t="s">
        <v>153</v>
      </c>
      <c r="B204" s="19">
        <v>151</v>
      </c>
      <c r="C204" s="19">
        <v>81</v>
      </c>
      <c r="D204" s="19">
        <v>15</v>
      </c>
      <c r="E204" s="19">
        <v>6</v>
      </c>
      <c r="F204" s="19">
        <v>103</v>
      </c>
      <c r="G204" s="19">
        <v>52</v>
      </c>
      <c r="H204" s="19">
        <v>8</v>
      </c>
      <c r="I204" s="19">
        <v>3</v>
      </c>
      <c r="J204" s="19">
        <v>48</v>
      </c>
      <c r="K204" s="19">
        <v>29</v>
      </c>
      <c r="L204" s="19">
        <v>7</v>
      </c>
      <c r="M204" s="19">
        <v>3</v>
      </c>
    </row>
    <row r="205" spans="1:13" ht="60" x14ac:dyDescent="0.25">
      <c r="A205" s="19" t="s">
        <v>154</v>
      </c>
      <c r="B205" s="19">
        <v>5</v>
      </c>
      <c r="C205" s="19" t="s">
        <v>86</v>
      </c>
      <c r="D205" s="19">
        <v>1</v>
      </c>
      <c r="E205" s="19" t="s">
        <v>86</v>
      </c>
      <c r="F205" s="19">
        <v>2</v>
      </c>
      <c r="G205" s="19" t="s">
        <v>86</v>
      </c>
      <c r="H205" s="19" t="s">
        <v>86</v>
      </c>
      <c r="I205" s="19" t="s">
        <v>86</v>
      </c>
      <c r="J205" s="19">
        <v>3</v>
      </c>
      <c r="K205" s="19" t="s">
        <v>86</v>
      </c>
      <c r="L205" s="19">
        <v>1</v>
      </c>
      <c r="M205" s="19" t="s">
        <v>86</v>
      </c>
    </row>
    <row r="206" spans="1:13" ht="30" x14ac:dyDescent="0.25">
      <c r="A206" s="19" t="s">
        <v>87</v>
      </c>
      <c r="B206" s="19">
        <v>321</v>
      </c>
      <c r="C206" s="19">
        <v>160</v>
      </c>
      <c r="D206" s="19">
        <v>27</v>
      </c>
      <c r="E206" s="19">
        <v>11</v>
      </c>
      <c r="F206" s="19">
        <v>321</v>
      </c>
      <c r="G206" s="19">
        <v>160</v>
      </c>
      <c r="H206" s="19">
        <v>27</v>
      </c>
      <c r="I206" s="19">
        <v>11</v>
      </c>
      <c r="J206" s="19" t="s">
        <v>86</v>
      </c>
      <c r="K206" s="19" t="s">
        <v>86</v>
      </c>
      <c r="L206" s="19" t="s">
        <v>86</v>
      </c>
      <c r="M206" s="19" t="s">
        <v>86</v>
      </c>
    </row>
    <row r="207" spans="1:13" ht="30" x14ac:dyDescent="0.25">
      <c r="A207" s="19" t="s">
        <v>88</v>
      </c>
      <c r="B207" s="19">
        <v>71</v>
      </c>
      <c r="C207" s="19">
        <v>28</v>
      </c>
      <c r="D207" s="19">
        <v>5</v>
      </c>
      <c r="E207" s="19">
        <v>1</v>
      </c>
      <c r="F207" s="19">
        <v>71</v>
      </c>
      <c r="G207" s="19">
        <v>28</v>
      </c>
      <c r="H207" s="19">
        <v>5</v>
      </c>
      <c r="I207" s="19">
        <v>1</v>
      </c>
      <c r="J207" s="19" t="s">
        <v>86</v>
      </c>
      <c r="K207" s="19" t="s">
        <v>86</v>
      </c>
      <c r="L207" s="19" t="s">
        <v>86</v>
      </c>
      <c r="M207" s="19" t="s">
        <v>86</v>
      </c>
    </row>
    <row r="208" spans="1:13" ht="45" x14ac:dyDescent="0.25">
      <c r="A208" s="19" t="s">
        <v>89</v>
      </c>
      <c r="B208" s="19">
        <v>23</v>
      </c>
      <c r="C208" s="19">
        <v>7</v>
      </c>
      <c r="D208" s="19">
        <v>2</v>
      </c>
      <c r="E208" s="19" t="s">
        <v>86</v>
      </c>
      <c r="F208" s="19">
        <v>23</v>
      </c>
      <c r="G208" s="19">
        <v>7</v>
      </c>
      <c r="H208" s="19">
        <v>2</v>
      </c>
      <c r="I208" s="19" t="s">
        <v>86</v>
      </c>
      <c r="J208" s="19" t="s">
        <v>86</v>
      </c>
      <c r="K208" s="19" t="s">
        <v>86</v>
      </c>
      <c r="L208" s="19" t="s">
        <v>86</v>
      </c>
      <c r="M208" s="19" t="s">
        <v>86</v>
      </c>
    </row>
    <row r="209" spans="1:13" ht="45" x14ac:dyDescent="0.25">
      <c r="A209" s="19" t="s">
        <v>155</v>
      </c>
      <c r="B209" s="19">
        <v>12</v>
      </c>
      <c r="C209" s="19">
        <v>4</v>
      </c>
      <c r="D209" s="19" t="s">
        <v>86</v>
      </c>
      <c r="E209" s="19" t="s">
        <v>86</v>
      </c>
      <c r="F209" s="19">
        <v>12</v>
      </c>
      <c r="G209" s="19">
        <v>4</v>
      </c>
      <c r="H209" s="19" t="s">
        <v>86</v>
      </c>
      <c r="I209" s="19" t="s">
        <v>86</v>
      </c>
      <c r="J209" s="19" t="s">
        <v>86</v>
      </c>
      <c r="K209" s="19" t="s">
        <v>86</v>
      </c>
      <c r="L209" s="19" t="s">
        <v>86</v>
      </c>
      <c r="M209" s="19" t="s">
        <v>86</v>
      </c>
    </row>
    <row r="210" spans="1:13" ht="60" x14ac:dyDescent="0.25">
      <c r="A210" s="19" t="s">
        <v>156</v>
      </c>
      <c r="B210" s="19">
        <v>3</v>
      </c>
      <c r="C210" s="19">
        <v>2</v>
      </c>
      <c r="D210" s="19" t="s">
        <v>86</v>
      </c>
      <c r="E210" s="19" t="s">
        <v>86</v>
      </c>
      <c r="F210" s="19">
        <v>3</v>
      </c>
      <c r="G210" s="19">
        <v>2</v>
      </c>
      <c r="H210" s="19" t="s">
        <v>86</v>
      </c>
      <c r="I210" s="19" t="s">
        <v>86</v>
      </c>
      <c r="J210" s="19" t="s">
        <v>86</v>
      </c>
      <c r="K210" s="19" t="s">
        <v>86</v>
      </c>
      <c r="L210" s="19" t="s">
        <v>86</v>
      </c>
      <c r="M210" s="19" t="s">
        <v>86</v>
      </c>
    </row>
    <row r="211" spans="1:13" ht="15" customHeight="1" x14ac:dyDescent="0.25">
      <c r="A211" s="150" t="s">
        <v>108</v>
      </c>
      <c r="B211" s="151"/>
      <c r="C211" s="151"/>
      <c r="D211" s="151"/>
      <c r="E211" s="151"/>
      <c r="F211" s="151"/>
      <c r="G211" s="151"/>
      <c r="H211" s="151"/>
      <c r="I211" s="151"/>
      <c r="J211" s="151"/>
      <c r="K211" s="151"/>
      <c r="L211" s="151"/>
      <c r="M211" s="152"/>
    </row>
    <row r="212" spans="1:13" x14ac:dyDescent="0.25">
      <c r="A212" s="150"/>
      <c r="B212" s="151"/>
      <c r="C212" s="151"/>
      <c r="D212" s="151"/>
      <c r="E212" s="151"/>
      <c r="F212" s="151"/>
      <c r="G212" s="151"/>
      <c r="H212" s="151"/>
      <c r="I212" s="151"/>
      <c r="J212" s="151"/>
      <c r="K212" s="151"/>
      <c r="L212" s="151"/>
      <c r="M212" s="152"/>
    </row>
    <row r="213" spans="1:13" x14ac:dyDescent="0.25">
      <c r="A213" s="19" t="s">
        <v>85</v>
      </c>
      <c r="B213" s="36">
        <v>1336</v>
      </c>
      <c r="C213" s="19">
        <v>641</v>
      </c>
      <c r="D213" s="36">
        <v>74</v>
      </c>
      <c r="E213" s="19">
        <v>27</v>
      </c>
      <c r="F213" s="19">
        <v>1335</v>
      </c>
      <c r="G213" s="19">
        <v>641</v>
      </c>
      <c r="H213" s="19">
        <v>74</v>
      </c>
      <c r="I213" s="19">
        <v>27</v>
      </c>
      <c r="J213" s="19">
        <v>1</v>
      </c>
      <c r="K213" s="19" t="s">
        <v>86</v>
      </c>
      <c r="L213" s="19" t="s">
        <v>86</v>
      </c>
      <c r="M213" s="19" t="s">
        <v>86</v>
      </c>
    </row>
    <row r="214" spans="1:13" ht="30" x14ac:dyDescent="0.25">
      <c r="A214" s="19" t="s">
        <v>153</v>
      </c>
      <c r="B214" s="19">
        <v>406</v>
      </c>
      <c r="C214" s="19">
        <v>216</v>
      </c>
      <c r="D214" s="19">
        <v>4</v>
      </c>
      <c r="E214" s="19">
        <v>3</v>
      </c>
      <c r="F214" s="19">
        <v>406</v>
      </c>
      <c r="G214" s="19">
        <v>216</v>
      </c>
      <c r="H214" s="19">
        <v>4</v>
      </c>
      <c r="I214" s="19">
        <v>3</v>
      </c>
      <c r="J214" s="19" t="s">
        <v>86</v>
      </c>
      <c r="K214" s="19" t="s">
        <v>86</v>
      </c>
      <c r="L214" s="19" t="s">
        <v>86</v>
      </c>
      <c r="M214" s="19" t="s">
        <v>86</v>
      </c>
    </row>
    <row r="215" spans="1:13" ht="60" x14ac:dyDescent="0.25">
      <c r="A215" s="19" t="s">
        <v>154</v>
      </c>
      <c r="B215" s="19">
        <v>26</v>
      </c>
      <c r="C215" s="19">
        <v>12</v>
      </c>
      <c r="D215" s="19" t="s">
        <v>86</v>
      </c>
      <c r="E215" s="19" t="s">
        <v>86</v>
      </c>
      <c r="F215" s="19">
        <v>26</v>
      </c>
      <c r="G215" s="19">
        <v>12</v>
      </c>
      <c r="H215" s="19" t="s">
        <v>86</v>
      </c>
      <c r="I215" s="19" t="s">
        <v>86</v>
      </c>
      <c r="J215" s="19" t="s">
        <v>86</v>
      </c>
      <c r="K215" s="19" t="s">
        <v>86</v>
      </c>
      <c r="L215" s="19" t="s">
        <v>86</v>
      </c>
      <c r="M215" s="19" t="s">
        <v>86</v>
      </c>
    </row>
    <row r="216" spans="1:13" ht="30" x14ac:dyDescent="0.25">
      <c r="A216" s="19" t="s">
        <v>87</v>
      </c>
      <c r="B216" s="19">
        <v>660</v>
      </c>
      <c r="C216" s="19">
        <v>312</v>
      </c>
      <c r="D216" s="19">
        <v>34</v>
      </c>
      <c r="E216" s="19">
        <v>12</v>
      </c>
      <c r="F216" s="19">
        <v>660</v>
      </c>
      <c r="G216" s="19">
        <v>312</v>
      </c>
      <c r="H216" s="19">
        <v>34</v>
      </c>
      <c r="I216" s="19">
        <v>12</v>
      </c>
      <c r="J216" s="19" t="s">
        <v>86</v>
      </c>
      <c r="K216" s="19" t="s">
        <v>86</v>
      </c>
      <c r="L216" s="19" t="s">
        <v>86</v>
      </c>
      <c r="M216" s="19" t="s">
        <v>86</v>
      </c>
    </row>
    <row r="217" spans="1:13" ht="30" x14ac:dyDescent="0.25">
      <c r="A217" s="19" t="s">
        <v>88</v>
      </c>
      <c r="B217" s="19">
        <v>182</v>
      </c>
      <c r="C217" s="19">
        <v>74</v>
      </c>
      <c r="D217" s="19">
        <v>20</v>
      </c>
      <c r="E217" s="19">
        <v>8</v>
      </c>
      <c r="F217" s="19">
        <v>181</v>
      </c>
      <c r="G217" s="19">
        <v>74</v>
      </c>
      <c r="H217" s="19">
        <v>20</v>
      </c>
      <c r="I217" s="19">
        <v>8</v>
      </c>
      <c r="J217" s="19">
        <v>1</v>
      </c>
      <c r="K217" s="19" t="s">
        <v>86</v>
      </c>
      <c r="L217" s="19" t="s">
        <v>86</v>
      </c>
      <c r="M217" s="19" t="s">
        <v>86</v>
      </c>
    </row>
    <row r="218" spans="1:13" ht="45" x14ac:dyDescent="0.25">
      <c r="A218" s="19" t="s">
        <v>89</v>
      </c>
      <c r="B218" s="19">
        <v>62</v>
      </c>
      <c r="C218" s="19">
        <v>27</v>
      </c>
      <c r="D218" s="19">
        <v>16</v>
      </c>
      <c r="E218" s="19">
        <v>4</v>
      </c>
      <c r="F218" s="19">
        <v>62</v>
      </c>
      <c r="G218" s="19">
        <v>27</v>
      </c>
      <c r="H218" s="19">
        <v>16</v>
      </c>
      <c r="I218" s="19">
        <v>4</v>
      </c>
      <c r="J218" s="19" t="s">
        <v>86</v>
      </c>
      <c r="K218" s="19" t="s">
        <v>86</v>
      </c>
      <c r="L218" s="19" t="s">
        <v>86</v>
      </c>
      <c r="M218" s="19" t="s">
        <v>86</v>
      </c>
    </row>
    <row r="219" spans="1:13" ht="45" x14ac:dyDescent="0.25">
      <c r="A219" s="19" t="s">
        <v>155</v>
      </c>
      <c r="B219" s="19">
        <v>3</v>
      </c>
      <c r="C219" s="19" t="s">
        <v>86</v>
      </c>
      <c r="D219" s="19" t="s">
        <v>86</v>
      </c>
      <c r="E219" s="19" t="s">
        <v>86</v>
      </c>
      <c r="F219" s="19">
        <v>3</v>
      </c>
      <c r="G219" s="19" t="s">
        <v>86</v>
      </c>
      <c r="H219" s="19" t="s">
        <v>86</v>
      </c>
      <c r="I219" s="19" t="s">
        <v>86</v>
      </c>
      <c r="J219" s="19" t="s">
        <v>86</v>
      </c>
      <c r="K219" s="19" t="s">
        <v>86</v>
      </c>
      <c r="L219" s="19" t="s">
        <v>86</v>
      </c>
      <c r="M219" s="19" t="s">
        <v>86</v>
      </c>
    </row>
    <row r="220" spans="1:13" ht="60" x14ac:dyDescent="0.25">
      <c r="A220" s="19" t="s">
        <v>156</v>
      </c>
      <c r="B220" s="19">
        <v>15</v>
      </c>
      <c r="C220" s="19">
        <v>7</v>
      </c>
      <c r="D220" s="19" t="s">
        <v>86</v>
      </c>
      <c r="E220" s="19" t="s">
        <v>86</v>
      </c>
      <c r="F220" s="19">
        <v>15</v>
      </c>
      <c r="G220" s="19">
        <v>7</v>
      </c>
      <c r="H220" s="19" t="s">
        <v>86</v>
      </c>
      <c r="I220" s="19" t="s">
        <v>86</v>
      </c>
      <c r="J220" s="19" t="s">
        <v>86</v>
      </c>
      <c r="K220" s="19" t="s">
        <v>86</v>
      </c>
      <c r="L220" s="19" t="s">
        <v>86</v>
      </c>
      <c r="M220" s="19" t="s">
        <v>86</v>
      </c>
    </row>
    <row r="221" spans="1:13" ht="15" customHeight="1" x14ac:dyDescent="0.25">
      <c r="A221" s="150" t="s">
        <v>109</v>
      </c>
      <c r="B221" s="151"/>
      <c r="C221" s="151"/>
      <c r="D221" s="151"/>
      <c r="E221" s="151"/>
      <c r="F221" s="151"/>
      <c r="G221" s="151"/>
      <c r="H221" s="151"/>
      <c r="I221" s="151"/>
      <c r="J221" s="151"/>
      <c r="K221" s="151"/>
      <c r="L221" s="151"/>
      <c r="M221" s="152"/>
    </row>
    <row r="222" spans="1:13" x14ac:dyDescent="0.25">
      <c r="A222" s="150"/>
      <c r="B222" s="151"/>
      <c r="C222" s="151"/>
      <c r="D222" s="151"/>
      <c r="E222" s="151"/>
      <c r="F222" s="151"/>
      <c r="G222" s="151"/>
      <c r="H222" s="151"/>
      <c r="I222" s="151"/>
      <c r="J222" s="151"/>
      <c r="K222" s="151"/>
      <c r="L222" s="151"/>
      <c r="M222" s="152"/>
    </row>
    <row r="223" spans="1:13" x14ac:dyDescent="0.25">
      <c r="A223" s="19" t="s">
        <v>85</v>
      </c>
      <c r="B223" s="36">
        <v>1624</v>
      </c>
      <c r="C223" s="19">
        <v>786</v>
      </c>
      <c r="D223" s="36">
        <v>114</v>
      </c>
      <c r="E223" s="19">
        <v>56</v>
      </c>
      <c r="F223" s="19">
        <v>1623</v>
      </c>
      <c r="G223" s="19">
        <v>785</v>
      </c>
      <c r="H223" s="19">
        <v>114</v>
      </c>
      <c r="I223" s="19">
        <v>56</v>
      </c>
      <c r="J223" s="19">
        <v>1</v>
      </c>
      <c r="K223" s="19">
        <v>1</v>
      </c>
      <c r="L223" s="19" t="s">
        <v>86</v>
      </c>
      <c r="M223" s="19" t="s">
        <v>86</v>
      </c>
    </row>
    <row r="224" spans="1:13" ht="30" x14ac:dyDescent="0.25">
      <c r="A224" s="19" t="s">
        <v>153</v>
      </c>
      <c r="B224" s="19">
        <v>617</v>
      </c>
      <c r="C224" s="19">
        <v>338</v>
      </c>
      <c r="D224" s="19">
        <v>20</v>
      </c>
      <c r="E224" s="19">
        <v>10</v>
      </c>
      <c r="F224" s="19">
        <v>617</v>
      </c>
      <c r="G224" s="19">
        <v>338</v>
      </c>
      <c r="H224" s="19">
        <v>20</v>
      </c>
      <c r="I224" s="19">
        <v>10</v>
      </c>
      <c r="J224" s="19" t="s">
        <v>86</v>
      </c>
      <c r="K224" s="19" t="s">
        <v>86</v>
      </c>
      <c r="L224" s="19" t="s">
        <v>86</v>
      </c>
      <c r="M224" s="19" t="s">
        <v>86</v>
      </c>
    </row>
    <row r="225" spans="1:13" ht="60" x14ac:dyDescent="0.25">
      <c r="A225" s="19" t="s">
        <v>154</v>
      </c>
      <c r="B225" s="19">
        <v>41</v>
      </c>
      <c r="C225" s="19">
        <v>14</v>
      </c>
      <c r="D225" s="19" t="s">
        <v>86</v>
      </c>
      <c r="E225" s="19" t="s">
        <v>86</v>
      </c>
      <c r="F225" s="19">
        <v>41</v>
      </c>
      <c r="G225" s="19">
        <v>14</v>
      </c>
      <c r="H225" s="19" t="s">
        <v>86</v>
      </c>
      <c r="I225" s="19" t="s">
        <v>86</v>
      </c>
      <c r="J225" s="19" t="s">
        <v>86</v>
      </c>
      <c r="K225" s="19" t="s">
        <v>86</v>
      </c>
      <c r="L225" s="19" t="s">
        <v>86</v>
      </c>
      <c r="M225" s="19" t="s">
        <v>86</v>
      </c>
    </row>
    <row r="226" spans="1:13" ht="30" x14ac:dyDescent="0.25">
      <c r="A226" s="19" t="s">
        <v>87</v>
      </c>
      <c r="B226" s="19">
        <v>635</v>
      </c>
      <c r="C226" s="19">
        <v>301</v>
      </c>
      <c r="D226" s="19">
        <v>59</v>
      </c>
      <c r="E226" s="19">
        <v>27</v>
      </c>
      <c r="F226" s="19">
        <v>635</v>
      </c>
      <c r="G226" s="19">
        <v>301</v>
      </c>
      <c r="H226" s="19">
        <v>59</v>
      </c>
      <c r="I226" s="19">
        <v>27</v>
      </c>
      <c r="J226" s="19" t="s">
        <v>86</v>
      </c>
      <c r="K226" s="19" t="s">
        <v>86</v>
      </c>
      <c r="L226" s="19" t="s">
        <v>86</v>
      </c>
      <c r="M226" s="19" t="s">
        <v>86</v>
      </c>
    </row>
    <row r="227" spans="1:13" ht="30" x14ac:dyDescent="0.25">
      <c r="A227" s="19" t="s">
        <v>88</v>
      </c>
      <c r="B227" s="19">
        <v>267</v>
      </c>
      <c r="C227" s="19">
        <v>114</v>
      </c>
      <c r="D227" s="19">
        <v>28</v>
      </c>
      <c r="E227" s="19">
        <v>18</v>
      </c>
      <c r="F227" s="19">
        <v>267</v>
      </c>
      <c r="G227" s="19">
        <v>114</v>
      </c>
      <c r="H227" s="19">
        <v>28</v>
      </c>
      <c r="I227" s="19">
        <v>18</v>
      </c>
      <c r="J227" s="19" t="s">
        <v>86</v>
      </c>
      <c r="K227" s="19" t="s">
        <v>86</v>
      </c>
      <c r="L227" s="19" t="s">
        <v>86</v>
      </c>
      <c r="M227" s="19" t="s">
        <v>86</v>
      </c>
    </row>
    <row r="228" spans="1:13" ht="45" x14ac:dyDescent="0.25">
      <c r="A228" s="19" t="s">
        <v>89</v>
      </c>
      <c r="B228" s="19">
        <v>64</v>
      </c>
      <c r="C228" s="19">
        <v>19</v>
      </c>
      <c r="D228" s="19">
        <v>7</v>
      </c>
      <c r="E228" s="19">
        <v>1</v>
      </c>
      <c r="F228" s="19">
        <v>63</v>
      </c>
      <c r="G228" s="19">
        <v>18</v>
      </c>
      <c r="H228" s="19">
        <v>7</v>
      </c>
      <c r="I228" s="19">
        <v>1</v>
      </c>
      <c r="J228" s="19">
        <v>1</v>
      </c>
      <c r="K228" s="19">
        <v>1</v>
      </c>
      <c r="L228" s="19" t="s">
        <v>86</v>
      </c>
      <c r="M228" s="19" t="s">
        <v>86</v>
      </c>
    </row>
    <row r="229" spans="1:13" ht="45" x14ac:dyDescent="0.25">
      <c r="A229" s="19" t="s">
        <v>155</v>
      </c>
      <c r="B229" s="19">
        <v>10</v>
      </c>
      <c r="C229" s="19">
        <v>3</v>
      </c>
      <c r="D229" s="19">
        <v>2</v>
      </c>
      <c r="E229" s="19" t="s">
        <v>86</v>
      </c>
      <c r="F229" s="19">
        <v>10</v>
      </c>
      <c r="G229" s="19">
        <v>3</v>
      </c>
      <c r="H229" s="19">
        <v>2</v>
      </c>
      <c r="I229" s="19" t="s">
        <v>86</v>
      </c>
      <c r="J229" s="19" t="s">
        <v>86</v>
      </c>
      <c r="K229" s="19" t="s">
        <v>86</v>
      </c>
      <c r="L229" s="19" t="s">
        <v>86</v>
      </c>
      <c r="M229" s="19" t="s">
        <v>86</v>
      </c>
    </row>
    <row r="230" spans="1:13" ht="60" x14ac:dyDescent="0.25">
      <c r="A230" s="19" t="s">
        <v>156</v>
      </c>
      <c r="B230" s="19">
        <v>6</v>
      </c>
      <c r="C230" s="19">
        <v>4</v>
      </c>
      <c r="D230" s="19">
        <v>1</v>
      </c>
      <c r="E230" s="19" t="s">
        <v>86</v>
      </c>
      <c r="F230" s="19">
        <v>6</v>
      </c>
      <c r="G230" s="19">
        <v>4</v>
      </c>
      <c r="H230" s="19">
        <v>1</v>
      </c>
      <c r="I230" s="19" t="s">
        <v>86</v>
      </c>
      <c r="J230" s="19" t="s">
        <v>86</v>
      </c>
      <c r="K230" s="19" t="s">
        <v>86</v>
      </c>
      <c r="L230" s="19" t="s">
        <v>86</v>
      </c>
      <c r="M230" s="19" t="s">
        <v>86</v>
      </c>
    </row>
    <row r="231" spans="1:13" ht="15" customHeight="1" x14ac:dyDescent="0.25">
      <c r="A231" s="150" t="s">
        <v>110</v>
      </c>
      <c r="B231" s="151"/>
      <c r="C231" s="151"/>
      <c r="D231" s="151"/>
      <c r="E231" s="151"/>
      <c r="F231" s="151"/>
      <c r="G231" s="151"/>
      <c r="H231" s="151"/>
      <c r="I231" s="151"/>
      <c r="J231" s="151"/>
      <c r="K231" s="151"/>
      <c r="L231" s="151"/>
      <c r="M231" s="152"/>
    </row>
    <row r="232" spans="1:13" x14ac:dyDescent="0.25">
      <c r="A232" s="150"/>
      <c r="B232" s="151"/>
      <c r="C232" s="151"/>
      <c r="D232" s="151"/>
      <c r="E232" s="151"/>
      <c r="F232" s="151"/>
      <c r="G232" s="151"/>
      <c r="H232" s="151"/>
      <c r="I232" s="151"/>
      <c r="J232" s="151"/>
      <c r="K232" s="151"/>
      <c r="L232" s="151"/>
      <c r="M232" s="152"/>
    </row>
    <row r="233" spans="1:13" x14ac:dyDescent="0.25">
      <c r="A233" s="19" t="s">
        <v>85</v>
      </c>
      <c r="B233" s="36">
        <v>18261</v>
      </c>
      <c r="C233" s="19">
        <v>8918</v>
      </c>
      <c r="D233" s="36">
        <v>785</v>
      </c>
      <c r="E233" s="19">
        <v>374</v>
      </c>
      <c r="F233" s="19">
        <v>17557</v>
      </c>
      <c r="G233" s="19">
        <v>8601</v>
      </c>
      <c r="H233" s="19">
        <v>781</v>
      </c>
      <c r="I233" s="19">
        <v>372</v>
      </c>
      <c r="J233" s="19">
        <v>704</v>
      </c>
      <c r="K233" s="19">
        <v>317</v>
      </c>
      <c r="L233" s="19">
        <v>4</v>
      </c>
      <c r="M233" s="19">
        <v>2</v>
      </c>
    </row>
    <row r="234" spans="1:13" ht="30" x14ac:dyDescent="0.25">
      <c r="A234" s="19" t="s">
        <v>153</v>
      </c>
      <c r="B234" s="19">
        <v>5698</v>
      </c>
      <c r="C234" s="19">
        <v>3105</v>
      </c>
      <c r="D234" s="19">
        <v>69</v>
      </c>
      <c r="E234" s="19">
        <v>35</v>
      </c>
      <c r="F234" s="19">
        <v>5323</v>
      </c>
      <c r="G234" s="19">
        <v>2912</v>
      </c>
      <c r="H234" s="19">
        <v>66</v>
      </c>
      <c r="I234" s="19">
        <v>33</v>
      </c>
      <c r="J234" s="19">
        <v>375</v>
      </c>
      <c r="K234" s="19">
        <v>193</v>
      </c>
      <c r="L234" s="19">
        <v>3</v>
      </c>
      <c r="M234" s="19">
        <v>2</v>
      </c>
    </row>
    <row r="235" spans="1:13" ht="60" x14ac:dyDescent="0.25">
      <c r="A235" s="19" t="s">
        <v>154</v>
      </c>
      <c r="B235" s="19">
        <v>337</v>
      </c>
      <c r="C235" s="19">
        <v>171</v>
      </c>
      <c r="D235" s="19">
        <v>9</v>
      </c>
      <c r="E235" s="19">
        <v>6</v>
      </c>
      <c r="F235" s="19">
        <v>307</v>
      </c>
      <c r="G235" s="19">
        <v>158</v>
      </c>
      <c r="H235" s="19">
        <v>9</v>
      </c>
      <c r="I235" s="19">
        <v>6</v>
      </c>
      <c r="J235" s="19">
        <v>30</v>
      </c>
      <c r="K235" s="19">
        <v>13</v>
      </c>
      <c r="L235" s="19" t="s">
        <v>86</v>
      </c>
      <c r="M235" s="19" t="s">
        <v>86</v>
      </c>
    </row>
    <row r="236" spans="1:13" ht="30" x14ac:dyDescent="0.25">
      <c r="A236" s="19" t="s">
        <v>87</v>
      </c>
      <c r="B236" s="19">
        <v>9035</v>
      </c>
      <c r="C236" s="19">
        <v>4389</v>
      </c>
      <c r="D236" s="19">
        <v>369</v>
      </c>
      <c r="E236" s="19">
        <v>181</v>
      </c>
      <c r="F236" s="19">
        <v>8893</v>
      </c>
      <c r="G236" s="19">
        <v>4320</v>
      </c>
      <c r="H236" s="19">
        <v>369</v>
      </c>
      <c r="I236" s="19">
        <v>181</v>
      </c>
      <c r="J236" s="19">
        <v>142</v>
      </c>
      <c r="K236" s="19">
        <v>69</v>
      </c>
      <c r="L236" s="19" t="s">
        <v>86</v>
      </c>
      <c r="M236" s="19" t="s">
        <v>86</v>
      </c>
    </row>
    <row r="237" spans="1:13" ht="30" x14ac:dyDescent="0.25">
      <c r="A237" s="19" t="s">
        <v>88</v>
      </c>
      <c r="B237" s="19">
        <v>2283</v>
      </c>
      <c r="C237" s="19">
        <v>914</v>
      </c>
      <c r="D237" s="19">
        <v>176</v>
      </c>
      <c r="E237" s="19">
        <v>78</v>
      </c>
      <c r="F237" s="19">
        <v>2224</v>
      </c>
      <c r="G237" s="19">
        <v>894</v>
      </c>
      <c r="H237" s="19">
        <v>175</v>
      </c>
      <c r="I237" s="19">
        <v>78</v>
      </c>
      <c r="J237" s="19">
        <v>59</v>
      </c>
      <c r="K237" s="19">
        <v>20</v>
      </c>
      <c r="L237" s="19">
        <v>1</v>
      </c>
      <c r="M237" s="19" t="s">
        <v>86</v>
      </c>
    </row>
    <row r="238" spans="1:13" ht="45" x14ac:dyDescent="0.25">
      <c r="A238" s="19" t="s">
        <v>89</v>
      </c>
      <c r="B238" s="19">
        <v>908</v>
      </c>
      <c r="C238" s="19">
        <v>339</v>
      </c>
      <c r="D238" s="19">
        <v>162</v>
      </c>
      <c r="E238" s="19">
        <v>74</v>
      </c>
      <c r="F238" s="19">
        <v>810</v>
      </c>
      <c r="G238" s="19">
        <v>317</v>
      </c>
      <c r="H238" s="19">
        <v>162</v>
      </c>
      <c r="I238" s="19">
        <v>74</v>
      </c>
      <c r="J238" s="19">
        <v>98</v>
      </c>
      <c r="K238" s="19">
        <v>22</v>
      </c>
      <c r="L238" s="19" t="s">
        <v>86</v>
      </c>
      <c r="M238" s="19" t="s">
        <v>86</v>
      </c>
    </row>
    <row r="239" spans="1:13" ht="45" x14ac:dyDescent="0.25">
      <c r="A239" s="19" t="s">
        <v>155</v>
      </c>
      <c r="B239" s="19">
        <v>233</v>
      </c>
      <c r="C239" s="19">
        <v>85</v>
      </c>
      <c r="D239" s="19">
        <v>31</v>
      </c>
      <c r="E239" s="19">
        <v>16</v>
      </c>
      <c r="F239" s="19">
        <v>220</v>
      </c>
      <c r="G239" s="19">
        <v>82</v>
      </c>
      <c r="H239" s="19">
        <v>31</v>
      </c>
      <c r="I239" s="19">
        <v>16</v>
      </c>
      <c r="J239" s="19">
        <v>13</v>
      </c>
      <c r="K239" s="19">
        <v>3</v>
      </c>
      <c r="L239" s="19" t="s">
        <v>86</v>
      </c>
      <c r="M239" s="19" t="s">
        <v>86</v>
      </c>
    </row>
    <row r="240" spans="1:13" ht="60" x14ac:dyDescent="0.25">
      <c r="A240" s="19" t="s">
        <v>156</v>
      </c>
      <c r="B240" s="19">
        <v>145</v>
      </c>
      <c r="C240" s="19">
        <v>62</v>
      </c>
      <c r="D240" s="19">
        <v>5</v>
      </c>
      <c r="E240" s="19">
        <v>3</v>
      </c>
      <c r="F240" s="19">
        <v>95</v>
      </c>
      <c r="G240" s="19">
        <v>45</v>
      </c>
      <c r="H240" s="19">
        <v>5</v>
      </c>
      <c r="I240" s="19">
        <v>3</v>
      </c>
      <c r="J240" s="19">
        <v>50</v>
      </c>
      <c r="K240" s="19">
        <v>17</v>
      </c>
      <c r="L240" s="19" t="s">
        <v>86</v>
      </c>
      <c r="M240" s="19" t="s">
        <v>86</v>
      </c>
    </row>
    <row r="241" spans="1:13" ht="15" customHeight="1" x14ac:dyDescent="0.25">
      <c r="A241" s="150" t="s">
        <v>111</v>
      </c>
      <c r="B241" s="151"/>
      <c r="C241" s="151"/>
      <c r="D241" s="151"/>
      <c r="E241" s="151"/>
      <c r="F241" s="151"/>
      <c r="G241" s="151"/>
      <c r="H241" s="151"/>
      <c r="I241" s="151"/>
      <c r="J241" s="151"/>
      <c r="K241" s="151"/>
      <c r="L241" s="151"/>
      <c r="M241" s="152"/>
    </row>
    <row r="242" spans="1:13" x14ac:dyDescent="0.25">
      <c r="A242" s="150"/>
      <c r="B242" s="151"/>
      <c r="C242" s="151"/>
      <c r="D242" s="151"/>
      <c r="E242" s="151"/>
      <c r="F242" s="151"/>
      <c r="G242" s="151"/>
      <c r="H242" s="151"/>
      <c r="I242" s="151"/>
      <c r="J242" s="151"/>
      <c r="K242" s="151"/>
      <c r="L242" s="151"/>
      <c r="M242" s="152"/>
    </row>
    <row r="243" spans="1:13" x14ac:dyDescent="0.25">
      <c r="A243" s="19" t="s">
        <v>85</v>
      </c>
      <c r="B243" s="36">
        <v>1628</v>
      </c>
      <c r="C243" s="19">
        <v>811</v>
      </c>
      <c r="D243" s="36">
        <v>65</v>
      </c>
      <c r="E243" s="19">
        <v>25</v>
      </c>
      <c r="F243" s="19">
        <v>1602</v>
      </c>
      <c r="G243" s="19">
        <v>809</v>
      </c>
      <c r="H243" s="19">
        <v>65</v>
      </c>
      <c r="I243" s="19">
        <v>25</v>
      </c>
      <c r="J243" s="19">
        <v>26</v>
      </c>
      <c r="K243" s="19">
        <v>2</v>
      </c>
      <c r="L243" s="19" t="s">
        <v>86</v>
      </c>
      <c r="M243" s="19" t="s">
        <v>86</v>
      </c>
    </row>
    <row r="244" spans="1:13" ht="30" x14ac:dyDescent="0.25">
      <c r="A244" s="19" t="s">
        <v>153</v>
      </c>
      <c r="B244" s="19">
        <v>444</v>
      </c>
      <c r="C244" s="19">
        <v>249</v>
      </c>
      <c r="D244" s="19">
        <v>2</v>
      </c>
      <c r="E244" s="19">
        <v>2</v>
      </c>
      <c r="F244" s="19">
        <v>444</v>
      </c>
      <c r="G244" s="19">
        <v>249</v>
      </c>
      <c r="H244" s="19">
        <v>2</v>
      </c>
      <c r="I244" s="19">
        <v>2</v>
      </c>
      <c r="J244" s="19" t="s">
        <v>86</v>
      </c>
      <c r="K244" s="19" t="s">
        <v>86</v>
      </c>
      <c r="L244" s="19" t="s">
        <v>86</v>
      </c>
      <c r="M244" s="19" t="s">
        <v>86</v>
      </c>
    </row>
    <row r="245" spans="1:13" ht="60" x14ac:dyDescent="0.25">
      <c r="A245" s="19" t="s">
        <v>154</v>
      </c>
      <c r="B245" s="19">
        <v>22</v>
      </c>
      <c r="C245" s="19">
        <v>12</v>
      </c>
      <c r="D245" s="19">
        <v>1</v>
      </c>
      <c r="E245" s="19" t="s">
        <v>86</v>
      </c>
      <c r="F245" s="19">
        <v>22</v>
      </c>
      <c r="G245" s="19">
        <v>12</v>
      </c>
      <c r="H245" s="19">
        <v>1</v>
      </c>
      <c r="I245" s="19" t="s">
        <v>86</v>
      </c>
      <c r="J245" s="19" t="s">
        <v>86</v>
      </c>
      <c r="K245" s="19" t="s">
        <v>86</v>
      </c>
      <c r="L245" s="19" t="s">
        <v>86</v>
      </c>
      <c r="M245" s="19" t="s">
        <v>86</v>
      </c>
    </row>
    <row r="246" spans="1:13" ht="30" x14ac:dyDescent="0.25">
      <c r="A246" s="19" t="s">
        <v>87</v>
      </c>
      <c r="B246" s="19">
        <v>902</v>
      </c>
      <c r="C246" s="19">
        <v>452</v>
      </c>
      <c r="D246" s="19">
        <v>44</v>
      </c>
      <c r="E246" s="19">
        <v>16</v>
      </c>
      <c r="F246" s="19">
        <v>888</v>
      </c>
      <c r="G246" s="19">
        <v>450</v>
      </c>
      <c r="H246" s="19">
        <v>44</v>
      </c>
      <c r="I246" s="19">
        <v>16</v>
      </c>
      <c r="J246" s="19">
        <v>14</v>
      </c>
      <c r="K246" s="19">
        <v>2</v>
      </c>
      <c r="L246" s="19" t="s">
        <v>86</v>
      </c>
      <c r="M246" s="19" t="s">
        <v>86</v>
      </c>
    </row>
    <row r="247" spans="1:13" ht="30" x14ac:dyDescent="0.25">
      <c r="A247" s="19" t="s">
        <v>88</v>
      </c>
      <c r="B247" s="19">
        <v>183</v>
      </c>
      <c r="C247" s="19">
        <v>76</v>
      </c>
      <c r="D247" s="19">
        <v>15</v>
      </c>
      <c r="E247" s="19">
        <v>4</v>
      </c>
      <c r="F247" s="19">
        <v>181</v>
      </c>
      <c r="G247" s="19">
        <v>76</v>
      </c>
      <c r="H247" s="19">
        <v>15</v>
      </c>
      <c r="I247" s="19">
        <v>4</v>
      </c>
      <c r="J247" s="19">
        <v>2</v>
      </c>
      <c r="K247" s="19" t="s">
        <v>86</v>
      </c>
      <c r="L247" s="19" t="s">
        <v>86</v>
      </c>
      <c r="M247" s="19" t="s">
        <v>86</v>
      </c>
    </row>
    <row r="248" spans="1:13" ht="45" x14ac:dyDescent="0.25">
      <c r="A248" s="19" t="s">
        <v>89</v>
      </c>
      <c r="B248" s="19">
        <v>77</v>
      </c>
      <c r="C248" s="19">
        <v>22</v>
      </c>
      <c r="D248" s="19">
        <v>3</v>
      </c>
      <c r="E248" s="19">
        <v>3</v>
      </c>
      <c r="F248" s="19">
        <v>67</v>
      </c>
      <c r="G248" s="19">
        <v>22</v>
      </c>
      <c r="H248" s="19">
        <v>3</v>
      </c>
      <c r="I248" s="19">
        <v>3</v>
      </c>
      <c r="J248" s="19">
        <v>10</v>
      </c>
      <c r="K248" s="19" t="s">
        <v>86</v>
      </c>
      <c r="L248" s="19" t="s">
        <v>86</v>
      </c>
      <c r="M248" s="19" t="s">
        <v>86</v>
      </c>
    </row>
    <row r="249" spans="1:13" ht="45" x14ac:dyDescent="0.25">
      <c r="A249" s="19" t="s">
        <v>155</v>
      </c>
      <c r="B249" s="19">
        <v>30</v>
      </c>
      <c r="C249" s="19">
        <v>6</v>
      </c>
      <c r="D249" s="19">
        <v>2</v>
      </c>
      <c r="E249" s="19">
        <v>2</v>
      </c>
      <c r="F249" s="19">
        <v>28</v>
      </c>
      <c r="G249" s="19">
        <v>6</v>
      </c>
      <c r="H249" s="19">
        <v>2</v>
      </c>
      <c r="I249" s="19">
        <v>2</v>
      </c>
      <c r="J249" s="19">
        <v>2</v>
      </c>
      <c r="K249" s="19" t="s">
        <v>86</v>
      </c>
      <c r="L249" s="19" t="s">
        <v>86</v>
      </c>
      <c r="M249" s="19" t="s">
        <v>86</v>
      </c>
    </row>
    <row r="250" spans="1:13" ht="60" x14ac:dyDescent="0.25">
      <c r="A250" s="19" t="s">
        <v>156</v>
      </c>
      <c r="B250" s="19">
        <v>12</v>
      </c>
      <c r="C250" s="19">
        <v>6</v>
      </c>
      <c r="D250" s="19">
        <v>1</v>
      </c>
      <c r="E250" s="19">
        <v>1</v>
      </c>
      <c r="F250" s="19">
        <v>12</v>
      </c>
      <c r="G250" s="19">
        <v>6</v>
      </c>
      <c r="H250" s="19">
        <v>1</v>
      </c>
      <c r="I250" s="19">
        <v>1</v>
      </c>
      <c r="J250" s="19" t="s">
        <v>86</v>
      </c>
      <c r="K250" s="19" t="s">
        <v>86</v>
      </c>
      <c r="L250" s="19" t="s">
        <v>86</v>
      </c>
      <c r="M250" s="19" t="s">
        <v>86</v>
      </c>
    </row>
    <row r="251" spans="1:13" ht="15" customHeight="1" x14ac:dyDescent="0.25">
      <c r="A251" s="150" t="s">
        <v>112</v>
      </c>
      <c r="B251" s="151"/>
      <c r="C251" s="151"/>
      <c r="D251" s="151"/>
      <c r="E251" s="151"/>
      <c r="F251" s="151"/>
      <c r="G251" s="151"/>
      <c r="H251" s="151"/>
      <c r="I251" s="151"/>
      <c r="J251" s="151"/>
      <c r="K251" s="151"/>
      <c r="L251" s="151"/>
      <c r="M251" s="152"/>
    </row>
    <row r="252" spans="1:13" x14ac:dyDescent="0.25">
      <c r="A252" s="150"/>
      <c r="B252" s="151"/>
      <c r="C252" s="151"/>
      <c r="D252" s="151"/>
      <c r="E252" s="151"/>
      <c r="F252" s="151"/>
      <c r="G252" s="151"/>
      <c r="H252" s="151"/>
      <c r="I252" s="151"/>
      <c r="J252" s="151"/>
      <c r="K252" s="151"/>
      <c r="L252" s="151"/>
      <c r="M252" s="152"/>
    </row>
    <row r="253" spans="1:13" x14ac:dyDescent="0.25">
      <c r="A253" s="19" t="s">
        <v>85</v>
      </c>
      <c r="B253" s="36">
        <v>2121</v>
      </c>
      <c r="C253" s="19">
        <v>1006</v>
      </c>
      <c r="D253" s="36">
        <v>91</v>
      </c>
      <c r="E253" s="19">
        <v>42</v>
      </c>
      <c r="F253" s="19">
        <v>2016</v>
      </c>
      <c r="G253" s="19">
        <v>953</v>
      </c>
      <c r="H253" s="19">
        <v>91</v>
      </c>
      <c r="I253" s="19">
        <v>42</v>
      </c>
      <c r="J253" s="19">
        <v>105</v>
      </c>
      <c r="K253" s="19">
        <v>53</v>
      </c>
      <c r="L253" s="19" t="s">
        <v>86</v>
      </c>
      <c r="M253" s="19" t="s">
        <v>86</v>
      </c>
    </row>
    <row r="254" spans="1:13" ht="30" x14ac:dyDescent="0.25">
      <c r="A254" s="19" t="s">
        <v>153</v>
      </c>
      <c r="B254" s="19">
        <v>488</v>
      </c>
      <c r="C254" s="19">
        <v>265</v>
      </c>
      <c r="D254" s="19">
        <v>6</v>
      </c>
      <c r="E254" s="19">
        <v>1</v>
      </c>
      <c r="F254" s="19">
        <v>423</v>
      </c>
      <c r="G254" s="19">
        <v>233</v>
      </c>
      <c r="H254" s="19">
        <v>6</v>
      </c>
      <c r="I254" s="19">
        <v>1</v>
      </c>
      <c r="J254" s="19">
        <v>65</v>
      </c>
      <c r="K254" s="19">
        <v>32</v>
      </c>
      <c r="L254" s="19" t="s">
        <v>86</v>
      </c>
      <c r="M254" s="19" t="s">
        <v>86</v>
      </c>
    </row>
    <row r="255" spans="1:13" ht="60" x14ac:dyDescent="0.25">
      <c r="A255" s="19" t="s">
        <v>154</v>
      </c>
      <c r="B255" s="19">
        <v>33</v>
      </c>
      <c r="C255" s="19">
        <v>17</v>
      </c>
      <c r="D255" s="19">
        <v>1</v>
      </c>
      <c r="E255" s="19">
        <v>1</v>
      </c>
      <c r="F255" s="19">
        <v>24</v>
      </c>
      <c r="G255" s="19">
        <v>14</v>
      </c>
      <c r="H255" s="19">
        <v>1</v>
      </c>
      <c r="I255" s="19">
        <v>1</v>
      </c>
      <c r="J255" s="19">
        <v>9</v>
      </c>
      <c r="K255" s="19">
        <v>3</v>
      </c>
      <c r="L255" s="19" t="s">
        <v>86</v>
      </c>
      <c r="M255" s="19" t="s">
        <v>86</v>
      </c>
    </row>
    <row r="256" spans="1:13" ht="30" x14ac:dyDescent="0.25">
      <c r="A256" s="19" t="s">
        <v>87</v>
      </c>
      <c r="B256" s="19">
        <v>1120</v>
      </c>
      <c r="C256" s="19">
        <v>538</v>
      </c>
      <c r="D256" s="19">
        <v>35</v>
      </c>
      <c r="E256" s="19">
        <v>19</v>
      </c>
      <c r="F256" s="19">
        <v>1100</v>
      </c>
      <c r="G256" s="19">
        <v>526</v>
      </c>
      <c r="H256" s="19">
        <v>35</v>
      </c>
      <c r="I256" s="19">
        <v>19</v>
      </c>
      <c r="J256" s="19">
        <v>20</v>
      </c>
      <c r="K256" s="19">
        <v>12</v>
      </c>
      <c r="L256" s="19" t="s">
        <v>86</v>
      </c>
      <c r="M256" s="19" t="s">
        <v>86</v>
      </c>
    </row>
    <row r="257" spans="1:13" ht="30" x14ac:dyDescent="0.25">
      <c r="A257" s="19" t="s">
        <v>88</v>
      </c>
      <c r="B257" s="19">
        <v>338</v>
      </c>
      <c r="C257" s="19">
        <v>129</v>
      </c>
      <c r="D257" s="19">
        <v>22</v>
      </c>
      <c r="E257" s="19">
        <v>7</v>
      </c>
      <c r="F257" s="19">
        <v>328</v>
      </c>
      <c r="G257" s="19">
        <v>124</v>
      </c>
      <c r="H257" s="19">
        <v>22</v>
      </c>
      <c r="I257" s="19">
        <v>7</v>
      </c>
      <c r="J257" s="19">
        <v>10</v>
      </c>
      <c r="K257" s="19">
        <v>5</v>
      </c>
      <c r="L257" s="19" t="s">
        <v>86</v>
      </c>
      <c r="M257" s="19" t="s">
        <v>86</v>
      </c>
    </row>
    <row r="258" spans="1:13" ht="45" x14ac:dyDescent="0.25">
      <c r="A258" s="19" t="s">
        <v>89</v>
      </c>
      <c r="B258" s="19">
        <v>142</v>
      </c>
      <c r="C258" s="19">
        <v>57</v>
      </c>
      <c r="D258" s="19">
        <v>27</v>
      </c>
      <c r="E258" s="19">
        <v>14</v>
      </c>
      <c r="F258" s="19">
        <v>141</v>
      </c>
      <c r="G258" s="19">
        <v>56</v>
      </c>
      <c r="H258" s="19">
        <v>27</v>
      </c>
      <c r="I258" s="19">
        <v>14</v>
      </c>
      <c r="J258" s="19">
        <v>1</v>
      </c>
      <c r="K258" s="19">
        <v>1</v>
      </c>
      <c r="L258" s="19" t="s">
        <v>86</v>
      </c>
      <c r="M258" s="19" t="s">
        <v>86</v>
      </c>
    </row>
    <row r="259" spans="1:13" ht="45" x14ac:dyDescent="0.25">
      <c r="A259" s="19" t="s">
        <v>155</v>
      </c>
      <c r="B259" s="19">
        <v>28</v>
      </c>
      <c r="C259" s="19">
        <v>9</v>
      </c>
      <c r="D259" s="19">
        <v>5</v>
      </c>
      <c r="E259" s="19">
        <v>1</v>
      </c>
      <c r="F259" s="19">
        <v>28</v>
      </c>
      <c r="G259" s="19">
        <v>9</v>
      </c>
      <c r="H259" s="19">
        <v>5</v>
      </c>
      <c r="I259" s="19">
        <v>1</v>
      </c>
      <c r="J259" s="19" t="s">
        <v>86</v>
      </c>
      <c r="K259" s="19" t="s">
        <v>86</v>
      </c>
      <c r="L259" s="19" t="s">
        <v>86</v>
      </c>
      <c r="M259" s="19" t="s">
        <v>86</v>
      </c>
    </row>
    <row r="260" spans="1:13" ht="60" x14ac:dyDescent="0.25">
      <c r="A260" s="19" t="s">
        <v>156</v>
      </c>
      <c r="B260" s="19">
        <v>27</v>
      </c>
      <c r="C260" s="19">
        <v>11</v>
      </c>
      <c r="D260" s="19">
        <v>2</v>
      </c>
      <c r="E260" s="19">
        <v>1</v>
      </c>
      <c r="F260" s="19">
        <v>27</v>
      </c>
      <c r="G260" s="19">
        <v>11</v>
      </c>
      <c r="H260" s="19">
        <v>2</v>
      </c>
      <c r="I260" s="19">
        <v>1</v>
      </c>
      <c r="J260" s="19" t="s">
        <v>86</v>
      </c>
      <c r="K260" s="19" t="s">
        <v>86</v>
      </c>
      <c r="L260" s="19" t="s">
        <v>86</v>
      </c>
      <c r="M260" s="19" t="s">
        <v>86</v>
      </c>
    </row>
    <row r="261" spans="1:13" ht="15" customHeight="1" x14ac:dyDescent="0.25">
      <c r="A261" s="150" t="s">
        <v>113</v>
      </c>
      <c r="B261" s="151"/>
      <c r="C261" s="151"/>
      <c r="D261" s="151"/>
      <c r="E261" s="151"/>
      <c r="F261" s="151"/>
      <c r="G261" s="151"/>
      <c r="H261" s="151"/>
      <c r="I261" s="151"/>
      <c r="J261" s="151"/>
      <c r="K261" s="151"/>
      <c r="L261" s="151"/>
      <c r="M261" s="152"/>
    </row>
    <row r="262" spans="1:13" x14ac:dyDescent="0.25">
      <c r="A262" s="150"/>
      <c r="B262" s="151"/>
      <c r="C262" s="151"/>
      <c r="D262" s="151"/>
      <c r="E262" s="151"/>
      <c r="F262" s="151"/>
      <c r="G262" s="151"/>
      <c r="H262" s="151"/>
      <c r="I262" s="151"/>
      <c r="J262" s="151"/>
      <c r="K262" s="151"/>
      <c r="L262" s="151"/>
      <c r="M262" s="152"/>
    </row>
    <row r="263" spans="1:13" x14ac:dyDescent="0.25">
      <c r="A263" s="19" t="s">
        <v>85</v>
      </c>
      <c r="B263" s="36">
        <v>2547</v>
      </c>
      <c r="C263" s="19">
        <v>1222</v>
      </c>
      <c r="D263" s="36">
        <v>94</v>
      </c>
      <c r="E263" s="19">
        <v>43</v>
      </c>
      <c r="F263" s="19">
        <v>2510</v>
      </c>
      <c r="G263" s="19">
        <v>1201</v>
      </c>
      <c r="H263" s="19">
        <v>94</v>
      </c>
      <c r="I263" s="19">
        <v>43</v>
      </c>
      <c r="J263" s="19">
        <v>37</v>
      </c>
      <c r="K263" s="19">
        <v>21</v>
      </c>
      <c r="L263" s="19" t="s">
        <v>86</v>
      </c>
      <c r="M263" s="19" t="s">
        <v>86</v>
      </c>
    </row>
    <row r="264" spans="1:13" ht="30" x14ac:dyDescent="0.25">
      <c r="A264" s="19" t="s">
        <v>153</v>
      </c>
      <c r="B264" s="19">
        <v>1004</v>
      </c>
      <c r="C264" s="19">
        <v>519</v>
      </c>
      <c r="D264" s="19">
        <v>10</v>
      </c>
      <c r="E264" s="19">
        <v>7</v>
      </c>
      <c r="F264" s="19">
        <v>986</v>
      </c>
      <c r="G264" s="19">
        <v>512</v>
      </c>
      <c r="H264" s="19">
        <v>10</v>
      </c>
      <c r="I264" s="19">
        <v>7</v>
      </c>
      <c r="J264" s="19">
        <v>18</v>
      </c>
      <c r="K264" s="19">
        <v>7</v>
      </c>
      <c r="L264" s="19" t="s">
        <v>86</v>
      </c>
      <c r="M264" s="19" t="s">
        <v>86</v>
      </c>
    </row>
    <row r="265" spans="1:13" ht="60" x14ac:dyDescent="0.25">
      <c r="A265" s="19" t="s">
        <v>154</v>
      </c>
      <c r="B265" s="19">
        <v>38</v>
      </c>
      <c r="C265" s="19">
        <v>14</v>
      </c>
      <c r="D265" s="19" t="s">
        <v>86</v>
      </c>
      <c r="E265" s="19" t="s">
        <v>86</v>
      </c>
      <c r="F265" s="19">
        <v>36</v>
      </c>
      <c r="G265" s="19">
        <v>12</v>
      </c>
      <c r="H265" s="19" t="s">
        <v>86</v>
      </c>
      <c r="I265" s="19" t="s">
        <v>86</v>
      </c>
      <c r="J265" s="19">
        <v>2</v>
      </c>
      <c r="K265" s="19">
        <v>2</v>
      </c>
      <c r="L265" s="19" t="s">
        <v>86</v>
      </c>
      <c r="M265" s="19" t="s">
        <v>86</v>
      </c>
    </row>
    <row r="266" spans="1:13" ht="30" x14ac:dyDescent="0.25">
      <c r="A266" s="19" t="s">
        <v>87</v>
      </c>
      <c r="B266" s="19">
        <v>1130</v>
      </c>
      <c r="C266" s="19">
        <v>559</v>
      </c>
      <c r="D266" s="19">
        <v>53</v>
      </c>
      <c r="E266" s="19">
        <v>25</v>
      </c>
      <c r="F266" s="19">
        <v>1119</v>
      </c>
      <c r="G266" s="19">
        <v>550</v>
      </c>
      <c r="H266" s="19">
        <v>53</v>
      </c>
      <c r="I266" s="19">
        <v>25</v>
      </c>
      <c r="J266" s="19">
        <v>11</v>
      </c>
      <c r="K266" s="19">
        <v>9</v>
      </c>
      <c r="L266" s="19" t="s">
        <v>86</v>
      </c>
      <c r="M266" s="19" t="s">
        <v>86</v>
      </c>
    </row>
    <row r="267" spans="1:13" ht="30" x14ac:dyDescent="0.25">
      <c r="A267" s="19" t="s">
        <v>88</v>
      </c>
      <c r="B267" s="19">
        <v>305</v>
      </c>
      <c r="C267" s="19">
        <v>101</v>
      </c>
      <c r="D267" s="19">
        <v>21</v>
      </c>
      <c r="E267" s="19">
        <v>8</v>
      </c>
      <c r="F267" s="19">
        <v>301</v>
      </c>
      <c r="G267" s="19">
        <v>98</v>
      </c>
      <c r="H267" s="19">
        <v>21</v>
      </c>
      <c r="I267" s="19">
        <v>8</v>
      </c>
      <c r="J267" s="19">
        <v>4</v>
      </c>
      <c r="K267" s="19">
        <v>3</v>
      </c>
      <c r="L267" s="19" t="s">
        <v>86</v>
      </c>
      <c r="M267" s="19" t="s">
        <v>86</v>
      </c>
    </row>
    <row r="268" spans="1:13" ht="45" x14ac:dyDescent="0.25">
      <c r="A268" s="19" t="s">
        <v>89</v>
      </c>
      <c r="B268" s="19">
        <v>70</v>
      </c>
      <c r="C268" s="19">
        <v>29</v>
      </c>
      <c r="D268" s="19">
        <v>10</v>
      </c>
      <c r="E268" s="19">
        <v>3</v>
      </c>
      <c r="F268" s="19">
        <v>68</v>
      </c>
      <c r="G268" s="19">
        <v>29</v>
      </c>
      <c r="H268" s="19">
        <v>10</v>
      </c>
      <c r="I268" s="19">
        <v>3</v>
      </c>
      <c r="J268" s="19">
        <v>2</v>
      </c>
      <c r="K268" s="19" t="s">
        <v>86</v>
      </c>
      <c r="L268" s="19" t="s">
        <v>86</v>
      </c>
      <c r="M268" s="19" t="s">
        <v>86</v>
      </c>
    </row>
    <row r="269" spans="1:13" ht="45" x14ac:dyDescent="0.25">
      <c r="A269" s="19" t="s">
        <v>155</v>
      </c>
      <c r="B269" s="19">
        <v>16</v>
      </c>
      <c r="C269" s="19">
        <v>8</v>
      </c>
      <c r="D269" s="19">
        <v>2</v>
      </c>
      <c r="E269" s="19">
        <v>1</v>
      </c>
      <c r="F269" s="19">
        <v>16</v>
      </c>
      <c r="G269" s="19">
        <v>8</v>
      </c>
      <c r="H269" s="19">
        <v>2</v>
      </c>
      <c r="I269" s="19">
        <v>1</v>
      </c>
      <c r="J269" s="19" t="s">
        <v>86</v>
      </c>
      <c r="K269" s="19" t="s">
        <v>86</v>
      </c>
      <c r="L269" s="19" t="s">
        <v>86</v>
      </c>
      <c r="M269" s="19" t="s">
        <v>86</v>
      </c>
    </row>
    <row r="270" spans="1:13" ht="60" x14ac:dyDescent="0.25">
      <c r="A270" s="19" t="s">
        <v>156</v>
      </c>
      <c r="B270" s="19">
        <v>21</v>
      </c>
      <c r="C270" s="19">
        <v>9</v>
      </c>
      <c r="D270" s="19" t="s">
        <v>86</v>
      </c>
      <c r="E270" s="19" t="s">
        <v>86</v>
      </c>
      <c r="F270" s="19">
        <v>21</v>
      </c>
      <c r="G270" s="19">
        <v>9</v>
      </c>
      <c r="H270" s="19" t="s">
        <v>86</v>
      </c>
      <c r="I270" s="19" t="s">
        <v>86</v>
      </c>
      <c r="J270" s="19" t="s">
        <v>86</v>
      </c>
      <c r="K270" s="19" t="s">
        <v>86</v>
      </c>
      <c r="L270" s="19" t="s">
        <v>86</v>
      </c>
      <c r="M270" s="19" t="s">
        <v>86</v>
      </c>
    </row>
    <row r="271" spans="1:13" ht="15" customHeight="1" x14ac:dyDescent="0.25">
      <c r="A271" s="150" t="s">
        <v>114</v>
      </c>
      <c r="B271" s="151"/>
      <c r="C271" s="151"/>
      <c r="D271" s="151"/>
      <c r="E271" s="151"/>
      <c r="F271" s="151"/>
      <c r="G271" s="151"/>
      <c r="H271" s="151"/>
      <c r="I271" s="151"/>
      <c r="J271" s="151"/>
      <c r="K271" s="151"/>
      <c r="L271" s="151"/>
      <c r="M271" s="152"/>
    </row>
    <row r="272" spans="1:13" x14ac:dyDescent="0.25">
      <c r="A272" s="150"/>
      <c r="B272" s="151"/>
      <c r="C272" s="151"/>
      <c r="D272" s="151"/>
      <c r="E272" s="151"/>
      <c r="F272" s="151"/>
      <c r="G272" s="151"/>
      <c r="H272" s="151"/>
      <c r="I272" s="151"/>
      <c r="J272" s="151"/>
      <c r="K272" s="151"/>
      <c r="L272" s="151"/>
      <c r="M272" s="152"/>
    </row>
    <row r="273" spans="1:13" x14ac:dyDescent="0.25">
      <c r="A273" s="19" t="s">
        <v>85</v>
      </c>
      <c r="B273" s="36">
        <v>535</v>
      </c>
      <c r="C273" s="19">
        <v>268</v>
      </c>
      <c r="D273" s="36">
        <v>22</v>
      </c>
      <c r="E273" s="19">
        <v>6</v>
      </c>
      <c r="F273" s="19">
        <v>471</v>
      </c>
      <c r="G273" s="19">
        <v>237</v>
      </c>
      <c r="H273" s="19">
        <v>22</v>
      </c>
      <c r="I273" s="19">
        <v>6</v>
      </c>
      <c r="J273" s="19">
        <v>64</v>
      </c>
      <c r="K273" s="19">
        <v>31</v>
      </c>
      <c r="L273" s="19" t="s">
        <v>86</v>
      </c>
      <c r="M273" s="19" t="s">
        <v>86</v>
      </c>
    </row>
    <row r="274" spans="1:13" ht="30" x14ac:dyDescent="0.25">
      <c r="A274" s="19" t="s">
        <v>153</v>
      </c>
      <c r="B274" s="19">
        <v>134</v>
      </c>
      <c r="C274" s="19">
        <v>74</v>
      </c>
      <c r="D274" s="19" t="s">
        <v>86</v>
      </c>
      <c r="E274" s="19" t="s">
        <v>86</v>
      </c>
      <c r="F274" s="19">
        <v>121</v>
      </c>
      <c r="G274" s="19">
        <v>67</v>
      </c>
      <c r="H274" s="19" t="s">
        <v>86</v>
      </c>
      <c r="I274" s="19" t="s">
        <v>86</v>
      </c>
      <c r="J274" s="19">
        <v>13</v>
      </c>
      <c r="K274" s="19">
        <v>7</v>
      </c>
      <c r="L274" s="19" t="s">
        <v>86</v>
      </c>
      <c r="M274" s="19" t="s">
        <v>86</v>
      </c>
    </row>
    <row r="275" spans="1:13" ht="60" x14ac:dyDescent="0.25">
      <c r="A275" s="19" t="s">
        <v>154</v>
      </c>
      <c r="B275" s="19">
        <v>4</v>
      </c>
      <c r="C275" s="19">
        <v>1</v>
      </c>
      <c r="D275" s="19" t="s">
        <v>86</v>
      </c>
      <c r="E275" s="19" t="s">
        <v>86</v>
      </c>
      <c r="F275" s="19">
        <v>4</v>
      </c>
      <c r="G275" s="19">
        <v>1</v>
      </c>
      <c r="H275" s="19" t="s">
        <v>86</v>
      </c>
      <c r="I275" s="19" t="s">
        <v>86</v>
      </c>
      <c r="J275" s="19" t="s">
        <v>86</v>
      </c>
      <c r="K275" s="19" t="s">
        <v>86</v>
      </c>
      <c r="L275" s="19" t="s">
        <v>86</v>
      </c>
      <c r="M275" s="19" t="s">
        <v>86</v>
      </c>
    </row>
    <row r="276" spans="1:13" ht="30" x14ac:dyDescent="0.25">
      <c r="A276" s="19" t="s">
        <v>87</v>
      </c>
      <c r="B276" s="19">
        <v>281</v>
      </c>
      <c r="C276" s="19">
        <v>141</v>
      </c>
      <c r="D276" s="19">
        <v>7</v>
      </c>
      <c r="E276" s="19">
        <v>1</v>
      </c>
      <c r="F276" s="19">
        <v>258</v>
      </c>
      <c r="G276" s="19">
        <v>128</v>
      </c>
      <c r="H276" s="19">
        <v>7</v>
      </c>
      <c r="I276" s="19">
        <v>1</v>
      </c>
      <c r="J276" s="19">
        <v>23</v>
      </c>
      <c r="K276" s="19">
        <v>13</v>
      </c>
      <c r="L276" s="19" t="s">
        <v>86</v>
      </c>
      <c r="M276" s="19" t="s">
        <v>86</v>
      </c>
    </row>
    <row r="277" spans="1:13" ht="30" x14ac:dyDescent="0.25">
      <c r="A277" s="19" t="s">
        <v>88</v>
      </c>
      <c r="B277" s="19">
        <v>82</v>
      </c>
      <c r="C277" s="19">
        <v>41</v>
      </c>
      <c r="D277" s="19">
        <v>6</v>
      </c>
      <c r="E277" s="19">
        <v>1</v>
      </c>
      <c r="F277" s="19">
        <v>67</v>
      </c>
      <c r="G277" s="19">
        <v>34</v>
      </c>
      <c r="H277" s="19">
        <v>6</v>
      </c>
      <c r="I277" s="19">
        <v>1</v>
      </c>
      <c r="J277" s="19">
        <v>15</v>
      </c>
      <c r="K277" s="19">
        <v>7</v>
      </c>
      <c r="L277" s="19" t="s">
        <v>86</v>
      </c>
      <c r="M277" s="19" t="s">
        <v>86</v>
      </c>
    </row>
    <row r="278" spans="1:13" ht="45" x14ac:dyDescent="0.25">
      <c r="A278" s="19" t="s">
        <v>89</v>
      </c>
      <c r="B278" s="19">
        <v>34</v>
      </c>
      <c r="C278" s="19">
        <v>11</v>
      </c>
      <c r="D278" s="19">
        <v>9</v>
      </c>
      <c r="E278" s="19">
        <v>4</v>
      </c>
      <c r="F278" s="19">
        <v>21</v>
      </c>
      <c r="G278" s="19">
        <v>7</v>
      </c>
      <c r="H278" s="19">
        <v>9</v>
      </c>
      <c r="I278" s="19">
        <v>4</v>
      </c>
      <c r="J278" s="19">
        <v>13</v>
      </c>
      <c r="K278" s="19">
        <v>4</v>
      </c>
      <c r="L278" s="19" t="s">
        <v>86</v>
      </c>
      <c r="M278" s="19" t="s">
        <v>86</v>
      </c>
    </row>
    <row r="279" spans="1:13" ht="45" x14ac:dyDescent="0.25">
      <c r="A279" s="19" t="s">
        <v>155</v>
      </c>
      <c r="B279" s="19">
        <v>7</v>
      </c>
      <c r="C279" s="19">
        <v>3</v>
      </c>
      <c r="D279" s="19">
        <v>3</v>
      </c>
      <c r="E279" s="19">
        <v>2</v>
      </c>
      <c r="F279" s="19">
        <v>5</v>
      </c>
      <c r="G279" s="19">
        <v>2</v>
      </c>
      <c r="H279" s="19">
        <v>3</v>
      </c>
      <c r="I279" s="19">
        <v>2</v>
      </c>
      <c r="J279" s="19">
        <v>2</v>
      </c>
      <c r="K279" s="19">
        <v>1</v>
      </c>
      <c r="L279" s="19" t="s">
        <v>86</v>
      </c>
      <c r="M279" s="19" t="s">
        <v>86</v>
      </c>
    </row>
    <row r="280" spans="1:13" ht="60" x14ac:dyDescent="0.25">
      <c r="A280" s="19" t="s">
        <v>156</v>
      </c>
      <c r="B280" s="19">
        <v>7</v>
      </c>
      <c r="C280" s="19">
        <v>2</v>
      </c>
      <c r="D280" s="19" t="s">
        <v>86</v>
      </c>
      <c r="E280" s="19" t="s">
        <v>86</v>
      </c>
      <c r="F280" s="19" t="s">
        <v>86</v>
      </c>
      <c r="G280" s="19" t="s">
        <v>86</v>
      </c>
      <c r="H280" s="19" t="s">
        <v>86</v>
      </c>
      <c r="I280" s="19" t="s">
        <v>86</v>
      </c>
      <c r="J280" s="19">
        <v>7</v>
      </c>
      <c r="K280" s="19">
        <v>2</v>
      </c>
      <c r="L280" s="19" t="s">
        <v>86</v>
      </c>
      <c r="M280" s="19" t="s">
        <v>86</v>
      </c>
    </row>
    <row r="281" spans="1:13" ht="15" customHeight="1" x14ac:dyDescent="0.25">
      <c r="A281" s="150" t="s">
        <v>115</v>
      </c>
      <c r="B281" s="151"/>
      <c r="C281" s="151"/>
      <c r="D281" s="151"/>
      <c r="E281" s="151"/>
      <c r="F281" s="151"/>
      <c r="G281" s="151"/>
      <c r="H281" s="151"/>
      <c r="I281" s="151"/>
      <c r="J281" s="151"/>
      <c r="K281" s="151"/>
      <c r="L281" s="151"/>
      <c r="M281" s="152"/>
    </row>
    <row r="282" spans="1:13" x14ac:dyDescent="0.25">
      <c r="A282" s="150"/>
      <c r="B282" s="151"/>
      <c r="C282" s="151"/>
      <c r="D282" s="151"/>
      <c r="E282" s="151"/>
      <c r="F282" s="151"/>
      <c r="G282" s="151"/>
      <c r="H282" s="151"/>
      <c r="I282" s="151"/>
      <c r="J282" s="151"/>
      <c r="K282" s="151"/>
      <c r="L282" s="151"/>
      <c r="M282" s="152"/>
    </row>
    <row r="283" spans="1:13" x14ac:dyDescent="0.25">
      <c r="A283" s="19" t="s">
        <v>85</v>
      </c>
      <c r="B283" s="36">
        <v>1956</v>
      </c>
      <c r="C283" s="19">
        <v>922</v>
      </c>
      <c r="D283" s="36">
        <v>72</v>
      </c>
      <c r="E283" s="19">
        <v>31</v>
      </c>
      <c r="F283" s="19">
        <v>1825</v>
      </c>
      <c r="G283" s="19">
        <v>862</v>
      </c>
      <c r="H283" s="19">
        <v>69</v>
      </c>
      <c r="I283" s="19">
        <v>29</v>
      </c>
      <c r="J283" s="19">
        <v>131</v>
      </c>
      <c r="K283" s="19">
        <v>60</v>
      </c>
      <c r="L283" s="19">
        <v>3</v>
      </c>
      <c r="M283" s="19">
        <v>2</v>
      </c>
    </row>
    <row r="284" spans="1:13" ht="30" x14ac:dyDescent="0.25">
      <c r="A284" s="19" t="s">
        <v>153</v>
      </c>
      <c r="B284" s="19">
        <v>753</v>
      </c>
      <c r="C284" s="19">
        <v>375</v>
      </c>
      <c r="D284" s="19">
        <v>8</v>
      </c>
      <c r="E284" s="19">
        <v>5</v>
      </c>
      <c r="F284" s="19">
        <v>649</v>
      </c>
      <c r="G284" s="19">
        <v>327</v>
      </c>
      <c r="H284" s="19">
        <v>5</v>
      </c>
      <c r="I284" s="19">
        <v>3</v>
      </c>
      <c r="J284" s="19">
        <v>104</v>
      </c>
      <c r="K284" s="19">
        <v>48</v>
      </c>
      <c r="L284" s="19">
        <v>3</v>
      </c>
      <c r="M284" s="19">
        <v>2</v>
      </c>
    </row>
    <row r="285" spans="1:13" ht="60" x14ac:dyDescent="0.25">
      <c r="A285" s="19" t="s">
        <v>154</v>
      </c>
      <c r="B285" s="19">
        <v>57</v>
      </c>
      <c r="C285" s="19">
        <v>32</v>
      </c>
      <c r="D285" s="19" t="s">
        <v>86</v>
      </c>
      <c r="E285" s="19" t="s">
        <v>86</v>
      </c>
      <c r="F285" s="19">
        <v>53</v>
      </c>
      <c r="G285" s="19">
        <v>30</v>
      </c>
      <c r="H285" s="19" t="s">
        <v>86</v>
      </c>
      <c r="I285" s="19" t="s">
        <v>86</v>
      </c>
      <c r="J285" s="19">
        <v>4</v>
      </c>
      <c r="K285" s="19">
        <v>2</v>
      </c>
      <c r="L285" s="19" t="s">
        <v>86</v>
      </c>
      <c r="M285" s="19" t="s">
        <v>86</v>
      </c>
    </row>
    <row r="286" spans="1:13" ht="30" x14ac:dyDescent="0.25">
      <c r="A286" s="19" t="s">
        <v>87</v>
      </c>
      <c r="B286" s="19">
        <v>889</v>
      </c>
      <c r="C286" s="19">
        <v>397</v>
      </c>
      <c r="D286" s="19">
        <v>36</v>
      </c>
      <c r="E286" s="19">
        <v>14</v>
      </c>
      <c r="F286" s="19">
        <v>867</v>
      </c>
      <c r="G286" s="19">
        <v>388</v>
      </c>
      <c r="H286" s="19">
        <v>36</v>
      </c>
      <c r="I286" s="19">
        <v>14</v>
      </c>
      <c r="J286" s="19">
        <v>22</v>
      </c>
      <c r="K286" s="19">
        <v>9</v>
      </c>
      <c r="L286" s="19" t="s">
        <v>86</v>
      </c>
      <c r="M286" s="19" t="s">
        <v>86</v>
      </c>
    </row>
    <row r="287" spans="1:13" ht="30" x14ac:dyDescent="0.25">
      <c r="A287" s="19" t="s">
        <v>88</v>
      </c>
      <c r="B287" s="19">
        <v>185</v>
      </c>
      <c r="C287" s="19">
        <v>85</v>
      </c>
      <c r="D287" s="19">
        <v>20</v>
      </c>
      <c r="E287" s="19">
        <v>8</v>
      </c>
      <c r="F287" s="19">
        <v>184</v>
      </c>
      <c r="G287" s="19">
        <v>84</v>
      </c>
      <c r="H287" s="19">
        <v>20</v>
      </c>
      <c r="I287" s="19">
        <v>8</v>
      </c>
      <c r="J287" s="19">
        <v>1</v>
      </c>
      <c r="K287" s="19">
        <v>1</v>
      </c>
      <c r="L287" s="19" t="s">
        <v>86</v>
      </c>
      <c r="M287" s="19" t="s">
        <v>86</v>
      </c>
    </row>
    <row r="288" spans="1:13" ht="45" x14ac:dyDescent="0.25">
      <c r="A288" s="19" t="s">
        <v>89</v>
      </c>
      <c r="B288" s="19">
        <v>72</v>
      </c>
      <c r="C288" s="19">
        <v>33</v>
      </c>
      <c r="D288" s="19">
        <v>8</v>
      </c>
      <c r="E288" s="19">
        <v>4</v>
      </c>
      <c r="F288" s="19">
        <v>72</v>
      </c>
      <c r="G288" s="19">
        <v>33</v>
      </c>
      <c r="H288" s="19">
        <v>8</v>
      </c>
      <c r="I288" s="19">
        <v>4</v>
      </c>
      <c r="J288" s="19" t="s">
        <v>86</v>
      </c>
      <c r="K288" s="19" t="s">
        <v>86</v>
      </c>
      <c r="L288" s="19" t="s">
        <v>86</v>
      </c>
      <c r="M288" s="19" t="s">
        <v>86</v>
      </c>
    </row>
    <row r="289" spans="1:13" ht="45" x14ac:dyDescent="0.25">
      <c r="A289" s="19" t="s">
        <v>155</v>
      </c>
      <c r="B289" s="19">
        <v>20</v>
      </c>
      <c r="C289" s="19">
        <v>9</v>
      </c>
      <c r="D289" s="19">
        <v>1</v>
      </c>
      <c r="E289" s="19">
        <v>1</v>
      </c>
      <c r="F289" s="19">
        <v>20</v>
      </c>
      <c r="G289" s="19">
        <v>9</v>
      </c>
      <c r="H289" s="19">
        <v>1</v>
      </c>
      <c r="I289" s="19">
        <v>1</v>
      </c>
      <c r="J289" s="19" t="s">
        <v>86</v>
      </c>
      <c r="K289" s="19" t="s">
        <v>86</v>
      </c>
      <c r="L289" s="19" t="s">
        <v>86</v>
      </c>
      <c r="M289" s="19" t="s">
        <v>86</v>
      </c>
    </row>
    <row r="290" spans="1:13" ht="60" x14ac:dyDescent="0.25">
      <c r="A290" s="19" t="s">
        <v>156</v>
      </c>
      <c r="B290" s="19">
        <v>15</v>
      </c>
      <c r="C290" s="19">
        <v>8</v>
      </c>
      <c r="D290" s="19" t="s">
        <v>86</v>
      </c>
      <c r="E290" s="19" t="s">
        <v>86</v>
      </c>
      <c r="F290" s="19">
        <v>15</v>
      </c>
      <c r="G290" s="19">
        <v>8</v>
      </c>
      <c r="H290" s="19" t="s">
        <v>86</v>
      </c>
      <c r="I290" s="19" t="s">
        <v>86</v>
      </c>
      <c r="J290" s="19" t="s">
        <v>86</v>
      </c>
      <c r="K290" s="19" t="s">
        <v>86</v>
      </c>
      <c r="L290" s="19" t="s">
        <v>86</v>
      </c>
      <c r="M290" s="19" t="s">
        <v>86</v>
      </c>
    </row>
    <row r="291" spans="1:13" ht="15" customHeight="1" x14ac:dyDescent="0.25">
      <c r="A291" s="150" t="s">
        <v>116</v>
      </c>
      <c r="B291" s="151"/>
      <c r="C291" s="151"/>
      <c r="D291" s="151"/>
      <c r="E291" s="151"/>
      <c r="F291" s="151"/>
      <c r="G291" s="151"/>
      <c r="H291" s="151"/>
      <c r="I291" s="151"/>
      <c r="J291" s="151"/>
      <c r="K291" s="151"/>
      <c r="L291" s="151"/>
      <c r="M291" s="152"/>
    </row>
    <row r="292" spans="1:13" x14ac:dyDescent="0.25">
      <c r="A292" s="150"/>
      <c r="B292" s="151"/>
      <c r="C292" s="151"/>
      <c r="D292" s="151"/>
      <c r="E292" s="151"/>
      <c r="F292" s="151"/>
      <c r="G292" s="151"/>
      <c r="H292" s="151"/>
      <c r="I292" s="151"/>
      <c r="J292" s="151"/>
      <c r="K292" s="151"/>
      <c r="L292" s="151"/>
      <c r="M292" s="152"/>
    </row>
    <row r="293" spans="1:13" x14ac:dyDescent="0.25">
      <c r="A293" s="19" t="s">
        <v>85</v>
      </c>
      <c r="B293" s="36">
        <v>1269</v>
      </c>
      <c r="C293" s="19">
        <v>643</v>
      </c>
      <c r="D293" s="36">
        <v>38</v>
      </c>
      <c r="E293" s="19">
        <v>22</v>
      </c>
      <c r="F293" s="19">
        <v>1269</v>
      </c>
      <c r="G293" s="19">
        <v>643</v>
      </c>
      <c r="H293" s="19">
        <v>38</v>
      </c>
      <c r="I293" s="19">
        <v>22</v>
      </c>
      <c r="J293" s="19" t="s">
        <v>86</v>
      </c>
      <c r="K293" s="19" t="s">
        <v>86</v>
      </c>
      <c r="L293" s="19" t="s">
        <v>86</v>
      </c>
      <c r="M293" s="19" t="s">
        <v>86</v>
      </c>
    </row>
    <row r="294" spans="1:13" ht="30" x14ac:dyDescent="0.25">
      <c r="A294" s="19" t="s">
        <v>153</v>
      </c>
      <c r="B294" s="19">
        <v>449</v>
      </c>
      <c r="C294" s="19">
        <v>259</v>
      </c>
      <c r="D294" s="19">
        <v>4</v>
      </c>
      <c r="E294" s="19">
        <v>1</v>
      </c>
      <c r="F294" s="19">
        <v>449</v>
      </c>
      <c r="G294" s="19">
        <v>259</v>
      </c>
      <c r="H294" s="19">
        <v>4</v>
      </c>
      <c r="I294" s="19">
        <v>1</v>
      </c>
      <c r="J294" s="19" t="s">
        <v>86</v>
      </c>
      <c r="K294" s="19" t="s">
        <v>86</v>
      </c>
      <c r="L294" s="19" t="s">
        <v>86</v>
      </c>
      <c r="M294" s="19" t="s">
        <v>86</v>
      </c>
    </row>
    <row r="295" spans="1:13" ht="60" x14ac:dyDescent="0.25">
      <c r="A295" s="19" t="s">
        <v>154</v>
      </c>
      <c r="B295" s="19">
        <v>14</v>
      </c>
      <c r="C295" s="19">
        <v>7</v>
      </c>
      <c r="D295" s="19" t="s">
        <v>86</v>
      </c>
      <c r="E295" s="19" t="s">
        <v>86</v>
      </c>
      <c r="F295" s="19">
        <v>14</v>
      </c>
      <c r="G295" s="19">
        <v>7</v>
      </c>
      <c r="H295" s="19" t="s">
        <v>86</v>
      </c>
      <c r="I295" s="19" t="s">
        <v>86</v>
      </c>
      <c r="J295" s="19" t="s">
        <v>86</v>
      </c>
      <c r="K295" s="19" t="s">
        <v>86</v>
      </c>
      <c r="L295" s="19" t="s">
        <v>86</v>
      </c>
      <c r="M295" s="19" t="s">
        <v>86</v>
      </c>
    </row>
    <row r="296" spans="1:13" ht="30" x14ac:dyDescent="0.25">
      <c r="A296" s="19" t="s">
        <v>87</v>
      </c>
      <c r="B296" s="19">
        <v>576</v>
      </c>
      <c r="C296" s="19">
        <v>280</v>
      </c>
      <c r="D296" s="19">
        <v>10</v>
      </c>
      <c r="E296" s="19">
        <v>7</v>
      </c>
      <c r="F296" s="19">
        <v>576</v>
      </c>
      <c r="G296" s="19">
        <v>280</v>
      </c>
      <c r="H296" s="19">
        <v>10</v>
      </c>
      <c r="I296" s="19">
        <v>7</v>
      </c>
      <c r="J296" s="19" t="s">
        <v>86</v>
      </c>
      <c r="K296" s="19" t="s">
        <v>86</v>
      </c>
      <c r="L296" s="19" t="s">
        <v>86</v>
      </c>
      <c r="M296" s="19" t="s">
        <v>86</v>
      </c>
    </row>
    <row r="297" spans="1:13" ht="30" x14ac:dyDescent="0.25">
      <c r="A297" s="19" t="s">
        <v>88</v>
      </c>
      <c r="B297" s="19">
        <v>192</v>
      </c>
      <c r="C297" s="19">
        <v>83</v>
      </c>
      <c r="D297" s="19">
        <v>15</v>
      </c>
      <c r="E297" s="19">
        <v>9</v>
      </c>
      <c r="F297" s="19">
        <v>192</v>
      </c>
      <c r="G297" s="19">
        <v>83</v>
      </c>
      <c r="H297" s="19">
        <v>15</v>
      </c>
      <c r="I297" s="19">
        <v>9</v>
      </c>
      <c r="J297" s="19" t="s">
        <v>86</v>
      </c>
      <c r="K297" s="19" t="s">
        <v>86</v>
      </c>
      <c r="L297" s="19" t="s">
        <v>86</v>
      </c>
      <c r="M297" s="19" t="s">
        <v>86</v>
      </c>
    </row>
    <row r="298" spans="1:13" ht="45" x14ac:dyDescent="0.25">
      <c r="A298" s="19" t="s">
        <v>89</v>
      </c>
      <c r="B298" s="19">
        <v>38</v>
      </c>
      <c r="C298" s="19">
        <v>14</v>
      </c>
      <c r="D298" s="19">
        <v>9</v>
      </c>
      <c r="E298" s="19">
        <v>5</v>
      </c>
      <c r="F298" s="19">
        <v>38</v>
      </c>
      <c r="G298" s="19">
        <v>14</v>
      </c>
      <c r="H298" s="19">
        <v>9</v>
      </c>
      <c r="I298" s="19">
        <v>5</v>
      </c>
      <c r="J298" s="19" t="s">
        <v>86</v>
      </c>
      <c r="K298" s="19" t="s">
        <v>86</v>
      </c>
      <c r="L298" s="19" t="s">
        <v>86</v>
      </c>
      <c r="M298" s="19" t="s">
        <v>86</v>
      </c>
    </row>
    <row r="299" spans="1:13" ht="45" x14ac:dyDescent="0.25">
      <c r="A299" s="19" t="s">
        <v>155</v>
      </c>
      <c r="B299" s="19">
        <v>16</v>
      </c>
      <c r="C299" s="19">
        <v>5</v>
      </c>
      <c r="D299" s="19">
        <v>3</v>
      </c>
      <c r="E299" s="19">
        <v>2</v>
      </c>
      <c r="F299" s="19">
        <v>16</v>
      </c>
      <c r="G299" s="19">
        <v>5</v>
      </c>
      <c r="H299" s="19">
        <v>3</v>
      </c>
      <c r="I299" s="19">
        <v>2</v>
      </c>
      <c r="J299" s="19" t="s">
        <v>86</v>
      </c>
      <c r="K299" s="19" t="s">
        <v>86</v>
      </c>
      <c r="L299" s="19" t="s">
        <v>86</v>
      </c>
      <c r="M299" s="19" t="s">
        <v>86</v>
      </c>
    </row>
    <row r="300" spans="1:13" ht="60" x14ac:dyDescent="0.25">
      <c r="A300" s="19" t="s">
        <v>156</v>
      </c>
      <c r="B300" s="19">
        <v>7</v>
      </c>
      <c r="C300" s="19">
        <v>4</v>
      </c>
      <c r="D300" s="19" t="s">
        <v>86</v>
      </c>
      <c r="E300" s="19" t="s">
        <v>86</v>
      </c>
      <c r="F300" s="19">
        <v>7</v>
      </c>
      <c r="G300" s="19">
        <v>4</v>
      </c>
      <c r="H300" s="19" t="s">
        <v>86</v>
      </c>
      <c r="I300" s="19" t="s">
        <v>86</v>
      </c>
      <c r="J300" s="19" t="s">
        <v>86</v>
      </c>
      <c r="K300" s="19" t="s">
        <v>86</v>
      </c>
      <c r="L300" s="19" t="s">
        <v>86</v>
      </c>
      <c r="M300" s="19" t="s">
        <v>86</v>
      </c>
    </row>
    <row r="301" spans="1:13" ht="15" customHeight="1" x14ac:dyDescent="0.25">
      <c r="A301" s="150" t="s">
        <v>117</v>
      </c>
      <c r="B301" s="151"/>
      <c r="C301" s="151"/>
      <c r="D301" s="151"/>
      <c r="E301" s="151"/>
      <c r="F301" s="151"/>
      <c r="G301" s="151"/>
      <c r="H301" s="151"/>
      <c r="I301" s="151"/>
      <c r="J301" s="151"/>
      <c r="K301" s="151"/>
      <c r="L301" s="151"/>
      <c r="M301" s="152"/>
    </row>
    <row r="302" spans="1:13" x14ac:dyDescent="0.25">
      <c r="A302" s="150"/>
      <c r="B302" s="151"/>
      <c r="C302" s="151"/>
      <c r="D302" s="151"/>
      <c r="E302" s="151"/>
      <c r="F302" s="151"/>
      <c r="G302" s="151"/>
      <c r="H302" s="151"/>
      <c r="I302" s="151"/>
      <c r="J302" s="151"/>
      <c r="K302" s="151"/>
      <c r="L302" s="151"/>
      <c r="M302" s="152"/>
    </row>
    <row r="303" spans="1:13" x14ac:dyDescent="0.25">
      <c r="A303" s="19" t="s">
        <v>85</v>
      </c>
      <c r="B303" s="36">
        <v>1960</v>
      </c>
      <c r="C303" s="19">
        <v>941</v>
      </c>
      <c r="D303" s="36">
        <v>81</v>
      </c>
      <c r="E303" s="19">
        <v>38</v>
      </c>
      <c r="F303" s="19">
        <v>1773</v>
      </c>
      <c r="G303" s="19">
        <v>852</v>
      </c>
      <c r="H303" s="19">
        <v>81</v>
      </c>
      <c r="I303" s="19">
        <v>38</v>
      </c>
      <c r="J303" s="19">
        <v>187</v>
      </c>
      <c r="K303" s="19">
        <v>89</v>
      </c>
      <c r="L303" s="19" t="s">
        <v>86</v>
      </c>
      <c r="M303" s="19" t="s">
        <v>86</v>
      </c>
    </row>
    <row r="304" spans="1:13" ht="30" x14ac:dyDescent="0.25">
      <c r="A304" s="19" t="s">
        <v>153</v>
      </c>
      <c r="B304" s="19">
        <v>609</v>
      </c>
      <c r="C304" s="19">
        <v>323</v>
      </c>
      <c r="D304" s="19">
        <v>6</v>
      </c>
      <c r="E304" s="19">
        <v>2</v>
      </c>
      <c r="F304" s="19">
        <v>472</v>
      </c>
      <c r="G304" s="19">
        <v>250</v>
      </c>
      <c r="H304" s="19">
        <v>6</v>
      </c>
      <c r="I304" s="19">
        <v>2</v>
      </c>
      <c r="J304" s="19">
        <v>137</v>
      </c>
      <c r="K304" s="19">
        <v>73</v>
      </c>
      <c r="L304" s="19" t="s">
        <v>86</v>
      </c>
      <c r="M304" s="19" t="s">
        <v>86</v>
      </c>
    </row>
    <row r="305" spans="1:13" ht="60" x14ac:dyDescent="0.25">
      <c r="A305" s="19" t="s">
        <v>154</v>
      </c>
      <c r="B305" s="19">
        <v>34</v>
      </c>
      <c r="C305" s="19">
        <v>13</v>
      </c>
      <c r="D305" s="19">
        <v>2</v>
      </c>
      <c r="E305" s="19">
        <v>1</v>
      </c>
      <c r="F305" s="19">
        <v>19</v>
      </c>
      <c r="G305" s="19">
        <v>7</v>
      </c>
      <c r="H305" s="19">
        <v>2</v>
      </c>
      <c r="I305" s="19">
        <v>1</v>
      </c>
      <c r="J305" s="19">
        <v>15</v>
      </c>
      <c r="K305" s="19">
        <v>6</v>
      </c>
      <c r="L305" s="19" t="s">
        <v>86</v>
      </c>
      <c r="M305" s="19" t="s">
        <v>86</v>
      </c>
    </row>
    <row r="306" spans="1:13" ht="30" x14ac:dyDescent="0.25">
      <c r="A306" s="19" t="s">
        <v>87</v>
      </c>
      <c r="B306" s="19">
        <v>1005</v>
      </c>
      <c r="C306" s="19">
        <v>493</v>
      </c>
      <c r="D306" s="19">
        <v>41</v>
      </c>
      <c r="E306" s="19">
        <v>27</v>
      </c>
      <c r="F306" s="19">
        <v>1005</v>
      </c>
      <c r="G306" s="19">
        <v>493</v>
      </c>
      <c r="H306" s="19">
        <v>41</v>
      </c>
      <c r="I306" s="19">
        <v>27</v>
      </c>
      <c r="J306" s="19" t="s">
        <v>86</v>
      </c>
      <c r="K306" s="19" t="s">
        <v>86</v>
      </c>
      <c r="L306" s="19" t="s">
        <v>86</v>
      </c>
      <c r="M306" s="19" t="s">
        <v>86</v>
      </c>
    </row>
    <row r="307" spans="1:13" ht="30" x14ac:dyDescent="0.25">
      <c r="A307" s="19" t="s">
        <v>88</v>
      </c>
      <c r="B307" s="19">
        <v>203</v>
      </c>
      <c r="C307" s="19">
        <v>80</v>
      </c>
      <c r="D307" s="19">
        <v>12</v>
      </c>
      <c r="E307" s="19">
        <v>3</v>
      </c>
      <c r="F307" s="19">
        <v>200</v>
      </c>
      <c r="G307" s="19">
        <v>79</v>
      </c>
      <c r="H307" s="19">
        <v>12</v>
      </c>
      <c r="I307" s="19">
        <v>3</v>
      </c>
      <c r="J307" s="19">
        <v>3</v>
      </c>
      <c r="K307" s="19">
        <v>1</v>
      </c>
      <c r="L307" s="19" t="s">
        <v>86</v>
      </c>
      <c r="M307" s="19" t="s">
        <v>86</v>
      </c>
    </row>
    <row r="308" spans="1:13" ht="45" x14ac:dyDescent="0.25">
      <c r="A308" s="19" t="s">
        <v>89</v>
      </c>
      <c r="B308" s="19">
        <v>109</v>
      </c>
      <c r="C308" s="19">
        <v>32</v>
      </c>
      <c r="D308" s="19">
        <v>20</v>
      </c>
      <c r="E308" s="19">
        <v>5</v>
      </c>
      <c r="F308" s="19">
        <v>77</v>
      </c>
      <c r="G308" s="19">
        <v>23</v>
      </c>
      <c r="H308" s="19">
        <v>20</v>
      </c>
      <c r="I308" s="19">
        <v>5</v>
      </c>
      <c r="J308" s="19">
        <v>32</v>
      </c>
      <c r="K308" s="19">
        <v>9</v>
      </c>
      <c r="L308" s="19" t="s">
        <v>86</v>
      </c>
      <c r="M308" s="19" t="s">
        <v>86</v>
      </c>
    </row>
    <row r="309" spans="1:13" ht="45" x14ac:dyDescent="0.25">
      <c r="A309" s="19" t="s">
        <v>155</v>
      </c>
      <c r="B309" s="19">
        <v>16</v>
      </c>
      <c r="C309" s="19">
        <v>5</v>
      </c>
      <c r="D309" s="19">
        <v>3</v>
      </c>
      <c r="E309" s="19">
        <v>1</v>
      </c>
      <c r="F309" s="19">
        <v>15</v>
      </c>
      <c r="G309" s="19">
        <v>5</v>
      </c>
      <c r="H309" s="19">
        <v>3</v>
      </c>
      <c r="I309" s="19">
        <v>1</v>
      </c>
      <c r="J309" s="19">
        <v>1</v>
      </c>
      <c r="K309" s="19" t="s">
        <v>86</v>
      </c>
      <c r="L309" s="19" t="s">
        <v>86</v>
      </c>
      <c r="M309" s="19" t="s">
        <v>86</v>
      </c>
    </row>
    <row r="310" spans="1:13" ht="60" x14ac:dyDescent="0.25">
      <c r="A310" s="19" t="s">
        <v>156</v>
      </c>
      <c r="B310" s="19">
        <v>33</v>
      </c>
      <c r="C310" s="19">
        <v>11</v>
      </c>
      <c r="D310" s="19">
        <v>1</v>
      </c>
      <c r="E310" s="19" t="s">
        <v>86</v>
      </c>
      <c r="F310" s="19">
        <v>3</v>
      </c>
      <c r="G310" s="19">
        <v>2</v>
      </c>
      <c r="H310" s="19">
        <v>1</v>
      </c>
      <c r="I310" s="19" t="s">
        <v>86</v>
      </c>
      <c r="J310" s="19">
        <v>30</v>
      </c>
      <c r="K310" s="19">
        <v>9</v>
      </c>
      <c r="L310" s="19" t="s">
        <v>86</v>
      </c>
      <c r="M310" s="19" t="s">
        <v>86</v>
      </c>
    </row>
    <row r="311" spans="1:13" ht="15" customHeight="1" x14ac:dyDescent="0.25">
      <c r="A311" s="150" t="s">
        <v>118</v>
      </c>
      <c r="B311" s="151"/>
      <c r="C311" s="151"/>
      <c r="D311" s="151"/>
      <c r="E311" s="151"/>
      <c r="F311" s="151"/>
      <c r="G311" s="151"/>
      <c r="H311" s="151"/>
      <c r="I311" s="151"/>
      <c r="J311" s="151"/>
      <c r="K311" s="151"/>
      <c r="L311" s="151"/>
      <c r="M311" s="152"/>
    </row>
    <row r="312" spans="1:13" x14ac:dyDescent="0.25">
      <c r="A312" s="150"/>
      <c r="B312" s="151"/>
      <c r="C312" s="151"/>
      <c r="D312" s="151"/>
      <c r="E312" s="151"/>
      <c r="F312" s="151"/>
      <c r="G312" s="151"/>
      <c r="H312" s="151"/>
      <c r="I312" s="151"/>
      <c r="J312" s="151"/>
      <c r="K312" s="151"/>
      <c r="L312" s="151"/>
      <c r="M312" s="152"/>
    </row>
    <row r="313" spans="1:13" x14ac:dyDescent="0.25">
      <c r="A313" s="19" t="s">
        <v>85</v>
      </c>
      <c r="B313" s="36">
        <v>1548</v>
      </c>
      <c r="C313" s="19">
        <v>770</v>
      </c>
      <c r="D313" s="36">
        <v>53</v>
      </c>
      <c r="E313" s="19">
        <v>27</v>
      </c>
      <c r="F313" s="19">
        <v>1491</v>
      </c>
      <c r="G313" s="19">
        <v>744</v>
      </c>
      <c r="H313" s="19">
        <v>53</v>
      </c>
      <c r="I313" s="19">
        <v>27</v>
      </c>
      <c r="J313" s="19">
        <v>57</v>
      </c>
      <c r="K313" s="19">
        <v>26</v>
      </c>
      <c r="L313" s="19" t="s">
        <v>86</v>
      </c>
      <c r="M313" s="19" t="s">
        <v>86</v>
      </c>
    </row>
    <row r="314" spans="1:13" ht="30" x14ac:dyDescent="0.25">
      <c r="A314" s="19" t="s">
        <v>153</v>
      </c>
      <c r="B314" s="19">
        <v>435</v>
      </c>
      <c r="C314" s="19">
        <v>253</v>
      </c>
      <c r="D314" s="19">
        <v>2</v>
      </c>
      <c r="E314" s="19">
        <v>1</v>
      </c>
      <c r="F314" s="19">
        <v>426</v>
      </c>
      <c r="G314" s="19">
        <v>245</v>
      </c>
      <c r="H314" s="19">
        <v>2</v>
      </c>
      <c r="I314" s="19">
        <v>1</v>
      </c>
      <c r="J314" s="19">
        <v>9</v>
      </c>
      <c r="K314" s="19">
        <v>8</v>
      </c>
      <c r="L314" s="19" t="s">
        <v>86</v>
      </c>
      <c r="M314" s="19" t="s">
        <v>86</v>
      </c>
    </row>
    <row r="315" spans="1:13" ht="60" x14ac:dyDescent="0.25">
      <c r="A315" s="19" t="s">
        <v>154</v>
      </c>
      <c r="B315" s="19">
        <v>34</v>
      </c>
      <c r="C315" s="19">
        <v>18</v>
      </c>
      <c r="D315" s="19">
        <v>2</v>
      </c>
      <c r="E315" s="19">
        <v>1</v>
      </c>
      <c r="F315" s="19">
        <v>34</v>
      </c>
      <c r="G315" s="19">
        <v>18</v>
      </c>
      <c r="H315" s="19">
        <v>2</v>
      </c>
      <c r="I315" s="19">
        <v>1</v>
      </c>
      <c r="J315" s="19" t="s">
        <v>86</v>
      </c>
      <c r="K315" s="19" t="s">
        <v>86</v>
      </c>
      <c r="L315" s="19" t="s">
        <v>86</v>
      </c>
      <c r="M315" s="19" t="s">
        <v>86</v>
      </c>
    </row>
    <row r="316" spans="1:13" ht="30" x14ac:dyDescent="0.25">
      <c r="A316" s="19" t="s">
        <v>87</v>
      </c>
      <c r="B316" s="19">
        <v>775</v>
      </c>
      <c r="C316" s="19">
        <v>389</v>
      </c>
      <c r="D316" s="19">
        <v>23</v>
      </c>
      <c r="E316" s="19">
        <v>12</v>
      </c>
      <c r="F316" s="19">
        <v>747</v>
      </c>
      <c r="G316" s="19">
        <v>376</v>
      </c>
      <c r="H316" s="19">
        <v>23</v>
      </c>
      <c r="I316" s="19">
        <v>12</v>
      </c>
      <c r="J316" s="19">
        <v>28</v>
      </c>
      <c r="K316" s="19">
        <v>13</v>
      </c>
      <c r="L316" s="19" t="s">
        <v>86</v>
      </c>
      <c r="M316" s="19" t="s">
        <v>86</v>
      </c>
    </row>
    <row r="317" spans="1:13" ht="30" x14ac:dyDescent="0.25">
      <c r="A317" s="19" t="s">
        <v>88</v>
      </c>
      <c r="B317" s="19">
        <v>193</v>
      </c>
      <c r="C317" s="19">
        <v>70</v>
      </c>
      <c r="D317" s="19">
        <v>13</v>
      </c>
      <c r="E317" s="19">
        <v>9</v>
      </c>
      <c r="F317" s="19">
        <v>185</v>
      </c>
      <c r="G317" s="19">
        <v>69</v>
      </c>
      <c r="H317" s="19">
        <v>13</v>
      </c>
      <c r="I317" s="19">
        <v>9</v>
      </c>
      <c r="J317" s="19">
        <v>8</v>
      </c>
      <c r="K317" s="19">
        <v>1</v>
      </c>
      <c r="L317" s="19" t="s">
        <v>86</v>
      </c>
      <c r="M317" s="19" t="s">
        <v>86</v>
      </c>
    </row>
    <row r="318" spans="1:13" ht="45" x14ac:dyDescent="0.25">
      <c r="A318" s="19" t="s">
        <v>89</v>
      </c>
      <c r="B318" s="19">
        <v>111</v>
      </c>
      <c r="C318" s="19">
        <v>40</v>
      </c>
      <c r="D318" s="19">
        <v>13</v>
      </c>
      <c r="E318" s="19">
        <v>4</v>
      </c>
      <c r="F318" s="19">
        <v>99</v>
      </c>
      <c r="G318" s="19">
        <v>36</v>
      </c>
      <c r="H318" s="19">
        <v>13</v>
      </c>
      <c r="I318" s="19">
        <v>4</v>
      </c>
      <c r="J318" s="19">
        <v>12</v>
      </c>
      <c r="K318" s="19">
        <v>4</v>
      </c>
      <c r="L318" s="19" t="s">
        <v>86</v>
      </c>
      <c r="M318" s="19" t="s">
        <v>86</v>
      </c>
    </row>
    <row r="319" spans="1:13" ht="45" x14ac:dyDescent="0.25">
      <c r="A319" s="19" t="s">
        <v>155</v>
      </c>
      <c r="B319" s="19">
        <v>49</v>
      </c>
      <c r="C319" s="19">
        <v>20</v>
      </c>
      <c r="D319" s="19">
        <v>3</v>
      </c>
      <c r="E319" s="19">
        <v>2</v>
      </c>
      <c r="F319" s="19">
        <v>44</v>
      </c>
      <c r="G319" s="19">
        <v>18</v>
      </c>
      <c r="H319" s="19">
        <v>3</v>
      </c>
      <c r="I319" s="19">
        <v>2</v>
      </c>
      <c r="J319" s="19">
        <v>5</v>
      </c>
      <c r="K319" s="19">
        <v>2</v>
      </c>
      <c r="L319" s="19" t="s">
        <v>86</v>
      </c>
      <c r="M319" s="19" t="s">
        <v>86</v>
      </c>
    </row>
    <row r="320" spans="1:13" ht="60" x14ac:dyDescent="0.25">
      <c r="A320" s="19" t="s">
        <v>156</v>
      </c>
      <c r="B320" s="19">
        <v>5</v>
      </c>
      <c r="C320" s="19">
        <v>2</v>
      </c>
      <c r="D320" s="19" t="s">
        <v>86</v>
      </c>
      <c r="E320" s="19" t="s">
        <v>86</v>
      </c>
      <c r="F320" s="19" t="s">
        <v>86</v>
      </c>
      <c r="G320" s="19" t="s">
        <v>86</v>
      </c>
      <c r="H320" s="19" t="s">
        <v>86</v>
      </c>
      <c r="I320" s="19" t="s">
        <v>86</v>
      </c>
      <c r="J320" s="19">
        <v>5</v>
      </c>
      <c r="K320" s="19">
        <v>2</v>
      </c>
      <c r="L320" s="19" t="s">
        <v>86</v>
      </c>
      <c r="M320" s="19" t="s">
        <v>86</v>
      </c>
    </row>
    <row r="321" spans="1:13" ht="15" customHeight="1" x14ac:dyDescent="0.25">
      <c r="A321" s="150" t="s">
        <v>119</v>
      </c>
      <c r="B321" s="151"/>
      <c r="C321" s="151"/>
      <c r="D321" s="151"/>
      <c r="E321" s="151"/>
      <c r="F321" s="151"/>
      <c r="G321" s="151"/>
      <c r="H321" s="151"/>
      <c r="I321" s="151"/>
      <c r="J321" s="151"/>
      <c r="K321" s="151"/>
      <c r="L321" s="151"/>
      <c r="M321" s="152"/>
    </row>
    <row r="322" spans="1:13" x14ac:dyDescent="0.25">
      <c r="A322" s="150"/>
      <c r="B322" s="151"/>
      <c r="C322" s="151"/>
      <c r="D322" s="151"/>
      <c r="E322" s="151"/>
      <c r="F322" s="151"/>
      <c r="G322" s="151"/>
      <c r="H322" s="151"/>
      <c r="I322" s="151"/>
      <c r="J322" s="151"/>
      <c r="K322" s="151"/>
      <c r="L322" s="151"/>
      <c r="M322" s="152"/>
    </row>
    <row r="323" spans="1:13" x14ac:dyDescent="0.25">
      <c r="A323" s="19" t="s">
        <v>85</v>
      </c>
      <c r="B323" s="36">
        <v>2216</v>
      </c>
      <c r="C323" s="19">
        <v>1124</v>
      </c>
      <c r="D323" s="36">
        <v>117</v>
      </c>
      <c r="E323" s="19">
        <v>67</v>
      </c>
      <c r="F323" s="19">
        <v>2192</v>
      </c>
      <c r="G323" s="19">
        <v>1110</v>
      </c>
      <c r="H323" s="19">
        <v>117</v>
      </c>
      <c r="I323" s="19">
        <v>67</v>
      </c>
      <c r="J323" s="19">
        <v>24</v>
      </c>
      <c r="K323" s="19">
        <v>14</v>
      </c>
      <c r="L323" s="19" t="s">
        <v>86</v>
      </c>
      <c r="M323" s="19" t="s">
        <v>86</v>
      </c>
    </row>
    <row r="324" spans="1:13" ht="30" x14ac:dyDescent="0.25">
      <c r="A324" s="19" t="s">
        <v>153</v>
      </c>
      <c r="B324" s="19">
        <v>592</v>
      </c>
      <c r="C324" s="19">
        <v>353</v>
      </c>
      <c r="D324" s="19">
        <v>12</v>
      </c>
      <c r="E324" s="19">
        <v>6</v>
      </c>
      <c r="F324" s="19">
        <v>582</v>
      </c>
      <c r="G324" s="19">
        <v>346</v>
      </c>
      <c r="H324" s="19">
        <v>12</v>
      </c>
      <c r="I324" s="19">
        <v>6</v>
      </c>
      <c r="J324" s="19">
        <v>10</v>
      </c>
      <c r="K324" s="19">
        <v>7</v>
      </c>
      <c r="L324" s="19" t="s">
        <v>86</v>
      </c>
      <c r="M324" s="19" t="s">
        <v>86</v>
      </c>
    </row>
    <row r="325" spans="1:13" ht="60" x14ac:dyDescent="0.25">
      <c r="A325" s="19" t="s">
        <v>154</v>
      </c>
      <c r="B325" s="19">
        <v>58</v>
      </c>
      <c r="C325" s="19">
        <v>32</v>
      </c>
      <c r="D325" s="19">
        <v>3</v>
      </c>
      <c r="E325" s="19">
        <v>3</v>
      </c>
      <c r="F325" s="19">
        <v>58</v>
      </c>
      <c r="G325" s="19">
        <v>32</v>
      </c>
      <c r="H325" s="19">
        <v>3</v>
      </c>
      <c r="I325" s="19">
        <v>3</v>
      </c>
      <c r="J325" s="19" t="s">
        <v>86</v>
      </c>
      <c r="K325" s="19" t="s">
        <v>86</v>
      </c>
      <c r="L325" s="19" t="s">
        <v>86</v>
      </c>
      <c r="M325" s="19" t="s">
        <v>86</v>
      </c>
    </row>
    <row r="326" spans="1:13" ht="30" x14ac:dyDescent="0.25">
      <c r="A326" s="19" t="s">
        <v>87</v>
      </c>
      <c r="B326" s="19">
        <v>1143</v>
      </c>
      <c r="C326" s="19">
        <v>571</v>
      </c>
      <c r="D326" s="19">
        <v>45</v>
      </c>
      <c r="E326" s="19">
        <v>26</v>
      </c>
      <c r="F326" s="19">
        <v>1130</v>
      </c>
      <c r="G326" s="19">
        <v>565</v>
      </c>
      <c r="H326" s="19">
        <v>45</v>
      </c>
      <c r="I326" s="19">
        <v>26</v>
      </c>
      <c r="J326" s="19">
        <v>13</v>
      </c>
      <c r="K326" s="19">
        <v>6</v>
      </c>
      <c r="L326" s="19" t="s">
        <v>86</v>
      </c>
      <c r="M326" s="19" t="s">
        <v>86</v>
      </c>
    </row>
    <row r="327" spans="1:13" ht="30" x14ac:dyDescent="0.25">
      <c r="A327" s="19" t="s">
        <v>88</v>
      </c>
      <c r="B327" s="19">
        <v>275</v>
      </c>
      <c r="C327" s="19">
        <v>109</v>
      </c>
      <c r="D327" s="19">
        <v>14</v>
      </c>
      <c r="E327" s="19">
        <v>8</v>
      </c>
      <c r="F327" s="19">
        <v>274</v>
      </c>
      <c r="G327" s="19">
        <v>108</v>
      </c>
      <c r="H327" s="19">
        <v>14</v>
      </c>
      <c r="I327" s="19">
        <v>8</v>
      </c>
      <c r="J327" s="19">
        <v>1</v>
      </c>
      <c r="K327" s="19">
        <v>1</v>
      </c>
      <c r="L327" s="19" t="s">
        <v>86</v>
      </c>
      <c r="M327" s="19" t="s">
        <v>86</v>
      </c>
    </row>
    <row r="328" spans="1:13" ht="45" x14ac:dyDescent="0.25">
      <c r="A328" s="19" t="s">
        <v>89</v>
      </c>
      <c r="B328" s="19">
        <v>148</v>
      </c>
      <c r="C328" s="19">
        <v>59</v>
      </c>
      <c r="D328" s="19">
        <v>43</v>
      </c>
      <c r="E328" s="19">
        <v>24</v>
      </c>
      <c r="F328" s="19">
        <v>148</v>
      </c>
      <c r="G328" s="19">
        <v>59</v>
      </c>
      <c r="H328" s="19">
        <v>43</v>
      </c>
      <c r="I328" s="19">
        <v>24</v>
      </c>
      <c r="J328" s="19" t="s">
        <v>86</v>
      </c>
      <c r="K328" s="19" t="s">
        <v>86</v>
      </c>
      <c r="L328" s="19" t="s">
        <v>86</v>
      </c>
      <c r="M328" s="19" t="s">
        <v>86</v>
      </c>
    </row>
    <row r="329" spans="1:13" ht="45" x14ac:dyDescent="0.25">
      <c r="A329" s="19" t="s">
        <v>155</v>
      </c>
      <c r="B329" s="19">
        <v>32</v>
      </c>
      <c r="C329" s="19">
        <v>12</v>
      </c>
      <c r="D329" s="19">
        <v>7</v>
      </c>
      <c r="E329" s="19">
        <v>4</v>
      </c>
      <c r="F329" s="19">
        <v>32</v>
      </c>
      <c r="G329" s="19">
        <v>12</v>
      </c>
      <c r="H329" s="19">
        <v>7</v>
      </c>
      <c r="I329" s="19">
        <v>4</v>
      </c>
      <c r="J329" s="19" t="s">
        <v>86</v>
      </c>
      <c r="K329" s="19" t="s">
        <v>86</v>
      </c>
      <c r="L329" s="19" t="s">
        <v>86</v>
      </c>
      <c r="M329" s="19" t="s">
        <v>86</v>
      </c>
    </row>
    <row r="330" spans="1:13" ht="60" x14ac:dyDescent="0.25">
      <c r="A330" s="19" t="s">
        <v>156</v>
      </c>
      <c r="B330" s="19">
        <v>10</v>
      </c>
      <c r="C330" s="19">
        <v>5</v>
      </c>
      <c r="D330" s="19">
        <v>1</v>
      </c>
      <c r="E330" s="19">
        <v>1</v>
      </c>
      <c r="F330" s="19">
        <v>10</v>
      </c>
      <c r="G330" s="19">
        <v>5</v>
      </c>
      <c r="H330" s="19">
        <v>1</v>
      </c>
      <c r="I330" s="19">
        <v>1</v>
      </c>
      <c r="J330" s="19" t="s">
        <v>86</v>
      </c>
      <c r="K330" s="19" t="s">
        <v>86</v>
      </c>
      <c r="L330" s="19" t="s">
        <v>86</v>
      </c>
      <c r="M330" s="19" t="s">
        <v>86</v>
      </c>
    </row>
    <row r="331" spans="1:13" ht="15" customHeight="1" x14ac:dyDescent="0.25">
      <c r="A331" s="150" t="s">
        <v>120</v>
      </c>
      <c r="B331" s="151"/>
      <c r="C331" s="151"/>
      <c r="D331" s="151"/>
      <c r="E331" s="151"/>
      <c r="F331" s="151"/>
      <c r="G331" s="151"/>
      <c r="H331" s="151"/>
      <c r="I331" s="151"/>
      <c r="J331" s="151"/>
      <c r="K331" s="151"/>
      <c r="L331" s="151"/>
      <c r="M331" s="152"/>
    </row>
    <row r="332" spans="1:13" x14ac:dyDescent="0.25">
      <c r="A332" s="150"/>
      <c r="B332" s="151"/>
      <c r="C332" s="151"/>
      <c r="D332" s="151"/>
      <c r="E332" s="151"/>
      <c r="F332" s="151"/>
      <c r="G332" s="151"/>
      <c r="H332" s="151"/>
      <c r="I332" s="151"/>
      <c r="J332" s="151"/>
      <c r="K332" s="151"/>
      <c r="L332" s="151"/>
      <c r="M332" s="152"/>
    </row>
    <row r="333" spans="1:13" x14ac:dyDescent="0.25">
      <c r="A333" s="19" t="s">
        <v>85</v>
      </c>
      <c r="B333" s="36">
        <v>1019</v>
      </c>
      <c r="C333" s="19">
        <v>469</v>
      </c>
      <c r="D333" s="36">
        <v>16</v>
      </c>
      <c r="E333" s="19">
        <v>7</v>
      </c>
      <c r="F333" s="19">
        <v>995</v>
      </c>
      <c r="G333" s="19">
        <v>468</v>
      </c>
      <c r="H333" s="19">
        <v>16</v>
      </c>
      <c r="I333" s="19">
        <v>7</v>
      </c>
      <c r="J333" s="19">
        <v>24</v>
      </c>
      <c r="K333" s="19">
        <v>1</v>
      </c>
      <c r="L333" s="19" t="s">
        <v>86</v>
      </c>
      <c r="M333" s="19" t="s">
        <v>86</v>
      </c>
    </row>
    <row r="334" spans="1:13" ht="30" x14ac:dyDescent="0.25">
      <c r="A334" s="19" t="s">
        <v>153</v>
      </c>
      <c r="B334" s="19">
        <v>294</v>
      </c>
      <c r="C334" s="19">
        <v>162</v>
      </c>
      <c r="D334" s="19">
        <v>4</v>
      </c>
      <c r="E334" s="19">
        <v>3</v>
      </c>
      <c r="F334" s="19">
        <v>294</v>
      </c>
      <c r="G334" s="19">
        <v>162</v>
      </c>
      <c r="H334" s="19">
        <v>4</v>
      </c>
      <c r="I334" s="19">
        <v>3</v>
      </c>
      <c r="J334" s="19" t="s">
        <v>86</v>
      </c>
      <c r="K334" s="19" t="s">
        <v>86</v>
      </c>
      <c r="L334" s="19" t="s">
        <v>86</v>
      </c>
      <c r="M334" s="19" t="s">
        <v>86</v>
      </c>
    </row>
    <row r="335" spans="1:13" ht="60" x14ac:dyDescent="0.25">
      <c r="A335" s="19" t="s">
        <v>154</v>
      </c>
      <c r="B335" s="19">
        <v>18</v>
      </c>
      <c r="C335" s="19">
        <v>9</v>
      </c>
      <c r="D335" s="19" t="s">
        <v>86</v>
      </c>
      <c r="E335" s="19" t="s">
        <v>86</v>
      </c>
      <c r="F335" s="19">
        <v>18</v>
      </c>
      <c r="G335" s="19">
        <v>9</v>
      </c>
      <c r="H335" s="19" t="s">
        <v>86</v>
      </c>
      <c r="I335" s="19" t="s">
        <v>86</v>
      </c>
      <c r="J335" s="19" t="s">
        <v>86</v>
      </c>
      <c r="K335" s="19" t="s">
        <v>86</v>
      </c>
      <c r="L335" s="19" t="s">
        <v>86</v>
      </c>
      <c r="M335" s="19" t="s">
        <v>86</v>
      </c>
    </row>
    <row r="336" spans="1:13" ht="30" x14ac:dyDescent="0.25">
      <c r="A336" s="19" t="s">
        <v>87</v>
      </c>
      <c r="B336" s="19">
        <v>524</v>
      </c>
      <c r="C336" s="19">
        <v>234</v>
      </c>
      <c r="D336" s="19">
        <v>3</v>
      </c>
      <c r="E336" s="19">
        <v>1</v>
      </c>
      <c r="F336" s="19">
        <v>524</v>
      </c>
      <c r="G336" s="19">
        <v>234</v>
      </c>
      <c r="H336" s="19">
        <v>3</v>
      </c>
      <c r="I336" s="19">
        <v>1</v>
      </c>
      <c r="J336" s="19" t="s">
        <v>86</v>
      </c>
      <c r="K336" s="19" t="s">
        <v>86</v>
      </c>
      <c r="L336" s="19" t="s">
        <v>86</v>
      </c>
      <c r="M336" s="19" t="s">
        <v>86</v>
      </c>
    </row>
    <row r="337" spans="1:13" ht="30" x14ac:dyDescent="0.25">
      <c r="A337" s="19" t="s">
        <v>88</v>
      </c>
      <c r="B337" s="19">
        <v>138</v>
      </c>
      <c r="C337" s="19">
        <v>53</v>
      </c>
      <c r="D337" s="19">
        <v>3</v>
      </c>
      <c r="E337" s="19">
        <v>2</v>
      </c>
      <c r="F337" s="19">
        <v>129</v>
      </c>
      <c r="G337" s="19">
        <v>52</v>
      </c>
      <c r="H337" s="19">
        <v>3</v>
      </c>
      <c r="I337" s="19">
        <v>2</v>
      </c>
      <c r="J337" s="19">
        <v>9</v>
      </c>
      <c r="K337" s="19">
        <v>1</v>
      </c>
      <c r="L337" s="19" t="s">
        <v>86</v>
      </c>
      <c r="M337" s="19" t="s">
        <v>86</v>
      </c>
    </row>
    <row r="338" spans="1:13" ht="45" x14ac:dyDescent="0.25">
      <c r="A338" s="19" t="s">
        <v>89</v>
      </c>
      <c r="B338" s="19">
        <v>45</v>
      </c>
      <c r="C338" s="19">
        <v>11</v>
      </c>
      <c r="D338" s="19">
        <v>6</v>
      </c>
      <c r="E338" s="19">
        <v>1</v>
      </c>
      <c r="F338" s="19">
        <v>30</v>
      </c>
      <c r="G338" s="19">
        <v>11</v>
      </c>
      <c r="H338" s="19">
        <v>6</v>
      </c>
      <c r="I338" s="19">
        <v>1</v>
      </c>
      <c r="J338" s="19">
        <v>15</v>
      </c>
      <c r="K338" s="19" t="s">
        <v>86</v>
      </c>
      <c r="L338" s="19" t="s">
        <v>86</v>
      </c>
      <c r="M338" s="19" t="s">
        <v>86</v>
      </c>
    </row>
    <row r="339" spans="1:13" ht="45" x14ac:dyDescent="0.25">
      <c r="A339" s="19" t="s">
        <v>155</v>
      </c>
      <c r="B339" s="19">
        <v>5</v>
      </c>
      <c r="C339" s="19" t="s">
        <v>86</v>
      </c>
      <c r="D339" s="19" t="s">
        <v>86</v>
      </c>
      <c r="E339" s="19" t="s">
        <v>86</v>
      </c>
      <c r="F339" s="19">
        <v>2</v>
      </c>
      <c r="G339" s="19" t="s">
        <v>86</v>
      </c>
      <c r="H339" s="19" t="s">
        <v>86</v>
      </c>
      <c r="I339" s="19" t="s">
        <v>86</v>
      </c>
      <c r="J339" s="19">
        <v>3</v>
      </c>
      <c r="K339" s="19" t="s">
        <v>86</v>
      </c>
      <c r="L339" s="19" t="s">
        <v>86</v>
      </c>
      <c r="M339" s="19" t="s">
        <v>86</v>
      </c>
    </row>
    <row r="340" spans="1:13" ht="15" customHeight="1" x14ac:dyDescent="0.25">
      <c r="A340" s="150" t="s">
        <v>121</v>
      </c>
      <c r="B340" s="151"/>
      <c r="C340" s="151"/>
      <c r="D340" s="151"/>
      <c r="E340" s="151"/>
      <c r="F340" s="151"/>
      <c r="G340" s="151"/>
      <c r="H340" s="151"/>
      <c r="I340" s="151"/>
      <c r="J340" s="151"/>
      <c r="K340" s="151"/>
      <c r="L340" s="151"/>
      <c r="M340" s="152"/>
    </row>
    <row r="341" spans="1:13" x14ac:dyDescent="0.25">
      <c r="A341" s="150"/>
      <c r="B341" s="151"/>
      <c r="C341" s="151"/>
      <c r="D341" s="151"/>
      <c r="E341" s="151"/>
      <c r="F341" s="151"/>
      <c r="G341" s="151"/>
      <c r="H341" s="151"/>
      <c r="I341" s="151"/>
      <c r="J341" s="151"/>
      <c r="K341" s="151"/>
      <c r="L341" s="151"/>
      <c r="M341" s="152"/>
    </row>
    <row r="342" spans="1:13" x14ac:dyDescent="0.25">
      <c r="A342" s="19" t="s">
        <v>85</v>
      </c>
      <c r="B342" s="36">
        <v>1462</v>
      </c>
      <c r="C342" s="19">
        <v>742</v>
      </c>
      <c r="D342" s="36">
        <v>136</v>
      </c>
      <c r="E342" s="19">
        <v>66</v>
      </c>
      <c r="F342" s="19">
        <v>1413</v>
      </c>
      <c r="G342" s="19">
        <v>722</v>
      </c>
      <c r="H342" s="19">
        <v>135</v>
      </c>
      <c r="I342" s="19">
        <v>66</v>
      </c>
      <c r="J342" s="19">
        <v>49</v>
      </c>
      <c r="K342" s="19">
        <v>20</v>
      </c>
      <c r="L342" s="19">
        <v>1</v>
      </c>
      <c r="M342" s="19" t="s">
        <v>86</v>
      </c>
    </row>
    <row r="343" spans="1:13" ht="30" x14ac:dyDescent="0.25">
      <c r="A343" s="19" t="s">
        <v>153</v>
      </c>
      <c r="B343" s="19">
        <v>496</v>
      </c>
      <c r="C343" s="19">
        <v>273</v>
      </c>
      <c r="D343" s="19">
        <v>15</v>
      </c>
      <c r="E343" s="19">
        <v>7</v>
      </c>
      <c r="F343" s="19">
        <v>477</v>
      </c>
      <c r="G343" s="19">
        <v>262</v>
      </c>
      <c r="H343" s="19">
        <v>15</v>
      </c>
      <c r="I343" s="19">
        <v>7</v>
      </c>
      <c r="J343" s="19">
        <v>19</v>
      </c>
      <c r="K343" s="19">
        <v>11</v>
      </c>
      <c r="L343" s="19" t="s">
        <v>86</v>
      </c>
      <c r="M343" s="19" t="s">
        <v>86</v>
      </c>
    </row>
    <row r="344" spans="1:13" ht="60" x14ac:dyDescent="0.25">
      <c r="A344" s="19" t="s">
        <v>154</v>
      </c>
      <c r="B344" s="19">
        <v>25</v>
      </c>
      <c r="C344" s="19">
        <v>16</v>
      </c>
      <c r="D344" s="19" t="s">
        <v>86</v>
      </c>
      <c r="E344" s="19" t="s">
        <v>86</v>
      </c>
      <c r="F344" s="19">
        <v>25</v>
      </c>
      <c r="G344" s="19">
        <v>16</v>
      </c>
      <c r="H344" s="19" t="s">
        <v>86</v>
      </c>
      <c r="I344" s="19" t="s">
        <v>86</v>
      </c>
      <c r="J344" s="19" t="s">
        <v>86</v>
      </c>
      <c r="K344" s="19" t="s">
        <v>86</v>
      </c>
      <c r="L344" s="19" t="s">
        <v>86</v>
      </c>
      <c r="M344" s="19" t="s">
        <v>86</v>
      </c>
    </row>
    <row r="345" spans="1:13" ht="30" x14ac:dyDescent="0.25">
      <c r="A345" s="19" t="s">
        <v>87</v>
      </c>
      <c r="B345" s="19">
        <v>690</v>
      </c>
      <c r="C345" s="19">
        <v>335</v>
      </c>
      <c r="D345" s="19">
        <v>72</v>
      </c>
      <c r="E345" s="19">
        <v>33</v>
      </c>
      <c r="F345" s="19">
        <v>679</v>
      </c>
      <c r="G345" s="19">
        <v>330</v>
      </c>
      <c r="H345" s="19">
        <v>72</v>
      </c>
      <c r="I345" s="19">
        <v>33</v>
      </c>
      <c r="J345" s="19">
        <v>11</v>
      </c>
      <c r="K345" s="19">
        <v>5</v>
      </c>
      <c r="L345" s="19" t="s">
        <v>86</v>
      </c>
      <c r="M345" s="19" t="s">
        <v>86</v>
      </c>
    </row>
    <row r="346" spans="1:13" ht="30" x14ac:dyDescent="0.25">
      <c r="A346" s="19" t="s">
        <v>88</v>
      </c>
      <c r="B346" s="19">
        <v>189</v>
      </c>
      <c r="C346" s="19">
        <v>87</v>
      </c>
      <c r="D346" s="19">
        <v>35</v>
      </c>
      <c r="E346" s="19">
        <v>19</v>
      </c>
      <c r="F346" s="19">
        <v>183</v>
      </c>
      <c r="G346" s="19">
        <v>87</v>
      </c>
      <c r="H346" s="19">
        <v>34</v>
      </c>
      <c r="I346" s="19">
        <v>19</v>
      </c>
      <c r="J346" s="19">
        <v>6</v>
      </c>
      <c r="K346" s="19" t="s">
        <v>86</v>
      </c>
      <c r="L346" s="19">
        <v>1</v>
      </c>
      <c r="M346" s="19" t="s">
        <v>86</v>
      </c>
    </row>
    <row r="347" spans="1:13" ht="45" x14ac:dyDescent="0.25">
      <c r="A347" s="19" t="s">
        <v>89</v>
      </c>
      <c r="B347" s="19">
        <v>62</v>
      </c>
      <c r="C347" s="19">
        <v>31</v>
      </c>
      <c r="D347" s="19">
        <v>14</v>
      </c>
      <c r="E347" s="19">
        <v>7</v>
      </c>
      <c r="F347" s="19">
        <v>49</v>
      </c>
      <c r="G347" s="19">
        <v>27</v>
      </c>
      <c r="H347" s="19">
        <v>14</v>
      </c>
      <c r="I347" s="19">
        <v>7</v>
      </c>
      <c r="J347" s="19">
        <v>13</v>
      </c>
      <c r="K347" s="19">
        <v>4</v>
      </c>
      <c r="L347" s="19" t="s">
        <v>86</v>
      </c>
      <c r="M347" s="19" t="s">
        <v>86</v>
      </c>
    </row>
    <row r="348" spans="1:13" ht="45" x14ac:dyDescent="0.25">
      <c r="A348" s="19" t="s">
        <v>155</v>
      </c>
      <c r="B348" s="19">
        <v>14</v>
      </c>
      <c r="C348" s="19">
        <v>8</v>
      </c>
      <c r="D348" s="19">
        <v>2</v>
      </c>
      <c r="E348" s="19" t="s">
        <v>86</v>
      </c>
      <c r="F348" s="19">
        <v>14</v>
      </c>
      <c r="G348" s="19">
        <v>8</v>
      </c>
      <c r="H348" s="19">
        <v>2</v>
      </c>
      <c r="I348" s="19" t="s">
        <v>86</v>
      </c>
      <c r="J348" s="19" t="s">
        <v>86</v>
      </c>
      <c r="K348" s="19" t="s">
        <v>86</v>
      </c>
      <c r="L348" s="19" t="s">
        <v>86</v>
      </c>
      <c r="M348" s="19" t="s">
        <v>86</v>
      </c>
    </row>
    <row r="349" spans="1:13" ht="60" x14ac:dyDescent="0.25">
      <c r="A349" s="19" t="s">
        <v>156</v>
      </c>
      <c r="B349" s="19">
        <v>8</v>
      </c>
      <c r="C349" s="19">
        <v>4</v>
      </c>
      <c r="D349" s="19" t="s">
        <v>86</v>
      </c>
      <c r="E349" s="19" t="s">
        <v>86</v>
      </c>
      <c r="F349" s="19" t="s">
        <v>86</v>
      </c>
      <c r="G349" s="19" t="s">
        <v>86</v>
      </c>
      <c r="H349" s="19" t="s">
        <v>86</v>
      </c>
      <c r="I349" s="19" t="s">
        <v>86</v>
      </c>
      <c r="J349" s="19">
        <v>8</v>
      </c>
      <c r="K349" s="19">
        <v>4</v>
      </c>
      <c r="L349" s="19" t="s">
        <v>86</v>
      </c>
      <c r="M349" s="19" t="s">
        <v>86</v>
      </c>
    </row>
    <row r="350" spans="1:13" ht="15" customHeight="1" x14ac:dyDescent="0.25">
      <c r="A350" s="150" t="s">
        <v>122</v>
      </c>
      <c r="B350" s="151"/>
      <c r="C350" s="151"/>
      <c r="D350" s="151"/>
      <c r="E350" s="151"/>
      <c r="F350" s="151"/>
      <c r="G350" s="151"/>
      <c r="H350" s="151"/>
      <c r="I350" s="151"/>
      <c r="J350" s="151"/>
      <c r="K350" s="151"/>
      <c r="L350" s="151"/>
      <c r="M350" s="152"/>
    </row>
    <row r="351" spans="1:13" x14ac:dyDescent="0.25">
      <c r="A351" s="150"/>
      <c r="B351" s="151"/>
      <c r="C351" s="151"/>
      <c r="D351" s="151"/>
      <c r="E351" s="151"/>
      <c r="F351" s="151"/>
      <c r="G351" s="151"/>
      <c r="H351" s="151"/>
      <c r="I351" s="151"/>
      <c r="J351" s="151"/>
      <c r="K351" s="151"/>
      <c r="L351" s="151"/>
      <c r="M351" s="152"/>
    </row>
    <row r="352" spans="1:13" x14ac:dyDescent="0.25">
      <c r="A352" s="19" t="s">
        <v>85</v>
      </c>
      <c r="B352" s="36">
        <v>28567</v>
      </c>
      <c r="C352" s="19">
        <v>13803</v>
      </c>
      <c r="D352" s="36">
        <v>1484</v>
      </c>
      <c r="E352" s="19">
        <v>704</v>
      </c>
      <c r="F352" s="19">
        <v>26133</v>
      </c>
      <c r="G352" s="19">
        <v>12532</v>
      </c>
      <c r="H352" s="19">
        <v>1444</v>
      </c>
      <c r="I352" s="19">
        <v>686</v>
      </c>
      <c r="J352" s="19">
        <v>2434</v>
      </c>
      <c r="K352" s="19">
        <v>1271</v>
      </c>
      <c r="L352" s="19">
        <v>40</v>
      </c>
      <c r="M352" s="19">
        <v>18</v>
      </c>
    </row>
    <row r="353" spans="1:13" ht="30" x14ac:dyDescent="0.25">
      <c r="A353" s="19" t="s">
        <v>153</v>
      </c>
      <c r="B353" s="19">
        <v>7996</v>
      </c>
      <c r="C353" s="19">
        <v>4456</v>
      </c>
      <c r="D353" s="19">
        <v>123</v>
      </c>
      <c r="E353" s="19">
        <v>72</v>
      </c>
      <c r="F353" s="19">
        <v>6501</v>
      </c>
      <c r="G353" s="19">
        <v>3569</v>
      </c>
      <c r="H353" s="19">
        <v>109</v>
      </c>
      <c r="I353" s="19">
        <v>60</v>
      </c>
      <c r="J353" s="19">
        <v>1495</v>
      </c>
      <c r="K353" s="19">
        <v>887</v>
      </c>
      <c r="L353" s="19">
        <v>14</v>
      </c>
      <c r="M353" s="19">
        <v>12</v>
      </c>
    </row>
    <row r="354" spans="1:13" ht="60" x14ac:dyDescent="0.25">
      <c r="A354" s="19" t="s">
        <v>154</v>
      </c>
      <c r="B354" s="19">
        <v>609</v>
      </c>
      <c r="C354" s="19">
        <v>317</v>
      </c>
      <c r="D354" s="19">
        <v>33</v>
      </c>
      <c r="E354" s="19">
        <v>22</v>
      </c>
      <c r="F354" s="19">
        <v>553</v>
      </c>
      <c r="G354" s="19">
        <v>282</v>
      </c>
      <c r="H354" s="19">
        <v>32</v>
      </c>
      <c r="I354" s="19">
        <v>21</v>
      </c>
      <c r="J354" s="19">
        <v>56</v>
      </c>
      <c r="K354" s="19">
        <v>35</v>
      </c>
      <c r="L354" s="19">
        <v>1</v>
      </c>
      <c r="M354" s="19">
        <v>1</v>
      </c>
    </row>
    <row r="355" spans="1:13" ht="30" x14ac:dyDescent="0.25">
      <c r="A355" s="19" t="s">
        <v>87</v>
      </c>
      <c r="B355" s="19">
        <v>14138</v>
      </c>
      <c r="C355" s="19">
        <v>6816</v>
      </c>
      <c r="D355" s="19">
        <v>677</v>
      </c>
      <c r="E355" s="19">
        <v>341</v>
      </c>
      <c r="F355" s="19">
        <v>13658</v>
      </c>
      <c r="G355" s="19">
        <v>6584</v>
      </c>
      <c r="H355" s="19">
        <v>675</v>
      </c>
      <c r="I355" s="19">
        <v>340</v>
      </c>
      <c r="J355" s="19">
        <v>480</v>
      </c>
      <c r="K355" s="19">
        <v>232</v>
      </c>
      <c r="L355" s="19">
        <v>2</v>
      </c>
      <c r="M355" s="19">
        <v>1</v>
      </c>
    </row>
    <row r="356" spans="1:13" ht="30" x14ac:dyDescent="0.25">
      <c r="A356" s="19" t="s">
        <v>88</v>
      </c>
      <c r="B356" s="19">
        <v>4189</v>
      </c>
      <c r="C356" s="19">
        <v>1624</v>
      </c>
      <c r="D356" s="19">
        <v>362</v>
      </c>
      <c r="E356" s="19">
        <v>160</v>
      </c>
      <c r="F356" s="19">
        <v>3966</v>
      </c>
      <c r="G356" s="19">
        <v>1550</v>
      </c>
      <c r="H356" s="19">
        <v>359</v>
      </c>
      <c r="I356" s="19">
        <v>160</v>
      </c>
      <c r="J356" s="19">
        <v>223</v>
      </c>
      <c r="K356" s="19">
        <v>74</v>
      </c>
      <c r="L356" s="19">
        <v>3</v>
      </c>
      <c r="M356" s="19" t="s">
        <v>86</v>
      </c>
    </row>
    <row r="357" spans="1:13" ht="45" x14ac:dyDescent="0.25">
      <c r="A357" s="19" t="s">
        <v>89</v>
      </c>
      <c r="B357" s="19">
        <v>1635</v>
      </c>
      <c r="C357" s="19">
        <v>590</v>
      </c>
      <c r="D357" s="19">
        <v>289</v>
      </c>
      <c r="E357" s="19">
        <v>109</v>
      </c>
      <c r="F357" s="19">
        <v>1455</v>
      </c>
      <c r="G357" s="19">
        <v>547</v>
      </c>
      <c r="H357" s="19">
        <v>269</v>
      </c>
      <c r="I357" s="19">
        <v>105</v>
      </c>
      <c r="J357" s="19">
        <v>180</v>
      </c>
      <c r="K357" s="19">
        <v>43</v>
      </c>
      <c r="L357" s="19">
        <v>20</v>
      </c>
      <c r="M357" s="19">
        <v>4</v>
      </c>
    </row>
    <row r="358" spans="1:13" ht="45" x14ac:dyDescent="0.25">
      <c r="A358" s="19" t="s">
        <v>155</v>
      </c>
      <c r="B358" s="19">
        <v>544</v>
      </c>
      <c r="C358" s="19">
        <v>205</v>
      </c>
      <c r="D358" s="19">
        <v>44</v>
      </c>
      <c r="E358" s="19">
        <v>18</v>
      </c>
      <c r="F358" s="19">
        <v>504</v>
      </c>
      <c r="G358" s="19">
        <v>195</v>
      </c>
      <c r="H358" s="19">
        <v>43</v>
      </c>
      <c r="I358" s="19">
        <v>17</v>
      </c>
      <c r="J358" s="19">
        <v>40</v>
      </c>
      <c r="K358" s="19">
        <v>10</v>
      </c>
      <c r="L358" s="19">
        <v>1</v>
      </c>
      <c r="M358" s="19">
        <v>1</v>
      </c>
    </row>
    <row r="359" spans="1:13" ht="60" x14ac:dyDescent="0.25">
      <c r="A359" s="19" t="s">
        <v>156</v>
      </c>
      <c r="B359" s="19">
        <v>230</v>
      </c>
      <c r="C359" s="19">
        <v>98</v>
      </c>
      <c r="D359" s="19">
        <v>13</v>
      </c>
      <c r="E359" s="19">
        <v>6</v>
      </c>
      <c r="F359" s="19">
        <v>200</v>
      </c>
      <c r="G359" s="19">
        <v>88</v>
      </c>
      <c r="H359" s="19">
        <v>13</v>
      </c>
      <c r="I359" s="19">
        <v>6</v>
      </c>
      <c r="J359" s="19">
        <v>30</v>
      </c>
      <c r="K359" s="19">
        <v>10</v>
      </c>
      <c r="L359" s="19" t="s">
        <v>86</v>
      </c>
      <c r="M359" s="19" t="s">
        <v>86</v>
      </c>
    </row>
    <row r="360" spans="1:13" ht="15" customHeight="1" x14ac:dyDescent="0.25">
      <c r="A360" s="150" t="s">
        <v>123</v>
      </c>
      <c r="B360" s="151"/>
      <c r="C360" s="151"/>
      <c r="D360" s="151"/>
      <c r="E360" s="151"/>
      <c r="F360" s="151"/>
      <c r="G360" s="151"/>
      <c r="H360" s="151"/>
      <c r="I360" s="151"/>
      <c r="J360" s="151"/>
      <c r="K360" s="151"/>
      <c r="L360" s="151"/>
      <c r="M360" s="152"/>
    </row>
    <row r="361" spans="1:13" x14ac:dyDescent="0.25">
      <c r="A361" s="150"/>
      <c r="B361" s="151"/>
      <c r="C361" s="151"/>
      <c r="D361" s="151"/>
      <c r="E361" s="151"/>
      <c r="F361" s="151"/>
      <c r="G361" s="151"/>
      <c r="H361" s="151"/>
      <c r="I361" s="151"/>
      <c r="J361" s="151"/>
      <c r="K361" s="151"/>
      <c r="L361" s="151"/>
      <c r="M361" s="152"/>
    </row>
    <row r="362" spans="1:13" x14ac:dyDescent="0.25">
      <c r="A362" s="19" t="s">
        <v>85</v>
      </c>
      <c r="B362" s="36">
        <v>879</v>
      </c>
      <c r="C362" s="19">
        <v>450</v>
      </c>
      <c r="D362" s="36">
        <v>142</v>
      </c>
      <c r="E362" s="19">
        <v>76</v>
      </c>
      <c r="F362" s="19">
        <v>879</v>
      </c>
      <c r="G362" s="19">
        <v>450</v>
      </c>
      <c r="H362" s="19">
        <v>142</v>
      </c>
      <c r="I362" s="19">
        <v>76</v>
      </c>
      <c r="J362" s="19" t="s">
        <v>86</v>
      </c>
      <c r="K362" s="19" t="s">
        <v>86</v>
      </c>
      <c r="L362" s="19" t="s">
        <v>86</v>
      </c>
      <c r="M362" s="19" t="s">
        <v>86</v>
      </c>
    </row>
    <row r="363" spans="1:13" ht="30" x14ac:dyDescent="0.25">
      <c r="A363" s="19" t="s">
        <v>153</v>
      </c>
      <c r="B363" s="19">
        <v>231</v>
      </c>
      <c r="C363" s="19">
        <v>148</v>
      </c>
      <c r="D363" s="19">
        <v>18</v>
      </c>
      <c r="E363" s="19">
        <v>13</v>
      </c>
      <c r="F363" s="19">
        <v>231</v>
      </c>
      <c r="G363" s="19">
        <v>148</v>
      </c>
      <c r="H363" s="19">
        <v>18</v>
      </c>
      <c r="I363" s="19">
        <v>13</v>
      </c>
      <c r="J363" s="19" t="s">
        <v>86</v>
      </c>
      <c r="K363" s="19" t="s">
        <v>86</v>
      </c>
      <c r="L363" s="19" t="s">
        <v>86</v>
      </c>
      <c r="M363" s="19" t="s">
        <v>86</v>
      </c>
    </row>
    <row r="364" spans="1:13" ht="60" x14ac:dyDescent="0.25">
      <c r="A364" s="19" t="s">
        <v>154</v>
      </c>
      <c r="B364" s="19">
        <v>13</v>
      </c>
      <c r="C364" s="19">
        <v>10</v>
      </c>
      <c r="D364" s="19" t="s">
        <v>86</v>
      </c>
      <c r="E364" s="19" t="s">
        <v>86</v>
      </c>
      <c r="F364" s="19">
        <v>13</v>
      </c>
      <c r="G364" s="19">
        <v>10</v>
      </c>
      <c r="H364" s="19" t="s">
        <v>86</v>
      </c>
      <c r="I364" s="19" t="s">
        <v>86</v>
      </c>
      <c r="J364" s="19" t="s">
        <v>86</v>
      </c>
      <c r="K364" s="19" t="s">
        <v>86</v>
      </c>
      <c r="L364" s="19" t="s">
        <v>86</v>
      </c>
      <c r="M364" s="19" t="s">
        <v>86</v>
      </c>
    </row>
    <row r="365" spans="1:13" ht="30" x14ac:dyDescent="0.25">
      <c r="A365" s="19" t="s">
        <v>87</v>
      </c>
      <c r="B365" s="19">
        <v>393</v>
      </c>
      <c r="C365" s="19">
        <v>182</v>
      </c>
      <c r="D365" s="19">
        <v>82</v>
      </c>
      <c r="E365" s="19">
        <v>41</v>
      </c>
      <c r="F365" s="19">
        <v>393</v>
      </c>
      <c r="G365" s="19">
        <v>182</v>
      </c>
      <c r="H365" s="19">
        <v>82</v>
      </c>
      <c r="I365" s="19">
        <v>41</v>
      </c>
      <c r="J365" s="19" t="s">
        <v>86</v>
      </c>
      <c r="K365" s="19" t="s">
        <v>86</v>
      </c>
      <c r="L365" s="19" t="s">
        <v>86</v>
      </c>
      <c r="M365" s="19" t="s">
        <v>86</v>
      </c>
    </row>
    <row r="366" spans="1:13" ht="30" x14ac:dyDescent="0.25">
      <c r="A366" s="19" t="s">
        <v>88</v>
      </c>
      <c r="B366" s="19">
        <v>194</v>
      </c>
      <c r="C366" s="19">
        <v>89</v>
      </c>
      <c r="D366" s="19">
        <v>30</v>
      </c>
      <c r="E366" s="19">
        <v>15</v>
      </c>
      <c r="F366" s="19">
        <v>194</v>
      </c>
      <c r="G366" s="19">
        <v>89</v>
      </c>
      <c r="H366" s="19">
        <v>30</v>
      </c>
      <c r="I366" s="19">
        <v>15</v>
      </c>
      <c r="J366" s="19" t="s">
        <v>86</v>
      </c>
      <c r="K366" s="19" t="s">
        <v>86</v>
      </c>
      <c r="L366" s="19" t="s">
        <v>86</v>
      </c>
      <c r="M366" s="19" t="s">
        <v>86</v>
      </c>
    </row>
    <row r="367" spans="1:13" ht="45" x14ac:dyDescent="0.25">
      <c r="A367" s="19" t="s">
        <v>89</v>
      </c>
      <c r="B367" s="19">
        <v>48</v>
      </c>
      <c r="C367" s="19">
        <v>21</v>
      </c>
      <c r="D367" s="19">
        <v>12</v>
      </c>
      <c r="E367" s="19">
        <v>7</v>
      </c>
      <c r="F367" s="19">
        <v>48</v>
      </c>
      <c r="G367" s="19">
        <v>21</v>
      </c>
      <c r="H367" s="19">
        <v>12</v>
      </c>
      <c r="I367" s="19">
        <v>7</v>
      </c>
      <c r="J367" s="19" t="s">
        <v>86</v>
      </c>
      <c r="K367" s="19" t="s">
        <v>86</v>
      </c>
      <c r="L367" s="19" t="s">
        <v>86</v>
      </c>
      <c r="M367" s="19" t="s">
        <v>86</v>
      </c>
    </row>
    <row r="368" spans="1:13" ht="45" x14ac:dyDescent="0.25">
      <c r="A368" s="19" t="s">
        <v>155</v>
      </c>
      <c r="B368" s="19">
        <v>18</v>
      </c>
      <c r="C368" s="19">
        <v>8</v>
      </c>
      <c r="D368" s="19">
        <v>2</v>
      </c>
      <c r="E368" s="19">
        <v>1</v>
      </c>
      <c r="F368" s="19">
        <v>18</v>
      </c>
      <c r="G368" s="19">
        <v>8</v>
      </c>
      <c r="H368" s="19">
        <v>2</v>
      </c>
      <c r="I368" s="19">
        <v>1</v>
      </c>
      <c r="J368" s="19" t="s">
        <v>86</v>
      </c>
      <c r="K368" s="19" t="s">
        <v>86</v>
      </c>
      <c r="L368" s="19" t="s">
        <v>86</v>
      </c>
      <c r="M368" s="19" t="s">
        <v>86</v>
      </c>
    </row>
    <row r="369" spans="1:13" ht="60" x14ac:dyDescent="0.25">
      <c r="A369" s="19" t="s">
        <v>156</v>
      </c>
      <c r="B369" s="19">
        <v>9</v>
      </c>
      <c r="C369" s="19">
        <v>3</v>
      </c>
      <c r="D369" s="19">
        <v>1</v>
      </c>
      <c r="E369" s="19" t="s">
        <v>86</v>
      </c>
      <c r="F369" s="19">
        <v>9</v>
      </c>
      <c r="G369" s="19">
        <v>3</v>
      </c>
      <c r="H369" s="19">
        <v>1</v>
      </c>
      <c r="I369" s="19" t="s">
        <v>86</v>
      </c>
      <c r="J369" s="19" t="s">
        <v>86</v>
      </c>
      <c r="K369" s="19" t="s">
        <v>86</v>
      </c>
      <c r="L369" s="19" t="s">
        <v>86</v>
      </c>
      <c r="M369" s="19" t="s">
        <v>86</v>
      </c>
    </row>
    <row r="370" spans="1:13" ht="15" customHeight="1" x14ac:dyDescent="0.25">
      <c r="A370" s="150" t="s">
        <v>124</v>
      </c>
      <c r="B370" s="151"/>
      <c r="C370" s="151"/>
      <c r="D370" s="151"/>
      <c r="E370" s="151"/>
      <c r="F370" s="151"/>
      <c r="G370" s="151"/>
      <c r="H370" s="151"/>
      <c r="I370" s="151"/>
      <c r="J370" s="151"/>
      <c r="K370" s="151"/>
      <c r="L370" s="151"/>
      <c r="M370" s="152"/>
    </row>
    <row r="371" spans="1:13" x14ac:dyDescent="0.25">
      <c r="A371" s="150"/>
      <c r="B371" s="151"/>
      <c r="C371" s="151"/>
      <c r="D371" s="151"/>
      <c r="E371" s="151"/>
      <c r="F371" s="151"/>
      <c r="G371" s="151"/>
      <c r="H371" s="151"/>
      <c r="I371" s="151"/>
      <c r="J371" s="151"/>
      <c r="K371" s="151"/>
      <c r="L371" s="151"/>
      <c r="M371" s="152"/>
    </row>
    <row r="372" spans="1:13" x14ac:dyDescent="0.25">
      <c r="A372" s="19" t="s">
        <v>85</v>
      </c>
      <c r="B372" s="36">
        <v>550</v>
      </c>
      <c r="C372" s="19">
        <v>292</v>
      </c>
      <c r="D372" s="36">
        <v>13</v>
      </c>
      <c r="E372" s="19">
        <v>9</v>
      </c>
      <c r="F372" s="19">
        <v>550</v>
      </c>
      <c r="G372" s="19">
        <v>292</v>
      </c>
      <c r="H372" s="19">
        <v>13</v>
      </c>
      <c r="I372" s="19">
        <v>9</v>
      </c>
      <c r="J372" s="19" t="s">
        <v>86</v>
      </c>
      <c r="K372" s="19" t="s">
        <v>86</v>
      </c>
      <c r="L372" s="19" t="s">
        <v>86</v>
      </c>
      <c r="M372" s="19" t="s">
        <v>86</v>
      </c>
    </row>
    <row r="373" spans="1:13" ht="30" x14ac:dyDescent="0.25">
      <c r="A373" s="19" t="s">
        <v>153</v>
      </c>
      <c r="B373" s="19">
        <v>207</v>
      </c>
      <c r="C373" s="19">
        <v>125</v>
      </c>
      <c r="D373" s="19">
        <v>1</v>
      </c>
      <c r="E373" s="19" t="s">
        <v>86</v>
      </c>
      <c r="F373" s="19">
        <v>207</v>
      </c>
      <c r="G373" s="19">
        <v>125</v>
      </c>
      <c r="H373" s="19">
        <v>1</v>
      </c>
      <c r="I373" s="19" t="s">
        <v>86</v>
      </c>
      <c r="J373" s="19" t="s">
        <v>86</v>
      </c>
      <c r="K373" s="19" t="s">
        <v>86</v>
      </c>
      <c r="L373" s="19" t="s">
        <v>86</v>
      </c>
      <c r="M373" s="19" t="s">
        <v>86</v>
      </c>
    </row>
    <row r="374" spans="1:13" ht="60" x14ac:dyDescent="0.25">
      <c r="A374" s="19" t="s">
        <v>154</v>
      </c>
      <c r="B374" s="19">
        <v>15</v>
      </c>
      <c r="C374" s="19">
        <v>8</v>
      </c>
      <c r="D374" s="19" t="s">
        <v>86</v>
      </c>
      <c r="E374" s="19" t="s">
        <v>86</v>
      </c>
      <c r="F374" s="19">
        <v>15</v>
      </c>
      <c r="G374" s="19">
        <v>8</v>
      </c>
      <c r="H374" s="19" t="s">
        <v>86</v>
      </c>
      <c r="I374" s="19" t="s">
        <v>86</v>
      </c>
      <c r="J374" s="19" t="s">
        <v>86</v>
      </c>
      <c r="K374" s="19" t="s">
        <v>86</v>
      </c>
      <c r="L374" s="19" t="s">
        <v>86</v>
      </c>
      <c r="M374" s="19" t="s">
        <v>86</v>
      </c>
    </row>
    <row r="375" spans="1:13" ht="30" x14ac:dyDescent="0.25">
      <c r="A375" s="19" t="s">
        <v>87</v>
      </c>
      <c r="B375" s="19">
        <v>217</v>
      </c>
      <c r="C375" s="19">
        <v>105</v>
      </c>
      <c r="D375" s="19" t="s">
        <v>86</v>
      </c>
      <c r="E375" s="19" t="s">
        <v>86</v>
      </c>
      <c r="F375" s="19">
        <v>217</v>
      </c>
      <c r="G375" s="19">
        <v>105</v>
      </c>
      <c r="H375" s="19" t="s">
        <v>86</v>
      </c>
      <c r="I375" s="19" t="s">
        <v>86</v>
      </c>
      <c r="J375" s="19" t="s">
        <v>86</v>
      </c>
      <c r="K375" s="19" t="s">
        <v>86</v>
      </c>
      <c r="L375" s="19" t="s">
        <v>86</v>
      </c>
      <c r="M375" s="19" t="s">
        <v>86</v>
      </c>
    </row>
    <row r="376" spans="1:13" ht="30" x14ac:dyDescent="0.25">
      <c r="A376" s="19" t="s">
        <v>88</v>
      </c>
      <c r="B376" s="19">
        <v>68</v>
      </c>
      <c r="C376" s="19">
        <v>26</v>
      </c>
      <c r="D376" s="19">
        <v>3</v>
      </c>
      <c r="E376" s="19">
        <v>2</v>
      </c>
      <c r="F376" s="19">
        <v>68</v>
      </c>
      <c r="G376" s="19">
        <v>26</v>
      </c>
      <c r="H376" s="19">
        <v>3</v>
      </c>
      <c r="I376" s="19">
        <v>2</v>
      </c>
      <c r="J376" s="19" t="s">
        <v>86</v>
      </c>
      <c r="K376" s="19" t="s">
        <v>86</v>
      </c>
      <c r="L376" s="19" t="s">
        <v>86</v>
      </c>
      <c r="M376" s="19" t="s">
        <v>86</v>
      </c>
    </row>
    <row r="377" spans="1:13" ht="45" x14ac:dyDescent="0.25">
      <c r="A377" s="19" t="s">
        <v>89</v>
      </c>
      <c r="B377" s="19">
        <v>43</v>
      </c>
      <c r="C377" s="19">
        <v>28</v>
      </c>
      <c r="D377" s="19">
        <v>9</v>
      </c>
      <c r="E377" s="19">
        <v>7</v>
      </c>
      <c r="F377" s="19">
        <v>43</v>
      </c>
      <c r="G377" s="19">
        <v>28</v>
      </c>
      <c r="H377" s="19">
        <v>9</v>
      </c>
      <c r="I377" s="19">
        <v>7</v>
      </c>
      <c r="J377" s="19" t="s">
        <v>86</v>
      </c>
      <c r="K377" s="19" t="s">
        <v>86</v>
      </c>
      <c r="L377" s="19" t="s">
        <v>86</v>
      </c>
      <c r="M377" s="19" t="s">
        <v>86</v>
      </c>
    </row>
    <row r="378" spans="1:13" ht="45" x14ac:dyDescent="0.25">
      <c r="A378" s="19" t="s">
        <v>155</v>
      </c>
      <c r="B378" s="19">
        <v>11</v>
      </c>
      <c r="C378" s="19">
        <v>5</v>
      </c>
      <c r="D378" s="19" t="s">
        <v>86</v>
      </c>
      <c r="E378" s="19" t="s">
        <v>86</v>
      </c>
      <c r="F378" s="19">
        <v>11</v>
      </c>
      <c r="G378" s="19">
        <v>5</v>
      </c>
      <c r="H378" s="19" t="s">
        <v>86</v>
      </c>
      <c r="I378" s="19" t="s">
        <v>86</v>
      </c>
      <c r="J378" s="19" t="s">
        <v>86</v>
      </c>
      <c r="K378" s="19" t="s">
        <v>86</v>
      </c>
      <c r="L378" s="19" t="s">
        <v>86</v>
      </c>
      <c r="M378" s="19" t="s">
        <v>86</v>
      </c>
    </row>
    <row r="379" spans="1:13" ht="60" x14ac:dyDescent="0.25">
      <c r="A379" s="19" t="s">
        <v>156</v>
      </c>
      <c r="B379" s="19">
        <v>9</v>
      </c>
      <c r="C379" s="19">
        <v>7</v>
      </c>
      <c r="D379" s="19" t="s">
        <v>86</v>
      </c>
      <c r="E379" s="19" t="s">
        <v>86</v>
      </c>
      <c r="F379" s="19">
        <v>9</v>
      </c>
      <c r="G379" s="19">
        <v>7</v>
      </c>
      <c r="H379" s="19" t="s">
        <v>86</v>
      </c>
      <c r="I379" s="19" t="s">
        <v>86</v>
      </c>
      <c r="J379" s="19" t="s">
        <v>86</v>
      </c>
      <c r="K379" s="19" t="s">
        <v>86</v>
      </c>
      <c r="L379" s="19" t="s">
        <v>86</v>
      </c>
      <c r="M379" s="19" t="s">
        <v>86</v>
      </c>
    </row>
    <row r="380" spans="1:13" ht="15" customHeight="1" x14ac:dyDescent="0.25">
      <c r="A380" s="150" t="s">
        <v>125</v>
      </c>
      <c r="B380" s="151"/>
      <c r="C380" s="151"/>
      <c r="D380" s="151"/>
      <c r="E380" s="151"/>
      <c r="F380" s="151"/>
      <c r="G380" s="151"/>
      <c r="H380" s="151"/>
      <c r="I380" s="151"/>
      <c r="J380" s="151"/>
      <c r="K380" s="151"/>
      <c r="L380" s="151"/>
      <c r="M380" s="152"/>
    </row>
    <row r="381" spans="1:13" x14ac:dyDescent="0.25">
      <c r="A381" s="150"/>
      <c r="B381" s="151"/>
      <c r="C381" s="151"/>
      <c r="D381" s="151"/>
      <c r="E381" s="151"/>
      <c r="F381" s="151"/>
      <c r="G381" s="151"/>
      <c r="H381" s="151"/>
      <c r="I381" s="151"/>
      <c r="J381" s="151"/>
      <c r="K381" s="151"/>
      <c r="L381" s="151"/>
      <c r="M381" s="152"/>
    </row>
    <row r="382" spans="1:13" x14ac:dyDescent="0.25">
      <c r="A382" s="19" t="s">
        <v>85</v>
      </c>
      <c r="B382" s="36">
        <v>1919</v>
      </c>
      <c r="C382" s="19">
        <v>962</v>
      </c>
      <c r="D382" s="36">
        <v>103</v>
      </c>
      <c r="E382" s="19">
        <v>49</v>
      </c>
      <c r="F382" s="19">
        <v>1669</v>
      </c>
      <c r="G382" s="19">
        <v>831</v>
      </c>
      <c r="H382" s="19">
        <v>101</v>
      </c>
      <c r="I382" s="19">
        <v>48</v>
      </c>
      <c r="J382" s="19">
        <v>250</v>
      </c>
      <c r="K382" s="19">
        <v>131</v>
      </c>
      <c r="L382" s="19">
        <v>2</v>
      </c>
      <c r="M382" s="19">
        <v>1</v>
      </c>
    </row>
    <row r="383" spans="1:13" ht="30" x14ac:dyDescent="0.25">
      <c r="A383" s="19" t="s">
        <v>153</v>
      </c>
      <c r="B383" s="19">
        <v>982</v>
      </c>
      <c r="C383" s="19">
        <v>538</v>
      </c>
      <c r="D383" s="19">
        <v>16</v>
      </c>
      <c r="E383" s="19">
        <v>8</v>
      </c>
      <c r="F383" s="19">
        <v>839</v>
      </c>
      <c r="G383" s="19">
        <v>461</v>
      </c>
      <c r="H383" s="19">
        <v>14</v>
      </c>
      <c r="I383" s="19">
        <v>7</v>
      </c>
      <c r="J383" s="19">
        <v>143</v>
      </c>
      <c r="K383" s="19">
        <v>77</v>
      </c>
      <c r="L383" s="19">
        <v>2</v>
      </c>
      <c r="M383" s="19">
        <v>1</v>
      </c>
    </row>
    <row r="384" spans="1:13" ht="60" x14ac:dyDescent="0.25">
      <c r="A384" s="19" t="s">
        <v>154</v>
      </c>
      <c r="B384" s="19">
        <v>77</v>
      </c>
      <c r="C384" s="19">
        <v>44</v>
      </c>
      <c r="D384" s="19">
        <v>6</v>
      </c>
      <c r="E384" s="19">
        <v>6</v>
      </c>
      <c r="F384" s="19">
        <v>77</v>
      </c>
      <c r="G384" s="19">
        <v>44</v>
      </c>
      <c r="H384" s="19">
        <v>6</v>
      </c>
      <c r="I384" s="19">
        <v>6</v>
      </c>
      <c r="J384" s="19" t="s">
        <v>86</v>
      </c>
      <c r="K384" s="19" t="s">
        <v>86</v>
      </c>
      <c r="L384" s="19" t="s">
        <v>86</v>
      </c>
      <c r="M384" s="19" t="s">
        <v>86</v>
      </c>
    </row>
    <row r="385" spans="1:13" ht="30" x14ac:dyDescent="0.25">
      <c r="A385" s="19" t="s">
        <v>87</v>
      </c>
      <c r="B385" s="19">
        <v>531</v>
      </c>
      <c r="C385" s="19">
        <v>246</v>
      </c>
      <c r="D385" s="19">
        <v>43</v>
      </c>
      <c r="E385" s="19">
        <v>20</v>
      </c>
      <c r="F385" s="19">
        <v>446</v>
      </c>
      <c r="G385" s="19">
        <v>201</v>
      </c>
      <c r="H385" s="19">
        <v>43</v>
      </c>
      <c r="I385" s="19">
        <v>20</v>
      </c>
      <c r="J385" s="19">
        <v>85</v>
      </c>
      <c r="K385" s="19">
        <v>45</v>
      </c>
      <c r="L385" s="19" t="s">
        <v>86</v>
      </c>
      <c r="M385" s="19" t="s">
        <v>86</v>
      </c>
    </row>
    <row r="386" spans="1:13" ht="30" x14ac:dyDescent="0.25">
      <c r="A386" s="19" t="s">
        <v>88</v>
      </c>
      <c r="B386" s="19">
        <v>229</v>
      </c>
      <c r="C386" s="19">
        <v>97</v>
      </c>
      <c r="D386" s="19">
        <v>25</v>
      </c>
      <c r="E386" s="19">
        <v>8</v>
      </c>
      <c r="F386" s="19">
        <v>214</v>
      </c>
      <c r="G386" s="19">
        <v>90</v>
      </c>
      <c r="H386" s="19">
        <v>25</v>
      </c>
      <c r="I386" s="19">
        <v>8</v>
      </c>
      <c r="J386" s="19">
        <v>15</v>
      </c>
      <c r="K386" s="19">
        <v>7</v>
      </c>
      <c r="L386" s="19" t="s">
        <v>86</v>
      </c>
      <c r="M386" s="19" t="s">
        <v>86</v>
      </c>
    </row>
    <row r="387" spans="1:13" ht="45" x14ac:dyDescent="0.25">
      <c r="A387" s="19" t="s">
        <v>89</v>
      </c>
      <c r="B387" s="19">
        <v>100</v>
      </c>
      <c r="C387" s="19">
        <v>37</v>
      </c>
      <c r="D387" s="19">
        <v>13</v>
      </c>
      <c r="E387" s="19">
        <v>7</v>
      </c>
      <c r="F387" s="19">
        <v>93</v>
      </c>
      <c r="G387" s="19">
        <v>35</v>
      </c>
      <c r="H387" s="19">
        <v>13</v>
      </c>
      <c r="I387" s="19">
        <v>7</v>
      </c>
      <c r="J387" s="19">
        <v>7</v>
      </c>
      <c r="K387" s="19">
        <v>2</v>
      </c>
      <c r="L387" s="19" t="s">
        <v>86</v>
      </c>
      <c r="M387" s="19" t="s">
        <v>86</v>
      </c>
    </row>
    <row r="388" spans="1:13" ht="45" x14ac:dyDescent="0.25">
      <c r="A388" s="19" t="s">
        <v>155</v>
      </c>
      <c r="B388" s="19">
        <v>36</v>
      </c>
      <c r="C388" s="19">
        <v>11</v>
      </c>
      <c r="D388" s="19">
        <v>4</v>
      </c>
      <c r="E388" s="19">
        <v>1</v>
      </c>
      <c r="F388" s="19">
        <v>36</v>
      </c>
      <c r="G388" s="19">
        <v>11</v>
      </c>
      <c r="H388" s="19">
        <v>4</v>
      </c>
      <c r="I388" s="19">
        <v>1</v>
      </c>
      <c r="J388" s="19" t="s">
        <v>86</v>
      </c>
      <c r="K388" s="19" t="s">
        <v>86</v>
      </c>
      <c r="L388" s="19" t="s">
        <v>86</v>
      </c>
      <c r="M388" s="19" t="s">
        <v>86</v>
      </c>
    </row>
    <row r="389" spans="1:13" ht="60" x14ac:dyDescent="0.25">
      <c r="A389" s="19" t="s">
        <v>156</v>
      </c>
      <c r="B389" s="19">
        <v>16</v>
      </c>
      <c r="C389" s="19">
        <v>8</v>
      </c>
      <c r="D389" s="19" t="s">
        <v>86</v>
      </c>
      <c r="E389" s="19" t="s">
        <v>86</v>
      </c>
      <c r="F389" s="19">
        <v>10</v>
      </c>
      <c r="G389" s="19">
        <v>6</v>
      </c>
      <c r="H389" s="19" t="s">
        <v>86</v>
      </c>
      <c r="I389" s="19" t="s">
        <v>86</v>
      </c>
      <c r="J389" s="19">
        <v>6</v>
      </c>
      <c r="K389" s="19">
        <v>2</v>
      </c>
      <c r="L389" s="19" t="s">
        <v>86</v>
      </c>
      <c r="M389" s="19" t="s">
        <v>86</v>
      </c>
    </row>
    <row r="390" spans="1:13" ht="15" customHeight="1" x14ac:dyDescent="0.25">
      <c r="A390" s="150" t="s">
        <v>126</v>
      </c>
      <c r="B390" s="151"/>
      <c r="C390" s="151"/>
      <c r="D390" s="151"/>
      <c r="E390" s="151"/>
      <c r="F390" s="151"/>
      <c r="G390" s="151"/>
      <c r="H390" s="151"/>
      <c r="I390" s="151"/>
      <c r="J390" s="151"/>
      <c r="K390" s="151"/>
      <c r="L390" s="151"/>
      <c r="M390" s="152"/>
    </row>
    <row r="391" spans="1:13" x14ac:dyDescent="0.25">
      <c r="A391" s="150"/>
      <c r="B391" s="151"/>
      <c r="C391" s="151"/>
      <c r="D391" s="151"/>
      <c r="E391" s="151"/>
      <c r="F391" s="151"/>
      <c r="G391" s="151"/>
      <c r="H391" s="151"/>
      <c r="I391" s="151"/>
      <c r="J391" s="151"/>
      <c r="K391" s="151"/>
      <c r="L391" s="151"/>
      <c r="M391" s="152"/>
    </row>
    <row r="392" spans="1:13" x14ac:dyDescent="0.25">
      <c r="A392" s="19" t="s">
        <v>85</v>
      </c>
      <c r="B392" s="36">
        <v>2220</v>
      </c>
      <c r="C392" s="19">
        <v>1070</v>
      </c>
      <c r="D392" s="36">
        <v>170</v>
      </c>
      <c r="E392" s="19">
        <v>87</v>
      </c>
      <c r="F392" s="19">
        <v>1923</v>
      </c>
      <c r="G392" s="19">
        <v>910</v>
      </c>
      <c r="H392" s="19">
        <v>170</v>
      </c>
      <c r="I392" s="19">
        <v>87</v>
      </c>
      <c r="J392" s="19">
        <v>297</v>
      </c>
      <c r="K392" s="19">
        <v>160</v>
      </c>
      <c r="L392" s="19" t="s">
        <v>86</v>
      </c>
      <c r="M392" s="19" t="s">
        <v>86</v>
      </c>
    </row>
    <row r="393" spans="1:13" ht="30" x14ac:dyDescent="0.25">
      <c r="A393" s="19" t="s">
        <v>153</v>
      </c>
      <c r="B393" s="19">
        <v>924</v>
      </c>
      <c r="C393" s="19">
        <v>477</v>
      </c>
      <c r="D393" s="19">
        <v>18</v>
      </c>
      <c r="E393" s="19">
        <v>10</v>
      </c>
      <c r="F393" s="19">
        <v>687</v>
      </c>
      <c r="G393" s="19">
        <v>343</v>
      </c>
      <c r="H393" s="19">
        <v>18</v>
      </c>
      <c r="I393" s="19">
        <v>10</v>
      </c>
      <c r="J393" s="19">
        <v>237</v>
      </c>
      <c r="K393" s="19">
        <v>134</v>
      </c>
      <c r="L393" s="19" t="s">
        <v>86</v>
      </c>
      <c r="M393" s="19" t="s">
        <v>86</v>
      </c>
    </row>
    <row r="394" spans="1:13" ht="60" x14ac:dyDescent="0.25">
      <c r="A394" s="19" t="s">
        <v>154</v>
      </c>
      <c r="B394" s="19">
        <v>107</v>
      </c>
      <c r="C394" s="19">
        <v>58</v>
      </c>
      <c r="D394" s="19">
        <v>11</v>
      </c>
      <c r="E394" s="19">
        <v>6</v>
      </c>
      <c r="F394" s="19">
        <v>97</v>
      </c>
      <c r="G394" s="19">
        <v>52</v>
      </c>
      <c r="H394" s="19">
        <v>11</v>
      </c>
      <c r="I394" s="19">
        <v>6</v>
      </c>
      <c r="J394" s="19">
        <v>10</v>
      </c>
      <c r="K394" s="19">
        <v>6</v>
      </c>
      <c r="L394" s="19" t="s">
        <v>86</v>
      </c>
      <c r="M394" s="19" t="s">
        <v>86</v>
      </c>
    </row>
    <row r="395" spans="1:13" ht="30" x14ac:dyDescent="0.25">
      <c r="A395" s="19" t="s">
        <v>87</v>
      </c>
      <c r="B395" s="19">
        <v>837</v>
      </c>
      <c r="C395" s="19">
        <v>400</v>
      </c>
      <c r="D395" s="19">
        <v>89</v>
      </c>
      <c r="E395" s="19">
        <v>43</v>
      </c>
      <c r="F395" s="19">
        <v>817</v>
      </c>
      <c r="G395" s="19">
        <v>393</v>
      </c>
      <c r="H395" s="19">
        <v>89</v>
      </c>
      <c r="I395" s="19">
        <v>43</v>
      </c>
      <c r="J395" s="19">
        <v>20</v>
      </c>
      <c r="K395" s="19">
        <v>7</v>
      </c>
      <c r="L395" s="19" t="s">
        <v>86</v>
      </c>
      <c r="M395" s="19" t="s">
        <v>86</v>
      </c>
    </row>
    <row r="396" spans="1:13" ht="30" x14ac:dyDescent="0.25">
      <c r="A396" s="19" t="s">
        <v>88</v>
      </c>
      <c r="B396" s="19">
        <v>241</v>
      </c>
      <c r="C396" s="19">
        <v>85</v>
      </c>
      <c r="D396" s="19">
        <v>29</v>
      </c>
      <c r="E396" s="19">
        <v>14</v>
      </c>
      <c r="F396" s="19">
        <v>211</v>
      </c>
      <c r="G396" s="19">
        <v>72</v>
      </c>
      <c r="H396" s="19">
        <v>29</v>
      </c>
      <c r="I396" s="19">
        <v>14</v>
      </c>
      <c r="J396" s="19">
        <v>30</v>
      </c>
      <c r="K396" s="19">
        <v>13</v>
      </c>
      <c r="L396" s="19" t="s">
        <v>86</v>
      </c>
      <c r="M396" s="19" t="s">
        <v>86</v>
      </c>
    </row>
    <row r="397" spans="1:13" ht="45" x14ac:dyDescent="0.25">
      <c r="A397" s="19" t="s">
        <v>89</v>
      </c>
      <c r="B397" s="19">
        <v>111</v>
      </c>
      <c r="C397" s="19">
        <v>50</v>
      </c>
      <c r="D397" s="19">
        <v>23</v>
      </c>
      <c r="E397" s="19">
        <v>14</v>
      </c>
      <c r="F397" s="19">
        <v>111</v>
      </c>
      <c r="G397" s="19">
        <v>50</v>
      </c>
      <c r="H397" s="19">
        <v>23</v>
      </c>
      <c r="I397" s="19">
        <v>14</v>
      </c>
      <c r="J397" s="19" t="s">
        <v>86</v>
      </c>
      <c r="K397" s="19" t="s">
        <v>86</v>
      </c>
      <c r="L397" s="19" t="s">
        <v>86</v>
      </c>
      <c r="M397" s="19" t="s">
        <v>86</v>
      </c>
    </row>
    <row r="398" spans="1:13" ht="45" x14ac:dyDescent="0.25">
      <c r="A398" s="19" t="s">
        <v>155</v>
      </c>
      <c r="B398" s="19">
        <v>23</v>
      </c>
      <c r="C398" s="19">
        <v>10</v>
      </c>
      <c r="D398" s="19">
        <v>6</v>
      </c>
      <c r="E398" s="19">
        <v>5</v>
      </c>
      <c r="F398" s="19">
        <v>23</v>
      </c>
      <c r="G398" s="19">
        <v>10</v>
      </c>
      <c r="H398" s="19">
        <v>6</v>
      </c>
      <c r="I398" s="19">
        <v>5</v>
      </c>
      <c r="J398" s="19" t="s">
        <v>86</v>
      </c>
      <c r="K398" s="19" t="s">
        <v>86</v>
      </c>
      <c r="L398" s="19" t="s">
        <v>86</v>
      </c>
      <c r="M398" s="19" t="s">
        <v>86</v>
      </c>
    </row>
    <row r="399" spans="1:13" ht="60" x14ac:dyDescent="0.25">
      <c r="A399" s="19" t="s">
        <v>156</v>
      </c>
      <c r="B399" s="19">
        <v>28</v>
      </c>
      <c r="C399" s="19">
        <v>17</v>
      </c>
      <c r="D399" s="19">
        <v>1</v>
      </c>
      <c r="E399" s="19" t="s">
        <v>86</v>
      </c>
      <c r="F399" s="19">
        <v>28</v>
      </c>
      <c r="G399" s="19">
        <v>17</v>
      </c>
      <c r="H399" s="19">
        <v>1</v>
      </c>
      <c r="I399" s="19" t="s">
        <v>86</v>
      </c>
      <c r="J399" s="19" t="s">
        <v>86</v>
      </c>
      <c r="K399" s="19" t="s">
        <v>86</v>
      </c>
      <c r="L399" s="19" t="s">
        <v>86</v>
      </c>
      <c r="M399" s="19" t="s">
        <v>86</v>
      </c>
    </row>
    <row r="400" spans="1:13" ht="15" customHeight="1" x14ac:dyDescent="0.25">
      <c r="A400" s="150" t="s">
        <v>127</v>
      </c>
      <c r="B400" s="151"/>
      <c r="C400" s="151"/>
      <c r="D400" s="151"/>
      <c r="E400" s="151"/>
      <c r="F400" s="151"/>
      <c r="G400" s="151"/>
      <c r="H400" s="151"/>
      <c r="I400" s="151"/>
      <c r="J400" s="151"/>
      <c r="K400" s="151"/>
      <c r="L400" s="151"/>
      <c r="M400" s="152"/>
    </row>
    <row r="401" spans="1:13" x14ac:dyDescent="0.25">
      <c r="A401" s="150"/>
      <c r="B401" s="151"/>
      <c r="C401" s="151"/>
      <c r="D401" s="151"/>
      <c r="E401" s="151"/>
      <c r="F401" s="151"/>
      <c r="G401" s="151"/>
      <c r="H401" s="151"/>
      <c r="I401" s="151"/>
      <c r="J401" s="151"/>
      <c r="K401" s="151"/>
      <c r="L401" s="151"/>
      <c r="M401" s="152"/>
    </row>
    <row r="402" spans="1:13" x14ac:dyDescent="0.25">
      <c r="A402" s="19" t="s">
        <v>85</v>
      </c>
      <c r="B402" s="36">
        <v>700</v>
      </c>
      <c r="C402" s="19">
        <v>340</v>
      </c>
      <c r="D402" s="36">
        <v>29</v>
      </c>
      <c r="E402" s="19">
        <v>11</v>
      </c>
      <c r="F402" s="19">
        <v>627</v>
      </c>
      <c r="G402" s="19">
        <v>299</v>
      </c>
      <c r="H402" s="19">
        <v>27</v>
      </c>
      <c r="I402" s="19">
        <v>10</v>
      </c>
      <c r="J402" s="19">
        <v>73</v>
      </c>
      <c r="K402" s="19">
        <v>41</v>
      </c>
      <c r="L402" s="19">
        <v>2</v>
      </c>
      <c r="M402" s="19">
        <v>1</v>
      </c>
    </row>
    <row r="403" spans="1:13" ht="30" x14ac:dyDescent="0.25">
      <c r="A403" s="19" t="s">
        <v>153</v>
      </c>
      <c r="B403" s="19">
        <v>263</v>
      </c>
      <c r="C403" s="19">
        <v>151</v>
      </c>
      <c r="D403" s="19">
        <v>4</v>
      </c>
      <c r="E403" s="19">
        <v>3</v>
      </c>
      <c r="F403" s="19">
        <v>192</v>
      </c>
      <c r="G403" s="19">
        <v>112</v>
      </c>
      <c r="H403" s="19">
        <v>2</v>
      </c>
      <c r="I403" s="19">
        <v>2</v>
      </c>
      <c r="J403" s="19">
        <v>71</v>
      </c>
      <c r="K403" s="19">
        <v>39</v>
      </c>
      <c r="L403" s="19">
        <v>2</v>
      </c>
      <c r="M403" s="19">
        <v>1</v>
      </c>
    </row>
    <row r="404" spans="1:13" ht="60" x14ac:dyDescent="0.25">
      <c r="A404" s="19" t="s">
        <v>154</v>
      </c>
      <c r="B404" s="19">
        <v>24</v>
      </c>
      <c r="C404" s="19">
        <v>15</v>
      </c>
      <c r="D404" s="19">
        <v>1</v>
      </c>
      <c r="E404" s="19">
        <v>1</v>
      </c>
      <c r="F404" s="19">
        <v>22</v>
      </c>
      <c r="G404" s="19">
        <v>13</v>
      </c>
      <c r="H404" s="19">
        <v>1</v>
      </c>
      <c r="I404" s="19">
        <v>1</v>
      </c>
      <c r="J404" s="19">
        <v>2</v>
      </c>
      <c r="K404" s="19">
        <v>2</v>
      </c>
      <c r="L404" s="19" t="s">
        <v>86</v>
      </c>
      <c r="M404" s="19" t="s">
        <v>86</v>
      </c>
    </row>
    <row r="405" spans="1:13" ht="30" x14ac:dyDescent="0.25">
      <c r="A405" s="19" t="s">
        <v>87</v>
      </c>
      <c r="B405" s="19">
        <v>306</v>
      </c>
      <c r="C405" s="19">
        <v>133</v>
      </c>
      <c r="D405" s="19">
        <v>15</v>
      </c>
      <c r="E405" s="19">
        <v>7</v>
      </c>
      <c r="F405" s="19">
        <v>306</v>
      </c>
      <c r="G405" s="19">
        <v>133</v>
      </c>
      <c r="H405" s="19">
        <v>15</v>
      </c>
      <c r="I405" s="19">
        <v>7</v>
      </c>
      <c r="J405" s="19" t="s">
        <v>86</v>
      </c>
      <c r="K405" s="19" t="s">
        <v>86</v>
      </c>
      <c r="L405" s="19" t="s">
        <v>86</v>
      </c>
      <c r="M405" s="19" t="s">
        <v>86</v>
      </c>
    </row>
    <row r="406" spans="1:13" ht="30" x14ac:dyDescent="0.25">
      <c r="A406" s="19" t="s">
        <v>88</v>
      </c>
      <c r="B406" s="19">
        <v>86</v>
      </c>
      <c r="C406" s="19">
        <v>30</v>
      </c>
      <c r="D406" s="19">
        <v>9</v>
      </c>
      <c r="E406" s="19" t="s">
        <v>86</v>
      </c>
      <c r="F406" s="19">
        <v>86</v>
      </c>
      <c r="G406" s="19">
        <v>30</v>
      </c>
      <c r="H406" s="19">
        <v>9</v>
      </c>
      <c r="I406" s="19" t="s">
        <v>86</v>
      </c>
      <c r="J406" s="19" t="s">
        <v>86</v>
      </c>
      <c r="K406" s="19" t="s">
        <v>86</v>
      </c>
      <c r="L406" s="19" t="s">
        <v>86</v>
      </c>
      <c r="M406" s="19" t="s">
        <v>86</v>
      </c>
    </row>
    <row r="407" spans="1:13" ht="45" x14ac:dyDescent="0.25">
      <c r="A407" s="19" t="s">
        <v>89</v>
      </c>
      <c r="B407" s="19">
        <v>21</v>
      </c>
      <c r="C407" s="19">
        <v>11</v>
      </c>
      <c r="D407" s="19" t="s">
        <v>86</v>
      </c>
      <c r="E407" s="19" t="s">
        <v>86</v>
      </c>
      <c r="F407" s="19">
        <v>21</v>
      </c>
      <c r="G407" s="19">
        <v>11</v>
      </c>
      <c r="H407" s="19" t="s">
        <v>86</v>
      </c>
      <c r="I407" s="19" t="s">
        <v>86</v>
      </c>
      <c r="J407" s="19" t="s">
        <v>86</v>
      </c>
      <c r="K407" s="19" t="s">
        <v>86</v>
      </c>
      <c r="L407" s="19" t="s">
        <v>86</v>
      </c>
      <c r="M407" s="19" t="s">
        <v>86</v>
      </c>
    </row>
    <row r="408" spans="1:13" ht="45" x14ac:dyDescent="0.25">
      <c r="A408" s="19" t="s">
        <v>155</v>
      </c>
      <c r="B408" s="19">
        <v>13</v>
      </c>
      <c r="C408" s="19">
        <v>7</v>
      </c>
      <c r="D408" s="19" t="s">
        <v>86</v>
      </c>
      <c r="E408" s="19" t="s">
        <v>86</v>
      </c>
      <c r="F408" s="19">
        <v>13</v>
      </c>
      <c r="G408" s="19">
        <v>7</v>
      </c>
      <c r="H408" s="19" t="s">
        <v>86</v>
      </c>
      <c r="I408" s="19" t="s">
        <v>86</v>
      </c>
      <c r="J408" s="19" t="s">
        <v>86</v>
      </c>
      <c r="K408" s="19" t="s">
        <v>86</v>
      </c>
      <c r="L408" s="19" t="s">
        <v>86</v>
      </c>
      <c r="M408" s="19" t="s">
        <v>86</v>
      </c>
    </row>
    <row r="409" spans="1:13" ht="15" customHeight="1" x14ac:dyDescent="0.25">
      <c r="A409" s="150" t="s">
        <v>128</v>
      </c>
      <c r="B409" s="151"/>
      <c r="C409" s="151"/>
      <c r="D409" s="151"/>
      <c r="E409" s="151"/>
      <c r="F409" s="151"/>
      <c r="G409" s="151"/>
      <c r="H409" s="151"/>
      <c r="I409" s="151"/>
      <c r="J409" s="151"/>
      <c r="K409" s="151"/>
      <c r="L409" s="151"/>
      <c r="M409" s="152"/>
    </row>
    <row r="410" spans="1:13" x14ac:dyDescent="0.25">
      <c r="A410" s="150"/>
      <c r="B410" s="151"/>
      <c r="C410" s="151"/>
      <c r="D410" s="151"/>
      <c r="E410" s="151"/>
      <c r="F410" s="151"/>
      <c r="G410" s="151"/>
      <c r="H410" s="151"/>
      <c r="I410" s="151"/>
      <c r="J410" s="151"/>
      <c r="K410" s="151"/>
      <c r="L410" s="151"/>
      <c r="M410" s="152"/>
    </row>
    <row r="411" spans="1:13" x14ac:dyDescent="0.25">
      <c r="A411" s="19" t="s">
        <v>85</v>
      </c>
      <c r="B411" s="36">
        <v>1315</v>
      </c>
      <c r="C411" s="19">
        <v>667</v>
      </c>
      <c r="D411" s="36">
        <v>26</v>
      </c>
      <c r="E411" s="19">
        <v>8</v>
      </c>
      <c r="F411" s="19">
        <v>1286</v>
      </c>
      <c r="G411" s="19">
        <v>661</v>
      </c>
      <c r="H411" s="19">
        <v>26</v>
      </c>
      <c r="I411" s="19">
        <v>8</v>
      </c>
      <c r="J411" s="19">
        <v>29</v>
      </c>
      <c r="K411" s="19">
        <v>6</v>
      </c>
      <c r="L411" s="19" t="s">
        <v>86</v>
      </c>
      <c r="M411" s="19" t="s">
        <v>86</v>
      </c>
    </row>
    <row r="412" spans="1:13" ht="30" x14ac:dyDescent="0.25">
      <c r="A412" s="19" t="s">
        <v>153</v>
      </c>
      <c r="B412" s="19">
        <v>321</v>
      </c>
      <c r="C412" s="19">
        <v>191</v>
      </c>
      <c r="D412" s="19">
        <v>1</v>
      </c>
      <c r="E412" s="19">
        <v>1</v>
      </c>
      <c r="F412" s="19">
        <v>321</v>
      </c>
      <c r="G412" s="19">
        <v>191</v>
      </c>
      <c r="H412" s="19">
        <v>1</v>
      </c>
      <c r="I412" s="19">
        <v>1</v>
      </c>
      <c r="J412" s="19" t="s">
        <v>86</v>
      </c>
      <c r="K412" s="19" t="s">
        <v>86</v>
      </c>
      <c r="L412" s="19" t="s">
        <v>86</v>
      </c>
      <c r="M412" s="19" t="s">
        <v>86</v>
      </c>
    </row>
    <row r="413" spans="1:13" ht="60" x14ac:dyDescent="0.25">
      <c r="A413" s="19" t="s">
        <v>154</v>
      </c>
      <c r="B413" s="19">
        <v>25</v>
      </c>
      <c r="C413" s="19">
        <v>14</v>
      </c>
      <c r="D413" s="19" t="s">
        <v>86</v>
      </c>
      <c r="E413" s="19" t="s">
        <v>86</v>
      </c>
      <c r="F413" s="19">
        <v>25</v>
      </c>
      <c r="G413" s="19">
        <v>14</v>
      </c>
      <c r="H413" s="19" t="s">
        <v>86</v>
      </c>
      <c r="I413" s="19" t="s">
        <v>86</v>
      </c>
      <c r="J413" s="19" t="s">
        <v>86</v>
      </c>
      <c r="K413" s="19" t="s">
        <v>86</v>
      </c>
      <c r="L413" s="19" t="s">
        <v>86</v>
      </c>
      <c r="M413" s="19" t="s">
        <v>86</v>
      </c>
    </row>
    <row r="414" spans="1:13" ht="30" x14ac:dyDescent="0.25">
      <c r="A414" s="19" t="s">
        <v>87</v>
      </c>
      <c r="B414" s="19">
        <v>697</v>
      </c>
      <c r="C414" s="19">
        <v>366</v>
      </c>
      <c r="D414" s="19">
        <v>13</v>
      </c>
      <c r="E414" s="19">
        <v>6</v>
      </c>
      <c r="F414" s="19">
        <v>690</v>
      </c>
      <c r="G414" s="19">
        <v>365</v>
      </c>
      <c r="H414" s="19">
        <v>13</v>
      </c>
      <c r="I414" s="19">
        <v>6</v>
      </c>
      <c r="J414" s="19">
        <v>7</v>
      </c>
      <c r="K414" s="19">
        <v>1</v>
      </c>
      <c r="L414" s="19" t="s">
        <v>86</v>
      </c>
      <c r="M414" s="19" t="s">
        <v>86</v>
      </c>
    </row>
    <row r="415" spans="1:13" ht="30" x14ac:dyDescent="0.25">
      <c r="A415" s="19" t="s">
        <v>88</v>
      </c>
      <c r="B415" s="19">
        <v>222</v>
      </c>
      <c r="C415" s="19">
        <v>81</v>
      </c>
      <c r="D415" s="19">
        <v>8</v>
      </c>
      <c r="E415" s="19">
        <v>1</v>
      </c>
      <c r="F415" s="19">
        <v>204</v>
      </c>
      <c r="G415" s="19">
        <v>76</v>
      </c>
      <c r="H415" s="19">
        <v>8</v>
      </c>
      <c r="I415" s="19">
        <v>1</v>
      </c>
      <c r="J415" s="19">
        <v>18</v>
      </c>
      <c r="K415" s="19">
        <v>5</v>
      </c>
      <c r="L415" s="19" t="s">
        <v>86</v>
      </c>
      <c r="M415" s="19" t="s">
        <v>86</v>
      </c>
    </row>
    <row r="416" spans="1:13" ht="45" x14ac:dyDescent="0.25">
      <c r="A416" s="19" t="s">
        <v>89</v>
      </c>
      <c r="B416" s="19">
        <v>50</v>
      </c>
      <c r="C416" s="19">
        <v>15</v>
      </c>
      <c r="D416" s="19">
        <v>4</v>
      </c>
      <c r="E416" s="19" t="s">
        <v>86</v>
      </c>
      <c r="F416" s="19">
        <v>46</v>
      </c>
      <c r="G416" s="19">
        <v>15</v>
      </c>
      <c r="H416" s="19">
        <v>4</v>
      </c>
      <c r="I416" s="19" t="s">
        <v>86</v>
      </c>
      <c r="J416" s="19">
        <v>4</v>
      </c>
      <c r="K416" s="19" t="s">
        <v>86</v>
      </c>
      <c r="L416" s="19" t="s">
        <v>86</v>
      </c>
      <c r="M416" s="19" t="s">
        <v>86</v>
      </c>
    </row>
    <row r="417" spans="1:13" ht="45" x14ac:dyDescent="0.25">
      <c r="A417" s="19" t="s">
        <v>155</v>
      </c>
      <c r="B417" s="19">
        <v>25</v>
      </c>
      <c r="C417" s="19">
        <v>9</v>
      </c>
      <c r="D417" s="19">
        <v>1</v>
      </c>
      <c r="E417" s="19" t="s">
        <v>86</v>
      </c>
      <c r="F417" s="19">
        <v>22</v>
      </c>
      <c r="G417" s="19">
        <v>9</v>
      </c>
      <c r="H417" s="19">
        <v>1</v>
      </c>
      <c r="I417" s="19" t="s">
        <v>86</v>
      </c>
      <c r="J417" s="19">
        <v>3</v>
      </c>
      <c r="K417" s="19" t="s">
        <v>86</v>
      </c>
      <c r="L417" s="19" t="s">
        <v>86</v>
      </c>
      <c r="M417" s="19" t="s">
        <v>86</v>
      </c>
    </row>
    <row r="418" spans="1:13" ht="60" x14ac:dyDescent="0.25">
      <c r="A418" s="19" t="s">
        <v>156</v>
      </c>
      <c r="B418" s="19">
        <v>10</v>
      </c>
      <c r="C418" s="19">
        <v>4</v>
      </c>
      <c r="D418" s="19" t="s">
        <v>86</v>
      </c>
      <c r="E418" s="19" t="s">
        <v>86</v>
      </c>
      <c r="F418" s="19">
        <v>10</v>
      </c>
      <c r="G418" s="19">
        <v>4</v>
      </c>
      <c r="H418" s="19" t="s">
        <v>86</v>
      </c>
      <c r="I418" s="19" t="s">
        <v>86</v>
      </c>
      <c r="J418" s="19" t="s">
        <v>86</v>
      </c>
      <c r="K418" s="19" t="s">
        <v>86</v>
      </c>
      <c r="L418" s="19" t="s">
        <v>86</v>
      </c>
      <c r="M418" s="19" t="s">
        <v>86</v>
      </c>
    </row>
    <row r="419" spans="1:13" ht="15" customHeight="1" x14ac:dyDescent="0.25">
      <c r="A419" s="150" t="s">
        <v>129</v>
      </c>
      <c r="B419" s="151"/>
      <c r="C419" s="151"/>
      <c r="D419" s="151"/>
      <c r="E419" s="151"/>
      <c r="F419" s="151"/>
      <c r="G419" s="151"/>
      <c r="H419" s="151"/>
      <c r="I419" s="151"/>
      <c r="J419" s="151"/>
      <c r="K419" s="151"/>
      <c r="L419" s="151"/>
      <c r="M419" s="152"/>
    </row>
    <row r="420" spans="1:13" x14ac:dyDescent="0.25">
      <c r="A420" s="150"/>
      <c r="B420" s="151"/>
      <c r="C420" s="151"/>
      <c r="D420" s="151"/>
      <c r="E420" s="151"/>
      <c r="F420" s="151"/>
      <c r="G420" s="151"/>
      <c r="H420" s="151"/>
      <c r="I420" s="151"/>
      <c r="J420" s="151"/>
      <c r="K420" s="151"/>
      <c r="L420" s="151"/>
      <c r="M420" s="152"/>
    </row>
    <row r="421" spans="1:13" x14ac:dyDescent="0.25">
      <c r="A421" s="19" t="s">
        <v>85</v>
      </c>
      <c r="B421" s="36">
        <v>2167</v>
      </c>
      <c r="C421" s="19">
        <v>1057</v>
      </c>
      <c r="D421" s="36">
        <v>41</v>
      </c>
      <c r="E421" s="19">
        <v>24</v>
      </c>
      <c r="F421" s="19">
        <v>2135</v>
      </c>
      <c r="G421" s="19">
        <v>1048</v>
      </c>
      <c r="H421" s="19">
        <v>40</v>
      </c>
      <c r="I421" s="19">
        <v>24</v>
      </c>
      <c r="J421" s="19">
        <v>32</v>
      </c>
      <c r="K421" s="19">
        <v>9</v>
      </c>
      <c r="L421" s="19">
        <v>1</v>
      </c>
      <c r="M421" s="19" t="s">
        <v>86</v>
      </c>
    </row>
    <row r="422" spans="1:13" ht="30" x14ac:dyDescent="0.25">
      <c r="A422" s="19" t="s">
        <v>153</v>
      </c>
      <c r="B422" s="19">
        <v>530</v>
      </c>
      <c r="C422" s="19">
        <v>298</v>
      </c>
      <c r="D422" s="19">
        <v>10</v>
      </c>
      <c r="E422" s="19">
        <v>7</v>
      </c>
      <c r="F422" s="19">
        <v>530</v>
      </c>
      <c r="G422" s="19">
        <v>298</v>
      </c>
      <c r="H422" s="19">
        <v>10</v>
      </c>
      <c r="I422" s="19">
        <v>7</v>
      </c>
      <c r="J422" s="19" t="s">
        <v>86</v>
      </c>
      <c r="K422" s="19" t="s">
        <v>86</v>
      </c>
      <c r="L422" s="19" t="s">
        <v>86</v>
      </c>
      <c r="M422" s="19" t="s">
        <v>86</v>
      </c>
    </row>
    <row r="423" spans="1:13" ht="60" x14ac:dyDescent="0.25">
      <c r="A423" s="19" t="s">
        <v>154</v>
      </c>
      <c r="B423" s="19">
        <v>51</v>
      </c>
      <c r="C423" s="19">
        <v>20</v>
      </c>
      <c r="D423" s="19" t="s">
        <v>86</v>
      </c>
      <c r="E423" s="19" t="s">
        <v>86</v>
      </c>
      <c r="F423" s="19">
        <v>51</v>
      </c>
      <c r="G423" s="19">
        <v>20</v>
      </c>
      <c r="H423" s="19" t="s">
        <v>86</v>
      </c>
      <c r="I423" s="19" t="s">
        <v>86</v>
      </c>
      <c r="J423" s="19" t="s">
        <v>86</v>
      </c>
      <c r="K423" s="19" t="s">
        <v>86</v>
      </c>
      <c r="L423" s="19" t="s">
        <v>86</v>
      </c>
      <c r="M423" s="19" t="s">
        <v>86</v>
      </c>
    </row>
    <row r="424" spans="1:13" ht="30" x14ac:dyDescent="0.25">
      <c r="A424" s="19" t="s">
        <v>87</v>
      </c>
      <c r="B424" s="19">
        <v>1082</v>
      </c>
      <c r="C424" s="19">
        <v>555</v>
      </c>
      <c r="D424" s="19">
        <v>9</v>
      </c>
      <c r="E424" s="19">
        <v>7</v>
      </c>
      <c r="F424" s="19">
        <v>1071</v>
      </c>
      <c r="G424" s="19">
        <v>549</v>
      </c>
      <c r="H424" s="19">
        <v>9</v>
      </c>
      <c r="I424" s="19">
        <v>7</v>
      </c>
      <c r="J424" s="19">
        <v>11</v>
      </c>
      <c r="K424" s="19">
        <v>6</v>
      </c>
      <c r="L424" s="19" t="s">
        <v>86</v>
      </c>
      <c r="M424" s="19" t="s">
        <v>86</v>
      </c>
    </row>
    <row r="425" spans="1:13" ht="30" x14ac:dyDescent="0.25">
      <c r="A425" s="19" t="s">
        <v>88</v>
      </c>
      <c r="B425" s="19">
        <v>332</v>
      </c>
      <c r="C425" s="19">
        <v>123</v>
      </c>
      <c r="D425" s="19">
        <v>12</v>
      </c>
      <c r="E425" s="19">
        <v>6</v>
      </c>
      <c r="F425" s="19">
        <v>324</v>
      </c>
      <c r="G425" s="19">
        <v>121</v>
      </c>
      <c r="H425" s="19">
        <v>11</v>
      </c>
      <c r="I425" s="19">
        <v>6</v>
      </c>
      <c r="J425" s="19">
        <v>8</v>
      </c>
      <c r="K425" s="19">
        <v>2</v>
      </c>
      <c r="L425" s="19">
        <v>1</v>
      </c>
      <c r="M425" s="19" t="s">
        <v>86</v>
      </c>
    </row>
    <row r="426" spans="1:13" ht="45" x14ac:dyDescent="0.25">
      <c r="A426" s="19" t="s">
        <v>89</v>
      </c>
      <c r="B426" s="19">
        <v>172</v>
      </c>
      <c r="C426" s="19">
        <v>61</v>
      </c>
      <c r="D426" s="19">
        <v>10</v>
      </c>
      <c r="E426" s="19">
        <v>4</v>
      </c>
      <c r="F426" s="19">
        <v>159</v>
      </c>
      <c r="G426" s="19">
        <v>60</v>
      </c>
      <c r="H426" s="19">
        <v>10</v>
      </c>
      <c r="I426" s="19">
        <v>4</v>
      </c>
      <c r="J426" s="19">
        <v>13</v>
      </c>
      <c r="K426" s="19">
        <v>1</v>
      </c>
      <c r="L426" s="19" t="s">
        <v>86</v>
      </c>
      <c r="M426" s="19" t="s">
        <v>86</v>
      </c>
    </row>
    <row r="427" spans="1:13" ht="45" x14ac:dyDescent="0.25">
      <c r="A427" s="19" t="s">
        <v>155</v>
      </c>
      <c r="B427" s="19">
        <v>71</v>
      </c>
      <c r="C427" s="19">
        <v>23</v>
      </c>
      <c r="D427" s="19">
        <v>4</v>
      </c>
      <c r="E427" s="19">
        <v>1</v>
      </c>
      <c r="F427" s="19">
        <v>68</v>
      </c>
      <c r="G427" s="19">
        <v>22</v>
      </c>
      <c r="H427" s="19">
        <v>4</v>
      </c>
      <c r="I427" s="19">
        <v>1</v>
      </c>
      <c r="J427" s="19">
        <v>3</v>
      </c>
      <c r="K427" s="19">
        <v>1</v>
      </c>
      <c r="L427" s="19" t="s">
        <v>86</v>
      </c>
      <c r="M427" s="19" t="s">
        <v>86</v>
      </c>
    </row>
    <row r="428" spans="1:13" ht="60" x14ac:dyDescent="0.25">
      <c r="A428" s="19" t="s">
        <v>156</v>
      </c>
      <c r="B428" s="19">
        <v>23</v>
      </c>
      <c r="C428" s="19">
        <v>11</v>
      </c>
      <c r="D428" s="19">
        <v>1</v>
      </c>
      <c r="E428" s="19" t="s">
        <v>86</v>
      </c>
      <c r="F428" s="19">
        <v>23</v>
      </c>
      <c r="G428" s="19">
        <v>11</v>
      </c>
      <c r="H428" s="19">
        <v>1</v>
      </c>
      <c r="I428" s="19" t="s">
        <v>86</v>
      </c>
      <c r="J428" s="19" t="s">
        <v>86</v>
      </c>
      <c r="K428" s="19" t="s">
        <v>86</v>
      </c>
      <c r="L428" s="19" t="s">
        <v>86</v>
      </c>
      <c r="M428" s="19" t="s">
        <v>86</v>
      </c>
    </row>
    <row r="429" spans="1:13" ht="15" customHeight="1" x14ac:dyDescent="0.25">
      <c r="A429" s="150" t="s">
        <v>130</v>
      </c>
      <c r="B429" s="151"/>
      <c r="C429" s="151"/>
      <c r="D429" s="151"/>
      <c r="E429" s="151"/>
      <c r="F429" s="151"/>
      <c r="G429" s="151"/>
      <c r="H429" s="151"/>
      <c r="I429" s="151"/>
      <c r="J429" s="151"/>
      <c r="K429" s="151"/>
      <c r="L429" s="151"/>
      <c r="M429" s="152"/>
    </row>
    <row r="430" spans="1:13" x14ac:dyDescent="0.25">
      <c r="A430" s="150"/>
      <c r="B430" s="151"/>
      <c r="C430" s="151"/>
      <c r="D430" s="151"/>
      <c r="E430" s="151"/>
      <c r="F430" s="151"/>
      <c r="G430" s="151"/>
      <c r="H430" s="151"/>
      <c r="I430" s="151"/>
      <c r="J430" s="151"/>
      <c r="K430" s="151"/>
      <c r="L430" s="151"/>
      <c r="M430" s="152"/>
    </row>
    <row r="431" spans="1:13" x14ac:dyDescent="0.25">
      <c r="A431" s="19" t="s">
        <v>85</v>
      </c>
      <c r="B431" s="36">
        <v>2059</v>
      </c>
      <c r="C431" s="19">
        <v>960</v>
      </c>
      <c r="D431" s="36">
        <v>75</v>
      </c>
      <c r="E431" s="19">
        <v>28</v>
      </c>
      <c r="F431" s="19">
        <v>1877</v>
      </c>
      <c r="G431" s="19">
        <v>865</v>
      </c>
      <c r="H431" s="19">
        <v>74</v>
      </c>
      <c r="I431" s="19">
        <v>28</v>
      </c>
      <c r="J431" s="19">
        <v>182</v>
      </c>
      <c r="K431" s="19">
        <v>95</v>
      </c>
      <c r="L431" s="19">
        <v>1</v>
      </c>
      <c r="M431" s="19" t="s">
        <v>86</v>
      </c>
    </row>
    <row r="432" spans="1:13" ht="30" x14ac:dyDescent="0.25">
      <c r="A432" s="19" t="s">
        <v>153</v>
      </c>
      <c r="B432" s="19">
        <v>432</v>
      </c>
      <c r="C432" s="19">
        <v>254</v>
      </c>
      <c r="D432" s="19">
        <v>1</v>
      </c>
      <c r="E432" s="19">
        <v>1</v>
      </c>
      <c r="F432" s="19">
        <v>313</v>
      </c>
      <c r="G432" s="19">
        <v>183</v>
      </c>
      <c r="H432" s="19">
        <v>1</v>
      </c>
      <c r="I432" s="19">
        <v>1</v>
      </c>
      <c r="J432" s="19">
        <v>119</v>
      </c>
      <c r="K432" s="19">
        <v>71</v>
      </c>
      <c r="L432" s="19" t="s">
        <v>86</v>
      </c>
      <c r="M432" s="19" t="s">
        <v>86</v>
      </c>
    </row>
    <row r="433" spans="1:13" ht="60" x14ac:dyDescent="0.25">
      <c r="A433" s="19" t="s">
        <v>154</v>
      </c>
      <c r="B433" s="19">
        <v>35</v>
      </c>
      <c r="C433" s="19">
        <v>12</v>
      </c>
      <c r="D433" s="19" t="s">
        <v>86</v>
      </c>
      <c r="E433" s="19" t="s">
        <v>86</v>
      </c>
      <c r="F433" s="19">
        <v>32</v>
      </c>
      <c r="G433" s="19">
        <v>10</v>
      </c>
      <c r="H433" s="19" t="s">
        <v>86</v>
      </c>
      <c r="I433" s="19" t="s">
        <v>86</v>
      </c>
      <c r="J433" s="19">
        <v>3</v>
      </c>
      <c r="K433" s="19">
        <v>2</v>
      </c>
      <c r="L433" s="19" t="s">
        <v>86</v>
      </c>
      <c r="M433" s="19" t="s">
        <v>86</v>
      </c>
    </row>
    <row r="434" spans="1:13" ht="30" x14ac:dyDescent="0.25">
      <c r="A434" s="19" t="s">
        <v>87</v>
      </c>
      <c r="B434" s="19">
        <v>1179</v>
      </c>
      <c r="C434" s="19">
        <v>554</v>
      </c>
      <c r="D434" s="19">
        <v>39</v>
      </c>
      <c r="E434" s="19">
        <v>18</v>
      </c>
      <c r="F434" s="19">
        <v>1153</v>
      </c>
      <c r="G434" s="19">
        <v>544</v>
      </c>
      <c r="H434" s="19">
        <v>39</v>
      </c>
      <c r="I434" s="19">
        <v>18</v>
      </c>
      <c r="J434" s="19">
        <v>26</v>
      </c>
      <c r="K434" s="19">
        <v>10</v>
      </c>
      <c r="L434" s="19" t="s">
        <v>86</v>
      </c>
      <c r="M434" s="19" t="s">
        <v>86</v>
      </c>
    </row>
    <row r="435" spans="1:13" ht="30" x14ac:dyDescent="0.25">
      <c r="A435" s="19" t="s">
        <v>88</v>
      </c>
      <c r="B435" s="19">
        <v>327</v>
      </c>
      <c r="C435" s="19">
        <v>117</v>
      </c>
      <c r="D435" s="19">
        <v>21</v>
      </c>
      <c r="E435" s="19">
        <v>7</v>
      </c>
      <c r="F435" s="19">
        <v>312</v>
      </c>
      <c r="G435" s="19">
        <v>113</v>
      </c>
      <c r="H435" s="19">
        <v>20</v>
      </c>
      <c r="I435" s="19">
        <v>7</v>
      </c>
      <c r="J435" s="19">
        <v>15</v>
      </c>
      <c r="K435" s="19">
        <v>4</v>
      </c>
      <c r="L435" s="19">
        <v>1</v>
      </c>
      <c r="M435" s="19" t="s">
        <v>86</v>
      </c>
    </row>
    <row r="436" spans="1:13" ht="45" x14ac:dyDescent="0.25">
      <c r="A436" s="19" t="s">
        <v>89</v>
      </c>
      <c r="B436" s="19">
        <v>86</v>
      </c>
      <c r="C436" s="19">
        <v>23</v>
      </c>
      <c r="D436" s="19">
        <v>14</v>
      </c>
      <c r="E436" s="19">
        <v>2</v>
      </c>
      <c r="F436" s="19">
        <v>67</v>
      </c>
      <c r="G436" s="19">
        <v>15</v>
      </c>
      <c r="H436" s="19">
        <v>14</v>
      </c>
      <c r="I436" s="19">
        <v>2</v>
      </c>
      <c r="J436" s="19">
        <v>19</v>
      </c>
      <c r="K436" s="19">
        <v>8</v>
      </c>
      <c r="L436" s="19" t="s">
        <v>86</v>
      </c>
      <c r="M436" s="19" t="s">
        <v>86</v>
      </c>
    </row>
    <row r="437" spans="1:13" ht="45" x14ac:dyDescent="0.25">
      <c r="A437" s="19" t="s">
        <v>155</v>
      </c>
      <c r="B437" s="19">
        <v>15</v>
      </c>
      <c r="C437" s="19">
        <v>6</v>
      </c>
      <c r="D437" s="19" t="s">
        <v>86</v>
      </c>
      <c r="E437" s="19" t="s">
        <v>86</v>
      </c>
      <c r="F437" s="19">
        <v>13</v>
      </c>
      <c r="G437" s="19">
        <v>5</v>
      </c>
      <c r="H437" s="19" t="s">
        <v>86</v>
      </c>
      <c r="I437" s="19" t="s">
        <v>86</v>
      </c>
      <c r="J437" s="19">
        <v>2</v>
      </c>
      <c r="K437" s="19">
        <v>1</v>
      </c>
      <c r="L437" s="19" t="s">
        <v>86</v>
      </c>
      <c r="M437" s="19" t="s">
        <v>86</v>
      </c>
    </row>
    <row r="438" spans="1:13" ht="60" x14ac:dyDescent="0.25">
      <c r="A438" s="19" t="s">
        <v>156</v>
      </c>
      <c r="B438" s="19">
        <v>18</v>
      </c>
      <c r="C438" s="19">
        <v>8</v>
      </c>
      <c r="D438" s="19" t="s">
        <v>86</v>
      </c>
      <c r="E438" s="19" t="s">
        <v>86</v>
      </c>
      <c r="F438" s="19">
        <v>2</v>
      </c>
      <c r="G438" s="19">
        <v>2</v>
      </c>
      <c r="H438" s="19" t="s">
        <v>86</v>
      </c>
      <c r="I438" s="19" t="s">
        <v>86</v>
      </c>
      <c r="J438" s="19">
        <v>16</v>
      </c>
      <c r="K438" s="19">
        <v>6</v>
      </c>
      <c r="L438" s="19" t="s">
        <v>86</v>
      </c>
      <c r="M438" s="19" t="s">
        <v>86</v>
      </c>
    </row>
    <row r="439" spans="1:13" ht="15" customHeight="1" x14ac:dyDescent="0.25">
      <c r="A439" s="150" t="s">
        <v>131</v>
      </c>
      <c r="B439" s="151"/>
      <c r="C439" s="151"/>
      <c r="D439" s="151"/>
      <c r="E439" s="151"/>
      <c r="F439" s="151"/>
      <c r="G439" s="151"/>
      <c r="H439" s="151"/>
      <c r="I439" s="151"/>
      <c r="J439" s="151"/>
      <c r="K439" s="151"/>
      <c r="L439" s="151"/>
      <c r="M439" s="152"/>
    </row>
    <row r="440" spans="1:13" x14ac:dyDescent="0.25">
      <c r="A440" s="150"/>
      <c r="B440" s="151"/>
      <c r="C440" s="151"/>
      <c r="D440" s="151"/>
      <c r="E440" s="151"/>
      <c r="F440" s="151"/>
      <c r="G440" s="151"/>
      <c r="H440" s="151"/>
      <c r="I440" s="151"/>
      <c r="J440" s="151"/>
      <c r="K440" s="151"/>
      <c r="L440" s="151"/>
      <c r="M440" s="152"/>
    </row>
    <row r="441" spans="1:13" x14ac:dyDescent="0.25">
      <c r="A441" s="19" t="s">
        <v>85</v>
      </c>
      <c r="B441" s="36">
        <v>3867</v>
      </c>
      <c r="C441" s="19">
        <v>1881</v>
      </c>
      <c r="D441" s="36">
        <v>181</v>
      </c>
      <c r="E441" s="19">
        <v>69</v>
      </c>
      <c r="F441" s="19">
        <v>3205</v>
      </c>
      <c r="G441" s="19">
        <v>1507</v>
      </c>
      <c r="H441" s="19">
        <v>160</v>
      </c>
      <c r="I441" s="19">
        <v>63</v>
      </c>
      <c r="J441" s="19">
        <v>662</v>
      </c>
      <c r="K441" s="19">
        <v>374</v>
      </c>
      <c r="L441" s="19">
        <v>21</v>
      </c>
      <c r="M441" s="19">
        <v>6</v>
      </c>
    </row>
    <row r="442" spans="1:13" ht="30" x14ac:dyDescent="0.25">
      <c r="A442" s="19" t="s">
        <v>153</v>
      </c>
      <c r="B442" s="19">
        <v>981</v>
      </c>
      <c r="C442" s="19">
        <v>563</v>
      </c>
      <c r="D442" s="19">
        <v>6</v>
      </c>
      <c r="E442" s="19">
        <v>3</v>
      </c>
      <c r="F442" s="19">
        <v>534</v>
      </c>
      <c r="G442" s="19">
        <v>277</v>
      </c>
      <c r="H442" s="19">
        <v>4</v>
      </c>
      <c r="I442" s="19">
        <v>1</v>
      </c>
      <c r="J442" s="19">
        <v>447</v>
      </c>
      <c r="K442" s="19">
        <v>286</v>
      </c>
      <c r="L442" s="19">
        <v>2</v>
      </c>
      <c r="M442" s="19">
        <v>2</v>
      </c>
    </row>
    <row r="443" spans="1:13" ht="60" x14ac:dyDescent="0.25">
      <c r="A443" s="19" t="s">
        <v>154</v>
      </c>
      <c r="B443" s="19">
        <v>38</v>
      </c>
      <c r="C443" s="19">
        <v>18</v>
      </c>
      <c r="D443" s="19">
        <v>2</v>
      </c>
      <c r="E443" s="19">
        <v>1</v>
      </c>
      <c r="F443" s="19">
        <v>23</v>
      </c>
      <c r="G443" s="19">
        <v>11</v>
      </c>
      <c r="H443" s="19">
        <v>1</v>
      </c>
      <c r="I443" s="19" t="s">
        <v>86</v>
      </c>
      <c r="J443" s="19">
        <v>15</v>
      </c>
      <c r="K443" s="19">
        <v>7</v>
      </c>
      <c r="L443" s="19">
        <v>1</v>
      </c>
      <c r="M443" s="19">
        <v>1</v>
      </c>
    </row>
    <row r="444" spans="1:13" ht="30" x14ac:dyDescent="0.25">
      <c r="A444" s="19" t="s">
        <v>87</v>
      </c>
      <c r="B444" s="19">
        <v>2014</v>
      </c>
      <c r="C444" s="19">
        <v>1005</v>
      </c>
      <c r="D444" s="19">
        <v>69</v>
      </c>
      <c r="E444" s="19">
        <v>39</v>
      </c>
      <c r="F444" s="19">
        <v>1927</v>
      </c>
      <c r="G444" s="19">
        <v>957</v>
      </c>
      <c r="H444" s="19">
        <v>68</v>
      </c>
      <c r="I444" s="19">
        <v>38</v>
      </c>
      <c r="J444" s="19">
        <v>87</v>
      </c>
      <c r="K444" s="19">
        <v>48</v>
      </c>
      <c r="L444" s="19">
        <v>1</v>
      </c>
      <c r="M444" s="19">
        <v>1</v>
      </c>
    </row>
    <row r="445" spans="1:13" ht="30" x14ac:dyDescent="0.25">
      <c r="A445" s="19" t="s">
        <v>88</v>
      </c>
      <c r="B445" s="19">
        <v>560</v>
      </c>
      <c r="C445" s="19">
        <v>214</v>
      </c>
      <c r="D445" s="19">
        <v>36</v>
      </c>
      <c r="E445" s="19">
        <v>16</v>
      </c>
      <c r="F445" s="19">
        <v>494</v>
      </c>
      <c r="G445" s="19">
        <v>192</v>
      </c>
      <c r="H445" s="19">
        <v>36</v>
      </c>
      <c r="I445" s="19">
        <v>16</v>
      </c>
      <c r="J445" s="19">
        <v>66</v>
      </c>
      <c r="K445" s="19">
        <v>22</v>
      </c>
      <c r="L445" s="19" t="s">
        <v>86</v>
      </c>
      <c r="M445" s="19" t="s">
        <v>86</v>
      </c>
    </row>
    <row r="446" spans="1:13" ht="45" x14ac:dyDescent="0.25">
      <c r="A446" s="19" t="s">
        <v>89</v>
      </c>
      <c r="B446" s="19">
        <v>274</v>
      </c>
      <c r="C446" s="19">
        <v>81</v>
      </c>
      <c r="D446" s="19">
        <v>68</v>
      </c>
      <c r="E446" s="19">
        <v>10</v>
      </c>
      <c r="F446" s="19">
        <v>227</v>
      </c>
      <c r="G446" s="19">
        <v>70</v>
      </c>
      <c r="H446" s="19">
        <v>51</v>
      </c>
      <c r="I446" s="19">
        <v>8</v>
      </c>
      <c r="J446" s="19">
        <v>47</v>
      </c>
      <c r="K446" s="19">
        <v>11</v>
      </c>
      <c r="L446" s="19">
        <v>17</v>
      </c>
      <c r="M446" s="19">
        <v>2</v>
      </c>
    </row>
    <row r="447" spans="1:13" ht="45" x14ac:dyDescent="0.25">
      <c r="A447" s="19" t="s">
        <v>155</v>
      </c>
      <c r="B447" s="19">
        <v>109</v>
      </c>
      <c r="C447" s="19">
        <v>38</v>
      </c>
      <c r="D447" s="19">
        <v>5</v>
      </c>
      <c r="E447" s="19">
        <v>2</v>
      </c>
      <c r="F447" s="19">
        <v>101</v>
      </c>
      <c r="G447" s="19">
        <v>37</v>
      </c>
      <c r="H447" s="19">
        <v>5</v>
      </c>
      <c r="I447" s="19">
        <v>2</v>
      </c>
      <c r="J447" s="19">
        <v>8</v>
      </c>
      <c r="K447" s="19">
        <v>1</v>
      </c>
      <c r="L447" s="19" t="s">
        <v>86</v>
      </c>
      <c r="M447" s="19" t="s">
        <v>86</v>
      </c>
    </row>
    <row r="448" spans="1:13" ht="15" customHeight="1" x14ac:dyDescent="0.25">
      <c r="A448" s="150" t="s">
        <v>132</v>
      </c>
      <c r="B448" s="151"/>
      <c r="C448" s="151"/>
      <c r="D448" s="151"/>
      <c r="E448" s="151"/>
      <c r="F448" s="151"/>
      <c r="G448" s="151"/>
      <c r="H448" s="151"/>
      <c r="I448" s="151"/>
      <c r="J448" s="151"/>
      <c r="K448" s="151"/>
      <c r="L448" s="151"/>
      <c r="M448" s="152"/>
    </row>
    <row r="449" spans="1:13" x14ac:dyDescent="0.25">
      <c r="A449" s="150"/>
      <c r="B449" s="151"/>
      <c r="C449" s="151"/>
      <c r="D449" s="151"/>
      <c r="E449" s="151"/>
      <c r="F449" s="151"/>
      <c r="G449" s="151"/>
      <c r="H449" s="151"/>
      <c r="I449" s="151"/>
      <c r="J449" s="151"/>
      <c r="K449" s="151"/>
      <c r="L449" s="151"/>
      <c r="M449" s="152"/>
    </row>
    <row r="450" spans="1:13" x14ac:dyDescent="0.25">
      <c r="A450" s="19" t="s">
        <v>85</v>
      </c>
      <c r="B450" s="36">
        <v>1002</v>
      </c>
      <c r="C450" s="19">
        <v>448</v>
      </c>
      <c r="D450" s="36">
        <v>18</v>
      </c>
      <c r="E450" s="19">
        <v>10</v>
      </c>
      <c r="F450" s="19">
        <v>1000</v>
      </c>
      <c r="G450" s="19">
        <v>448</v>
      </c>
      <c r="H450" s="19">
        <v>18</v>
      </c>
      <c r="I450" s="19">
        <v>10</v>
      </c>
      <c r="J450" s="19">
        <v>2</v>
      </c>
      <c r="K450" s="19" t="s">
        <v>86</v>
      </c>
      <c r="L450" s="19" t="s">
        <v>86</v>
      </c>
      <c r="M450" s="19" t="s">
        <v>86</v>
      </c>
    </row>
    <row r="451" spans="1:13" ht="30" x14ac:dyDescent="0.25">
      <c r="A451" s="19" t="s">
        <v>153</v>
      </c>
      <c r="B451" s="19">
        <v>232</v>
      </c>
      <c r="C451" s="19">
        <v>107</v>
      </c>
      <c r="D451" s="19">
        <v>2</v>
      </c>
      <c r="E451" s="19">
        <v>2</v>
      </c>
      <c r="F451" s="19">
        <v>232</v>
      </c>
      <c r="G451" s="19">
        <v>107</v>
      </c>
      <c r="H451" s="19">
        <v>2</v>
      </c>
      <c r="I451" s="19">
        <v>2</v>
      </c>
      <c r="J451" s="19" t="s">
        <v>86</v>
      </c>
      <c r="K451" s="19" t="s">
        <v>86</v>
      </c>
      <c r="L451" s="19" t="s">
        <v>86</v>
      </c>
      <c r="M451" s="19" t="s">
        <v>86</v>
      </c>
    </row>
    <row r="452" spans="1:13" ht="60" x14ac:dyDescent="0.25">
      <c r="A452" s="19" t="s">
        <v>154</v>
      </c>
      <c r="B452" s="19">
        <v>20</v>
      </c>
      <c r="C452" s="19">
        <v>11</v>
      </c>
      <c r="D452" s="19" t="s">
        <v>86</v>
      </c>
      <c r="E452" s="19" t="s">
        <v>86</v>
      </c>
      <c r="F452" s="19">
        <v>20</v>
      </c>
      <c r="G452" s="19">
        <v>11</v>
      </c>
      <c r="H452" s="19" t="s">
        <v>86</v>
      </c>
      <c r="I452" s="19" t="s">
        <v>86</v>
      </c>
      <c r="J452" s="19" t="s">
        <v>86</v>
      </c>
      <c r="K452" s="19" t="s">
        <v>86</v>
      </c>
      <c r="L452" s="19" t="s">
        <v>86</v>
      </c>
      <c r="M452" s="19" t="s">
        <v>86</v>
      </c>
    </row>
    <row r="453" spans="1:13" ht="30" x14ac:dyDescent="0.25">
      <c r="A453" s="19" t="s">
        <v>87</v>
      </c>
      <c r="B453" s="19">
        <v>513</v>
      </c>
      <c r="C453" s="19">
        <v>237</v>
      </c>
      <c r="D453" s="19">
        <v>4</v>
      </c>
      <c r="E453" s="19">
        <v>2</v>
      </c>
      <c r="F453" s="19">
        <v>513</v>
      </c>
      <c r="G453" s="19">
        <v>237</v>
      </c>
      <c r="H453" s="19">
        <v>4</v>
      </c>
      <c r="I453" s="19">
        <v>2</v>
      </c>
      <c r="J453" s="19" t="s">
        <v>86</v>
      </c>
      <c r="K453" s="19" t="s">
        <v>86</v>
      </c>
      <c r="L453" s="19" t="s">
        <v>86</v>
      </c>
      <c r="M453" s="19" t="s">
        <v>86</v>
      </c>
    </row>
    <row r="454" spans="1:13" ht="30" x14ac:dyDescent="0.25">
      <c r="A454" s="19" t="s">
        <v>88</v>
      </c>
      <c r="B454" s="19">
        <v>196</v>
      </c>
      <c r="C454" s="19">
        <v>76</v>
      </c>
      <c r="D454" s="19">
        <v>10</v>
      </c>
      <c r="E454" s="19">
        <v>5</v>
      </c>
      <c r="F454" s="19">
        <v>196</v>
      </c>
      <c r="G454" s="19">
        <v>76</v>
      </c>
      <c r="H454" s="19">
        <v>10</v>
      </c>
      <c r="I454" s="19">
        <v>5</v>
      </c>
      <c r="J454" s="19" t="s">
        <v>86</v>
      </c>
      <c r="K454" s="19" t="s">
        <v>86</v>
      </c>
      <c r="L454" s="19" t="s">
        <v>86</v>
      </c>
      <c r="M454" s="19" t="s">
        <v>86</v>
      </c>
    </row>
    <row r="455" spans="1:13" ht="45" x14ac:dyDescent="0.25">
      <c r="A455" s="19" t="s">
        <v>89</v>
      </c>
      <c r="B455" s="19">
        <v>41</v>
      </c>
      <c r="C455" s="19">
        <v>17</v>
      </c>
      <c r="D455" s="19">
        <v>2</v>
      </c>
      <c r="E455" s="19">
        <v>1</v>
      </c>
      <c r="F455" s="19">
        <v>39</v>
      </c>
      <c r="G455" s="19">
        <v>17</v>
      </c>
      <c r="H455" s="19">
        <v>2</v>
      </c>
      <c r="I455" s="19">
        <v>1</v>
      </c>
      <c r="J455" s="19">
        <v>2</v>
      </c>
      <c r="K455" s="19" t="s">
        <v>86</v>
      </c>
      <c r="L455" s="19" t="s">
        <v>86</v>
      </c>
      <c r="M455" s="19" t="s">
        <v>86</v>
      </c>
    </row>
    <row r="456" spans="1:13" ht="45" x14ac:dyDescent="0.25">
      <c r="A456" s="19" t="s">
        <v>155</v>
      </c>
      <c r="B456" s="19">
        <v>9</v>
      </c>
      <c r="C456" s="19">
        <v>3</v>
      </c>
      <c r="D456" s="19">
        <v>1</v>
      </c>
      <c r="E456" s="19" t="s">
        <v>86</v>
      </c>
      <c r="F456" s="19">
        <v>9</v>
      </c>
      <c r="G456" s="19">
        <v>3</v>
      </c>
      <c r="H456" s="19">
        <v>1</v>
      </c>
      <c r="I456" s="19" t="s">
        <v>86</v>
      </c>
      <c r="J456" s="19" t="s">
        <v>86</v>
      </c>
      <c r="K456" s="19" t="s">
        <v>86</v>
      </c>
      <c r="L456" s="19" t="s">
        <v>86</v>
      </c>
      <c r="M456" s="19" t="s">
        <v>86</v>
      </c>
    </row>
    <row r="457" spans="1:13" ht="60" x14ac:dyDescent="0.25">
      <c r="A457" s="19" t="s">
        <v>156</v>
      </c>
      <c r="B457" s="19">
        <v>11</v>
      </c>
      <c r="C457" s="19">
        <v>4</v>
      </c>
      <c r="D457" s="19" t="s">
        <v>86</v>
      </c>
      <c r="E457" s="19" t="s">
        <v>86</v>
      </c>
      <c r="F457" s="19">
        <v>11</v>
      </c>
      <c r="G457" s="19">
        <v>4</v>
      </c>
      <c r="H457" s="19" t="s">
        <v>86</v>
      </c>
      <c r="I457" s="19" t="s">
        <v>86</v>
      </c>
      <c r="J457" s="19" t="s">
        <v>86</v>
      </c>
      <c r="K457" s="19" t="s">
        <v>86</v>
      </c>
      <c r="L457" s="19" t="s">
        <v>86</v>
      </c>
      <c r="M457" s="19" t="s">
        <v>86</v>
      </c>
    </row>
    <row r="458" spans="1:13" ht="15" customHeight="1" x14ac:dyDescent="0.25">
      <c r="A458" s="150" t="s">
        <v>133</v>
      </c>
      <c r="B458" s="151"/>
      <c r="C458" s="151"/>
      <c r="D458" s="151"/>
      <c r="E458" s="151"/>
      <c r="F458" s="151"/>
      <c r="G458" s="151"/>
      <c r="H458" s="151"/>
      <c r="I458" s="151"/>
      <c r="J458" s="151"/>
      <c r="K458" s="151"/>
      <c r="L458" s="151"/>
      <c r="M458" s="152"/>
    </row>
    <row r="459" spans="1:13" x14ac:dyDescent="0.25">
      <c r="A459" s="150"/>
      <c r="B459" s="151"/>
      <c r="C459" s="151"/>
      <c r="D459" s="151"/>
      <c r="E459" s="151"/>
      <c r="F459" s="151"/>
      <c r="G459" s="151"/>
      <c r="H459" s="151"/>
      <c r="I459" s="151"/>
      <c r="J459" s="151"/>
      <c r="K459" s="151"/>
      <c r="L459" s="151"/>
      <c r="M459" s="152"/>
    </row>
    <row r="460" spans="1:13" x14ac:dyDescent="0.25">
      <c r="A460" s="19" t="s">
        <v>85</v>
      </c>
      <c r="B460" s="36">
        <v>1649</v>
      </c>
      <c r="C460" s="19">
        <v>808</v>
      </c>
      <c r="D460" s="36">
        <v>135</v>
      </c>
      <c r="E460" s="19">
        <v>71</v>
      </c>
      <c r="F460" s="19">
        <v>1445</v>
      </c>
      <c r="G460" s="19">
        <v>706</v>
      </c>
      <c r="H460" s="19">
        <v>129</v>
      </c>
      <c r="I460" s="19">
        <v>65</v>
      </c>
      <c r="J460" s="19">
        <v>204</v>
      </c>
      <c r="K460" s="19">
        <v>102</v>
      </c>
      <c r="L460" s="19">
        <v>6</v>
      </c>
      <c r="M460" s="19">
        <v>6</v>
      </c>
    </row>
    <row r="461" spans="1:13" ht="30" x14ac:dyDescent="0.25">
      <c r="A461" s="19" t="s">
        <v>153</v>
      </c>
      <c r="B461" s="19">
        <v>440</v>
      </c>
      <c r="C461" s="19">
        <v>247</v>
      </c>
      <c r="D461" s="19">
        <v>21</v>
      </c>
      <c r="E461" s="19">
        <v>13</v>
      </c>
      <c r="F461" s="19">
        <v>290</v>
      </c>
      <c r="G461" s="19">
        <v>159</v>
      </c>
      <c r="H461" s="19">
        <v>16</v>
      </c>
      <c r="I461" s="19">
        <v>8</v>
      </c>
      <c r="J461" s="19">
        <v>150</v>
      </c>
      <c r="K461" s="19">
        <v>88</v>
      </c>
      <c r="L461" s="19">
        <v>5</v>
      </c>
      <c r="M461" s="19">
        <v>5</v>
      </c>
    </row>
    <row r="462" spans="1:13" ht="60" x14ac:dyDescent="0.25">
      <c r="A462" s="19" t="s">
        <v>154</v>
      </c>
      <c r="B462" s="19">
        <v>12</v>
      </c>
      <c r="C462" s="19">
        <v>4</v>
      </c>
      <c r="D462" s="19">
        <v>1</v>
      </c>
      <c r="E462" s="19">
        <v>1</v>
      </c>
      <c r="F462" s="19">
        <v>11</v>
      </c>
      <c r="G462" s="19">
        <v>3</v>
      </c>
      <c r="H462" s="19">
        <v>1</v>
      </c>
      <c r="I462" s="19">
        <v>1</v>
      </c>
      <c r="J462" s="19">
        <v>1</v>
      </c>
      <c r="K462" s="19">
        <v>1</v>
      </c>
      <c r="L462" s="19" t="s">
        <v>86</v>
      </c>
      <c r="M462" s="19" t="s">
        <v>86</v>
      </c>
    </row>
    <row r="463" spans="1:13" ht="30" x14ac:dyDescent="0.25">
      <c r="A463" s="19" t="s">
        <v>87</v>
      </c>
      <c r="B463" s="19">
        <v>864</v>
      </c>
      <c r="C463" s="19">
        <v>432</v>
      </c>
      <c r="D463" s="19">
        <v>62</v>
      </c>
      <c r="E463" s="19">
        <v>35</v>
      </c>
      <c r="F463" s="19">
        <v>852</v>
      </c>
      <c r="G463" s="19">
        <v>428</v>
      </c>
      <c r="H463" s="19">
        <v>62</v>
      </c>
      <c r="I463" s="19">
        <v>35</v>
      </c>
      <c r="J463" s="19">
        <v>12</v>
      </c>
      <c r="K463" s="19">
        <v>4</v>
      </c>
      <c r="L463" s="19" t="s">
        <v>86</v>
      </c>
      <c r="M463" s="19" t="s">
        <v>86</v>
      </c>
    </row>
    <row r="464" spans="1:13" ht="30" x14ac:dyDescent="0.25">
      <c r="A464" s="19" t="s">
        <v>88</v>
      </c>
      <c r="B464" s="19">
        <v>236</v>
      </c>
      <c r="C464" s="19">
        <v>101</v>
      </c>
      <c r="D464" s="19">
        <v>31</v>
      </c>
      <c r="E464" s="19">
        <v>16</v>
      </c>
      <c r="F464" s="19">
        <v>220</v>
      </c>
      <c r="G464" s="19">
        <v>97</v>
      </c>
      <c r="H464" s="19">
        <v>31</v>
      </c>
      <c r="I464" s="19">
        <v>16</v>
      </c>
      <c r="J464" s="19">
        <v>16</v>
      </c>
      <c r="K464" s="19">
        <v>4</v>
      </c>
      <c r="L464" s="19" t="s">
        <v>86</v>
      </c>
      <c r="M464" s="19" t="s">
        <v>86</v>
      </c>
    </row>
    <row r="465" spans="1:13" ht="45" x14ac:dyDescent="0.25">
      <c r="A465" s="19" t="s">
        <v>89</v>
      </c>
      <c r="B465" s="19">
        <v>97</v>
      </c>
      <c r="C465" s="19">
        <v>24</v>
      </c>
      <c r="D465" s="19">
        <v>20</v>
      </c>
      <c r="E465" s="19">
        <v>6</v>
      </c>
      <c r="F465" s="19">
        <v>72</v>
      </c>
      <c r="G465" s="19">
        <v>19</v>
      </c>
      <c r="H465" s="19">
        <v>19</v>
      </c>
      <c r="I465" s="19">
        <v>5</v>
      </c>
      <c r="J465" s="19">
        <v>25</v>
      </c>
      <c r="K465" s="19">
        <v>5</v>
      </c>
      <c r="L465" s="19">
        <v>1</v>
      </c>
      <c r="M465" s="19">
        <v>1</v>
      </c>
    </row>
    <row r="466" spans="1:13" ht="45" x14ac:dyDescent="0.25">
      <c r="A466" s="19" t="s">
        <v>155</v>
      </c>
      <c r="B466" s="19">
        <v>24</v>
      </c>
      <c r="C466" s="19">
        <v>6</v>
      </c>
      <c r="D466" s="19">
        <v>1</v>
      </c>
      <c r="E466" s="19" t="s">
        <v>86</v>
      </c>
      <c r="F466" s="19">
        <v>18</v>
      </c>
      <c r="G466" s="19">
        <v>6</v>
      </c>
      <c r="H466" s="19">
        <v>1</v>
      </c>
      <c r="I466" s="19" t="s">
        <v>86</v>
      </c>
      <c r="J466" s="19">
        <v>6</v>
      </c>
      <c r="K466" s="19" t="s">
        <v>86</v>
      </c>
      <c r="L466" s="19" t="s">
        <v>86</v>
      </c>
      <c r="M466" s="19" t="s">
        <v>86</v>
      </c>
    </row>
    <row r="467" spans="1:13" ht="60" x14ac:dyDescent="0.25">
      <c r="A467" s="19" t="s">
        <v>156</v>
      </c>
      <c r="B467" s="19">
        <v>19</v>
      </c>
      <c r="C467" s="19">
        <v>5</v>
      </c>
      <c r="D467" s="19">
        <v>2</v>
      </c>
      <c r="E467" s="19" t="s">
        <v>86</v>
      </c>
      <c r="F467" s="19">
        <v>19</v>
      </c>
      <c r="G467" s="19">
        <v>5</v>
      </c>
      <c r="H467" s="19">
        <v>2</v>
      </c>
      <c r="I467" s="19" t="s">
        <v>86</v>
      </c>
      <c r="J467" s="19" t="s">
        <v>86</v>
      </c>
      <c r="K467" s="19" t="s">
        <v>86</v>
      </c>
      <c r="L467" s="19" t="s">
        <v>86</v>
      </c>
      <c r="M467" s="19" t="s">
        <v>86</v>
      </c>
    </row>
    <row r="468" spans="1:13" ht="15" customHeight="1" x14ac:dyDescent="0.25">
      <c r="A468" s="150" t="s">
        <v>134</v>
      </c>
      <c r="B468" s="151"/>
      <c r="C468" s="151"/>
      <c r="D468" s="151"/>
      <c r="E468" s="151"/>
      <c r="F468" s="151"/>
      <c r="G468" s="151"/>
      <c r="H468" s="151"/>
      <c r="I468" s="151"/>
      <c r="J468" s="151"/>
      <c r="K468" s="151"/>
      <c r="L468" s="151"/>
      <c r="M468" s="152"/>
    </row>
    <row r="469" spans="1:13" x14ac:dyDescent="0.25">
      <c r="A469" s="150"/>
      <c r="B469" s="151"/>
      <c r="C469" s="151"/>
      <c r="D469" s="151"/>
      <c r="E469" s="151"/>
      <c r="F469" s="151"/>
      <c r="G469" s="151"/>
      <c r="H469" s="151"/>
      <c r="I469" s="151"/>
      <c r="J469" s="151"/>
      <c r="K469" s="151"/>
      <c r="L469" s="151"/>
      <c r="M469" s="152"/>
    </row>
    <row r="470" spans="1:13" x14ac:dyDescent="0.25">
      <c r="A470" s="19" t="s">
        <v>85</v>
      </c>
      <c r="B470" s="36">
        <v>1797</v>
      </c>
      <c r="C470" s="19">
        <v>853</v>
      </c>
      <c r="D470" s="36">
        <v>66</v>
      </c>
      <c r="E470" s="19">
        <v>28</v>
      </c>
      <c r="F470" s="19">
        <v>1666</v>
      </c>
      <c r="G470" s="19">
        <v>786</v>
      </c>
      <c r="H470" s="19">
        <v>65</v>
      </c>
      <c r="I470" s="19">
        <v>27</v>
      </c>
      <c r="J470" s="19">
        <v>131</v>
      </c>
      <c r="K470" s="19">
        <v>67</v>
      </c>
      <c r="L470" s="19">
        <v>1</v>
      </c>
      <c r="M470" s="19">
        <v>1</v>
      </c>
    </row>
    <row r="471" spans="1:13" ht="30" x14ac:dyDescent="0.25">
      <c r="A471" s="19" t="s">
        <v>153</v>
      </c>
      <c r="B471" s="19">
        <v>352</v>
      </c>
      <c r="C471" s="19">
        <v>199</v>
      </c>
      <c r="D471" s="19">
        <v>1</v>
      </c>
      <c r="E471" s="19">
        <v>1</v>
      </c>
      <c r="F471" s="19">
        <v>311</v>
      </c>
      <c r="G471" s="19">
        <v>175</v>
      </c>
      <c r="H471" s="19" t="s">
        <v>86</v>
      </c>
      <c r="I471" s="19" t="s">
        <v>86</v>
      </c>
      <c r="J471" s="19">
        <v>41</v>
      </c>
      <c r="K471" s="19">
        <v>24</v>
      </c>
      <c r="L471" s="19">
        <v>1</v>
      </c>
      <c r="M471" s="19">
        <v>1</v>
      </c>
    </row>
    <row r="472" spans="1:13" ht="60" x14ac:dyDescent="0.25">
      <c r="A472" s="19" t="s">
        <v>154</v>
      </c>
      <c r="B472" s="19">
        <v>20</v>
      </c>
      <c r="C472" s="19">
        <v>11</v>
      </c>
      <c r="D472" s="19">
        <v>3</v>
      </c>
      <c r="E472" s="19">
        <v>2</v>
      </c>
      <c r="F472" s="19">
        <v>18</v>
      </c>
      <c r="G472" s="19">
        <v>9</v>
      </c>
      <c r="H472" s="19">
        <v>3</v>
      </c>
      <c r="I472" s="19">
        <v>2</v>
      </c>
      <c r="J472" s="19">
        <v>2</v>
      </c>
      <c r="K472" s="19">
        <v>2</v>
      </c>
      <c r="L472" s="19" t="s">
        <v>86</v>
      </c>
      <c r="M472" s="19" t="s">
        <v>86</v>
      </c>
    </row>
    <row r="473" spans="1:13" ht="30" x14ac:dyDescent="0.25">
      <c r="A473" s="19" t="s">
        <v>87</v>
      </c>
      <c r="B473" s="19">
        <v>983</v>
      </c>
      <c r="C473" s="19">
        <v>473</v>
      </c>
      <c r="D473" s="19">
        <v>31</v>
      </c>
      <c r="E473" s="19">
        <v>15</v>
      </c>
      <c r="F473" s="19">
        <v>906</v>
      </c>
      <c r="G473" s="19">
        <v>433</v>
      </c>
      <c r="H473" s="19">
        <v>31</v>
      </c>
      <c r="I473" s="19">
        <v>15</v>
      </c>
      <c r="J473" s="19">
        <v>77</v>
      </c>
      <c r="K473" s="19">
        <v>40</v>
      </c>
      <c r="L473" s="19" t="s">
        <v>86</v>
      </c>
      <c r="M473" s="19" t="s">
        <v>86</v>
      </c>
    </row>
    <row r="474" spans="1:13" ht="30" x14ac:dyDescent="0.25">
      <c r="A474" s="19" t="s">
        <v>88</v>
      </c>
      <c r="B474" s="19">
        <v>292</v>
      </c>
      <c r="C474" s="19">
        <v>108</v>
      </c>
      <c r="D474" s="19">
        <v>13</v>
      </c>
      <c r="E474" s="19">
        <v>4</v>
      </c>
      <c r="F474" s="19">
        <v>286</v>
      </c>
      <c r="G474" s="19">
        <v>107</v>
      </c>
      <c r="H474" s="19">
        <v>13</v>
      </c>
      <c r="I474" s="19">
        <v>4</v>
      </c>
      <c r="J474" s="19">
        <v>6</v>
      </c>
      <c r="K474" s="19">
        <v>1</v>
      </c>
      <c r="L474" s="19" t="s">
        <v>86</v>
      </c>
      <c r="M474" s="19" t="s">
        <v>86</v>
      </c>
    </row>
    <row r="475" spans="1:13" ht="45" x14ac:dyDescent="0.25">
      <c r="A475" s="19" t="s">
        <v>89</v>
      </c>
      <c r="B475" s="19">
        <v>150</v>
      </c>
      <c r="C475" s="19">
        <v>62</v>
      </c>
      <c r="D475" s="19">
        <v>18</v>
      </c>
      <c r="E475" s="19">
        <v>6</v>
      </c>
      <c r="F475" s="19">
        <v>145</v>
      </c>
      <c r="G475" s="19">
        <v>62</v>
      </c>
      <c r="H475" s="19">
        <v>18</v>
      </c>
      <c r="I475" s="19">
        <v>6</v>
      </c>
      <c r="J475" s="19">
        <v>5</v>
      </c>
      <c r="K475" s="19" t="s">
        <v>86</v>
      </c>
      <c r="L475" s="19" t="s">
        <v>86</v>
      </c>
      <c r="M475" s="19" t="s">
        <v>86</v>
      </c>
    </row>
    <row r="476" spans="1:13" ht="45" x14ac:dyDescent="0.25">
      <c r="A476" s="19" t="s">
        <v>155</v>
      </c>
      <c r="B476" s="19">
        <v>63</v>
      </c>
      <c r="C476" s="19">
        <v>29</v>
      </c>
      <c r="D476" s="19">
        <v>3</v>
      </c>
      <c r="E476" s="19">
        <v>1</v>
      </c>
      <c r="F476" s="19">
        <v>62</v>
      </c>
      <c r="G476" s="19">
        <v>29</v>
      </c>
      <c r="H476" s="19">
        <v>3</v>
      </c>
      <c r="I476" s="19">
        <v>1</v>
      </c>
      <c r="J476" s="19">
        <v>1</v>
      </c>
      <c r="K476" s="19" t="s">
        <v>86</v>
      </c>
      <c r="L476" s="19" t="s">
        <v>86</v>
      </c>
      <c r="M476" s="19" t="s">
        <v>86</v>
      </c>
    </row>
    <row r="477" spans="1:13" ht="60" x14ac:dyDescent="0.25">
      <c r="A477" s="19" t="s">
        <v>156</v>
      </c>
      <c r="B477" s="19">
        <v>27</v>
      </c>
      <c r="C477" s="19">
        <v>6</v>
      </c>
      <c r="D477" s="19">
        <v>1</v>
      </c>
      <c r="E477" s="19" t="s">
        <v>86</v>
      </c>
      <c r="F477" s="19">
        <v>23</v>
      </c>
      <c r="G477" s="19">
        <v>6</v>
      </c>
      <c r="H477" s="19">
        <v>1</v>
      </c>
      <c r="I477" s="19" t="s">
        <v>86</v>
      </c>
      <c r="J477" s="19">
        <v>4</v>
      </c>
      <c r="K477" s="19" t="s">
        <v>86</v>
      </c>
      <c r="L477" s="19" t="s">
        <v>86</v>
      </c>
      <c r="M477" s="19" t="s">
        <v>86</v>
      </c>
    </row>
    <row r="478" spans="1:13" ht="15" customHeight="1" x14ac:dyDescent="0.25">
      <c r="A478" s="150" t="s">
        <v>135</v>
      </c>
      <c r="B478" s="151"/>
      <c r="C478" s="151"/>
      <c r="D478" s="151"/>
      <c r="E478" s="151"/>
      <c r="F478" s="151"/>
      <c r="G478" s="151"/>
      <c r="H478" s="151"/>
      <c r="I478" s="151"/>
      <c r="J478" s="151"/>
      <c r="K478" s="151"/>
      <c r="L478" s="151"/>
      <c r="M478" s="152"/>
    </row>
    <row r="479" spans="1:13" x14ac:dyDescent="0.25">
      <c r="A479" s="150"/>
      <c r="B479" s="151"/>
      <c r="C479" s="151"/>
      <c r="D479" s="151"/>
      <c r="E479" s="151"/>
      <c r="F479" s="151"/>
      <c r="G479" s="151"/>
      <c r="H479" s="151"/>
      <c r="I479" s="151"/>
      <c r="J479" s="151"/>
      <c r="K479" s="151"/>
      <c r="L479" s="151"/>
      <c r="M479" s="152"/>
    </row>
    <row r="480" spans="1:13" x14ac:dyDescent="0.25">
      <c r="A480" s="19" t="s">
        <v>85</v>
      </c>
      <c r="B480" s="36">
        <v>1366</v>
      </c>
      <c r="C480" s="19">
        <v>659</v>
      </c>
      <c r="D480" s="36">
        <v>69</v>
      </c>
      <c r="E480" s="19">
        <v>28</v>
      </c>
      <c r="F480" s="19">
        <v>1319</v>
      </c>
      <c r="G480" s="19">
        <v>643</v>
      </c>
      <c r="H480" s="19">
        <v>69</v>
      </c>
      <c r="I480" s="19">
        <v>28</v>
      </c>
      <c r="J480" s="19">
        <v>47</v>
      </c>
      <c r="K480" s="19">
        <v>16</v>
      </c>
      <c r="L480" s="19" t="s">
        <v>86</v>
      </c>
      <c r="M480" s="19" t="s">
        <v>86</v>
      </c>
    </row>
    <row r="481" spans="1:13" ht="30" x14ac:dyDescent="0.25">
      <c r="A481" s="19" t="s">
        <v>153</v>
      </c>
      <c r="B481" s="19">
        <v>222</v>
      </c>
      <c r="C481" s="19">
        <v>120</v>
      </c>
      <c r="D481" s="19">
        <v>2</v>
      </c>
      <c r="E481" s="19" t="s">
        <v>86</v>
      </c>
      <c r="F481" s="19">
        <v>222</v>
      </c>
      <c r="G481" s="19">
        <v>120</v>
      </c>
      <c r="H481" s="19">
        <v>2</v>
      </c>
      <c r="I481" s="19" t="s">
        <v>86</v>
      </c>
      <c r="J481" s="19" t="s">
        <v>86</v>
      </c>
      <c r="K481" s="19" t="s">
        <v>86</v>
      </c>
      <c r="L481" s="19" t="s">
        <v>86</v>
      </c>
      <c r="M481" s="19" t="s">
        <v>86</v>
      </c>
    </row>
    <row r="482" spans="1:13" ht="60" x14ac:dyDescent="0.25">
      <c r="A482" s="19" t="s">
        <v>154</v>
      </c>
      <c r="B482" s="19">
        <v>16</v>
      </c>
      <c r="C482" s="19">
        <v>9</v>
      </c>
      <c r="D482" s="19">
        <v>1</v>
      </c>
      <c r="E482" s="19">
        <v>1</v>
      </c>
      <c r="F482" s="19">
        <v>14</v>
      </c>
      <c r="G482" s="19">
        <v>7</v>
      </c>
      <c r="H482" s="19">
        <v>1</v>
      </c>
      <c r="I482" s="19">
        <v>1</v>
      </c>
      <c r="J482" s="19">
        <v>2</v>
      </c>
      <c r="K482" s="19">
        <v>2</v>
      </c>
      <c r="L482" s="19" t="s">
        <v>86</v>
      </c>
      <c r="M482" s="19" t="s">
        <v>86</v>
      </c>
    </row>
    <row r="483" spans="1:13" ht="30" x14ac:dyDescent="0.25">
      <c r="A483" s="19" t="s">
        <v>87</v>
      </c>
      <c r="B483" s="19">
        <v>830</v>
      </c>
      <c r="C483" s="19">
        <v>427</v>
      </c>
      <c r="D483" s="19">
        <v>32</v>
      </c>
      <c r="E483" s="19">
        <v>15</v>
      </c>
      <c r="F483" s="19">
        <v>797</v>
      </c>
      <c r="G483" s="19">
        <v>416</v>
      </c>
      <c r="H483" s="19">
        <v>32</v>
      </c>
      <c r="I483" s="19">
        <v>15</v>
      </c>
      <c r="J483" s="19">
        <v>33</v>
      </c>
      <c r="K483" s="19">
        <v>11</v>
      </c>
      <c r="L483" s="19" t="s">
        <v>86</v>
      </c>
      <c r="M483" s="19" t="s">
        <v>86</v>
      </c>
    </row>
    <row r="484" spans="1:13" ht="30" x14ac:dyDescent="0.25">
      <c r="A484" s="19" t="s">
        <v>88</v>
      </c>
      <c r="B484" s="19">
        <v>224</v>
      </c>
      <c r="C484" s="19">
        <v>83</v>
      </c>
      <c r="D484" s="19">
        <v>24</v>
      </c>
      <c r="E484" s="19">
        <v>11</v>
      </c>
      <c r="F484" s="19">
        <v>213</v>
      </c>
      <c r="G484" s="19">
        <v>80</v>
      </c>
      <c r="H484" s="19">
        <v>24</v>
      </c>
      <c r="I484" s="19">
        <v>11</v>
      </c>
      <c r="J484" s="19">
        <v>11</v>
      </c>
      <c r="K484" s="19">
        <v>3</v>
      </c>
      <c r="L484" s="19" t="s">
        <v>86</v>
      </c>
      <c r="M484" s="19" t="s">
        <v>86</v>
      </c>
    </row>
    <row r="485" spans="1:13" ht="45" x14ac:dyDescent="0.25">
      <c r="A485" s="19" t="s">
        <v>89</v>
      </c>
      <c r="B485" s="19">
        <v>74</v>
      </c>
      <c r="C485" s="19">
        <v>20</v>
      </c>
      <c r="D485" s="19">
        <v>10</v>
      </c>
      <c r="E485" s="19">
        <v>1</v>
      </c>
      <c r="F485" s="19">
        <v>73</v>
      </c>
      <c r="G485" s="19">
        <v>20</v>
      </c>
      <c r="H485" s="19">
        <v>10</v>
      </c>
      <c r="I485" s="19">
        <v>1</v>
      </c>
      <c r="J485" s="19">
        <v>1</v>
      </c>
      <c r="K485" s="19" t="s">
        <v>86</v>
      </c>
      <c r="L485" s="19" t="s">
        <v>86</v>
      </c>
      <c r="M485" s="19" t="s">
        <v>86</v>
      </c>
    </row>
    <row r="486" spans="1:13" ht="45" x14ac:dyDescent="0.25">
      <c r="A486" s="19" t="s">
        <v>155</v>
      </c>
      <c r="B486" s="19">
        <v>32</v>
      </c>
      <c r="C486" s="19">
        <v>9</v>
      </c>
      <c r="D486" s="19">
        <v>2</v>
      </c>
      <c r="E486" s="19" t="s">
        <v>86</v>
      </c>
      <c r="F486" s="19">
        <v>32</v>
      </c>
      <c r="G486" s="19">
        <v>9</v>
      </c>
      <c r="H486" s="19">
        <v>2</v>
      </c>
      <c r="I486" s="19" t="s">
        <v>86</v>
      </c>
      <c r="J486" s="19" t="s">
        <v>86</v>
      </c>
      <c r="K486" s="19" t="s">
        <v>86</v>
      </c>
      <c r="L486" s="19" t="s">
        <v>86</v>
      </c>
      <c r="M486" s="19" t="s">
        <v>86</v>
      </c>
    </row>
    <row r="487" spans="1:13" ht="60" x14ac:dyDescent="0.25">
      <c r="A487" s="19" t="s">
        <v>156</v>
      </c>
      <c r="B487" s="19">
        <v>6</v>
      </c>
      <c r="C487" s="19">
        <v>3</v>
      </c>
      <c r="D487" s="19" t="s">
        <v>86</v>
      </c>
      <c r="E487" s="19" t="s">
        <v>86</v>
      </c>
      <c r="F487" s="19">
        <v>6</v>
      </c>
      <c r="G487" s="19">
        <v>3</v>
      </c>
      <c r="H487" s="19" t="s">
        <v>86</v>
      </c>
      <c r="I487" s="19" t="s">
        <v>86</v>
      </c>
      <c r="J487" s="19" t="s">
        <v>86</v>
      </c>
      <c r="K487" s="19" t="s">
        <v>86</v>
      </c>
      <c r="L487" s="19" t="s">
        <v>86</v>
      </c>
      <c r="M487" s="19" t="s">
        <v>86</v>
      </c>
    </row>
    <row r="488" spans="1:13" ht="15" customHeight="1" x14ac:dyDescent="0.25">
      <c r="A488" s="150" t="s">
        <v>136</v>
      </c>
      <c r="B488" s="151"/>
      <c r="C488" s="151"/>
      <c r="D488" s="151"/>
      <c r="E488" s="151"/>
      <c r="F488" s="151"/>
      <c r="G488" s="151"/>
      <c r="H488" s="151"/>
      <c r="I488" s="151"/>
      <c r="J488" s="151"/>
      <c r="K488" s="151"/>
      <c r="L488" s="151"/>
      <c r="M488" s="152"/>
    </row>
    <row r="489" spans="1:13" x14ac:dyDescent="0.25">
      <c r="A489" s="150"/>
      <c r="B489" s="151"/>
      <c r="C489" s="151"/>
      <c r="D489" s="151"/>
      <c r="E489" s="151"/>
      <c r="F489" s="151"/>
      <c r="G489" s="151"/>
      <c r="H489" s="151"/>
      <c r="I489" s="151"/>
      <c r="J489" s="151"/>
      <c r="K489" s="151"/>
      <c r="L489" s="151"/>
      <c r="M489" s="152"/>
    </row>
    <row r="490" spans="1:13" x14ac:dyDescent="0.25">
      <c r="A490" s="19" t="s">
        <v>85</v>
      </c>
      <c r="B490" s="36">
        <v>3324</v>
      </c>
      <c r="C490" s="19">
        <v>1601</v>
      </c>
      <c r="D490" s="36">
        <v>181</v>
      </c>
      <c r="E490" s="19">
        <v>95</v>
      </c>
      <c r="F490" s="19">
        <v>3201</v>
      </c>
      <c r="G490" s="19">
        <v>1545</v>
      </c>
      <c r="H490" s="19">
        <v>181</v>
      </c>
      <c r="I490" s="19">
        <v>95</v>
      </c>
      <c r="J490" s="19">
        <v>123</v>
      </c>
      <c r="K490" s="19">
        <v>56</v>
      </c>
      <c r="L490" s="19" t="s">
        <v>86</v>
      </c>
      <c r="M490" s="19" t="s">
        <v>86</v>
      </c>
    </row>
    <row r="491" spans="1:13" ht="30" x14ac:dyDescent="0.25">
      <c r="A491" s="19" t="s">
        <v>153</v>
      </c>
      <c r="B491" s="19">
        <v>784</v>
      </c>
      <c r="C491" s="19">
        <v>433</v>
      </c>
      <c r="D491" s="19">
        <v>12</v>
      </c>
      <c r="E491" s="19">
        <v>6</v>
      </c>
      <c r="F491" s="19">
        <v>784</v>
      </c>
      <c r="G491" s="19">
        <v>433</v>
      </c>
      <c r="H491" s="19">
        <v>12</v>
      </c>
      <c r="I491" s="19">
        <v>6</v>
      </c>
      <c r="J491" s="19" t="s">
        <v>86</v>
      </c>
      <c r="K491" s="19" t="s">
        <v>86</v>
      </c>
      <c r="L491" s="19" t="s">
        <v>86</v>
      </c>
      <c r="M491" s="19" t="s">
        <v>86</v>
      </c>
    </row>
    <row r="492" spans="1:13" ht="60" x14ac:dyDescent="0.25">
      <c r="A492" s="19" t="s">
        <v>154</v>
      </c>
      <c r="B492" s="19">
        <v>58</v>
      </c>
      <c r="C492" s="19">
        <v>36</v>
      </c>
      <c r="D492" s="19">
        <v>4</v>
      </c>
      <c r="E492" s="19">
        <v>1</v>
      </c>
      <c r="F492" s="19">
        <v>58</v>
      </c>
      <c r="G492" s="19">
        <v>36</v>
      </c>
      <c r="H492" s="19">
        <v>4</v>
      </c>
      <c r="I492" s="19">
        <v>1</v>
      </c>
      <c r="J492" s="19" t="s">
        <v>86</v>
      </c>
      <c r="K492" s="19" t="s">
        <v>86</v>
      </c>
      <c r="L492" s="19" t="s">
        <v>86</v>
      </c>
      <c r="M492" s="19" t="s">
        <v>86</v>
      </c>
    </row>
    <row r="493" spans="1:13" ht="30" x14ac:dyDescent="0.25">
      <c r="A493" s="19" t="s">
        <v>87</v>
      </c>
      <c r="B493" s="19">
        <v>1860</v>
      </c>
      <c r="C493" s="19">
        <v>881</v>
      </c>
      <c r="D493" s="19">
        <v>82</v>
      </c>
      <c r="E493" s="19">
        <v>44</v>
      </c>
      <c r="F493" s="19">
        <v>1777</v>
      </c>
      <c r="G493" s="19">
        <v>840</v>
      </c>
      <c r="H493" s="19">
        <v>82</v>
      </c>
      <c r="I493" s="19">
        <v>44</v>
      </c>
      <c r="J493" s="19">
        <v>83</v>
      </c>
      <c r="K493" s="19">
        <v>41</v>
      </c>
      <c r="L493" s="19" t="s">
        <v>86</v>
      </c>
      <c r="M493" s="19" t="s">
        <v>86</v>
      </c>
    </row>
    <row r="494" spans="1:13" ht="30" x14ac:dyDescent="0.25">
      <c r="A494" s="19" t="s">
        <v>88</v>
      </c>
      <c r="B494" s="19">
        <v>455</v>
      </c>
      <c r="C494" s="19">
        <v>188</v>
      </c>
      <c r="D494" s="19">
        <v>49</v>
      </c>
      <c r="E494" s="19">
        <v>24</v>
      </c>
      <c r="F494" s="19">
        <v>437</v>
      </c>
      <c r="G494" s="19">
        <v>179</v>
      </c>
      <c r="H494" s="19">
        <v>49</v>
      </c>
      <c r="I494" s="19">
        <v>24</v>
      </c>
      <c r="J494" s="19">
        <v>18</v>
      </c>
      <c r="K494" s="19">
        <v>9</v>
      </c>
      <c r="L494" s="19" t="s">
        <v>86</v>
      </c>
      <c r="M494" s="19" t="s">
        <v>86</v>
      </c>
    </row>
    <row r="495" spans="1:13" ht="45" x14ac:dyDescent="0.25">
      <c r="A495" s="19" t="s">
        <v>89</v>
      </c>
      <c r="B495" s="19">
        <v>167</v>
      </c>
      <c r="C495" s="19">
        <v>63</v>
      </c>
      <c r="D495" s="19">
        <v>34</v>
      </c>
      <c r="E495" s="19">
        <v>20</v>
      </c>
      <c r="F495" s="19">
        <v>145</v>
      </c>
      <c r="G495" s="19">
        <v>57</v>
      </c>
      <c r="H495" s="19">
        <v>34</v>
      </c>
      <c r="I495" s="19">
        <v>20</v>
      </c>
      <c r="J495" s="19">
        <v>22</v>
      </c>
      <c r="K495" s="19">
        <v>6</v>
      </c>
      <c r="L495" s="19" t="s">
        <v>86</v>
      </c>
      <c r="M495" s="19" t="s">
        <v>86</v>
      </c>
    </row>
    <row r="496" spans="1:13" ht="45" x14ac:dyDescent="0.25">
      <c r="A496" s="19" t="s">
        <v>155</v>
      </c>
      <c r="B496" s="19">
        <v>36</v>
      </c>
      <c r="C496" s="19">
        <v>11</v>
      </c>
      <c r="D496" s="19">
        <v>5</v>
      </c>
      <c r="E496" s="19">
        <v>1</v>
      </c>
      <c r="F496" s="19">
        <v>36</v>
      </c>
      <c r="G496" s="19">
        <v>11</v>
      </c>
      <c r="H496" s="19">
        <v>5</v>
      </c>
      <c r="I496" s="19">
        <v>1</v>
      </c>
      <c r="J496" s="19" t="s">
        <v>86</v>
      </c>
      <c r="K496" s="19" t="s">
        <v>86</v>
      </c>
      <c r="L496" s="19" t="s">
        <v>86</v>
      </c>
      <c r="M496" s="19" t="s">
        <v>86</v>
      </c>
    </row>
    <row r="497" spans="1:13" ht="60" x14ac:dyDescent="0.25">
      <c r="A497" s="19" t="s">
        <v>156</v>
      </c>
      <c r="B497" s="19">
        <v>25</v>
      </c>
      <c r="C497" s="19">
        <v>13</v>
      </c>
      <c r="D497" s="19">
        <v>7</v>
      </c>
      <c r="E497" s="19">
        <v>6</v>
      </c>
      <c r="F497" s="19">
        <v>21</v>
      </c>
      <c r="G497" s="19">
        <v>11</v>
      </c>
      <c r="H497" s="19">
        <v>7</v>
      </c>
      <c r="I497" s="19">
        <v>6</v>
      </c>
      <c r="J497" s="19">
        <v>4</v>
      </c>
      <c r="K497" s="19">
        <v>2</v>
      </c>
      <c r="L497" s="19" t="s">
        <v>86</v>
      </c>
      <c r="M497" s="19" t="s">
        <v>86</v>
      </c>
    </row>
    <row r="498" spans="1:13" ht="15" customHeight="1" x14ac:dyDescent="0.25">
      <c r="A498" s="150" t="s">
        <v>137</v>
      </c>
      <c r="B498" s="151"/>
      <c r="C498" s="151"/>
      <c r="D498" s="151"/>
      <c r="E498" s="151"/>
      <c r="F498" s="151"/>
      <c r="G498" s="151"/>
      <c r="H498" s="151"/>
      <c r="I498" s="151"/>
      <c r="J498" s="151"/>
      <c r="K498" s="151"/>
      <c r="L498" s="151"/>
      <c r="M498" s="152"/>
    </row>
    <row r="499" spans="1:13" x14ac:dyDescent="0.25">
      <c r="A499" s="150"/>
      <c r="B499" s="151"/>
      <c r="C499" s="151"/>
      <c r="D499" s="151"/>
      <c r="E499" s="151"/>
      <c r="F499" s="151"/>
      <c r="G499" s="151"/>
      <c r="H499" s="151"/>
      <c r="I499" s="151"/>
      <c r="J499" s="151"/>
      <c r="K499" s="151"/>
      <c r="L499" s="151"/>
      <c r="M499" s="152"/>
    </row>
    <row r="500" spans="1:13" x14ac:dyDescent="0.25">
      <c r="A500" s="19" t="s">
        <v>85</v>
      </c>
      <c r="B500" s="36">
        <v>1923</v>
      </c>
      <c r="C500" s="19">
        <v>896</v>
      </c>
      <c r="D500" s="36">
        <v>148</v>
      </c>
      <c r="E500" s="19">
        <v>70</v>
      </c>
      <c r="F500" s="19">
        <v>1692</v>
      </c>
      <c r="G500" s="19">
        <v>758</v>
      </c>
      <c r="H500" s="19">
        <v>145</v>
      </c>
      <c r="I500" s="19">
        <v>69</v>
      </c>
      <c r="J500" s="19">
        <v>231</v>
      </c>
      <c r="K500" s="19">
        <v>138</v>
      </c>
      <c r="L500" s="19">
        <v>3</v>
      </c>
      <c r="M500" s="19">
        <v>1</v>
      </c>
    </row>
    <row r="501" spans="1:13" ht="30" x14ac:dyDescent="0.25">
      <c r="A501" s="19" t="s">
        <v>153</v>
      </c>
      <c r="B501" s="19">
        <v>581</v>
      </c>
      <c r="C501" s="19">
        <v>325</v>
      </c>
      <c r="D501" s="19">
        <v>6</v>
      </c>
      <c r="E501" s="19">
        <v>2</v>
      </c>
      <c r="F501" s="19">
        <v>415</v>
      </c>
      <c r="G501" s="19">
        <v>218</v>
      </c>
      <c r="H501" s="19">
        <v>6</v>
      </c>
      <c r="I501" s="19">
        <v>2</v>
      </c>
      <c r="J501" s="19">
        <v>166</v>
      </c>
      <c r="K501" s="19">
        <v>107</v>
      </c>
      <c r="L501" s="19" t="s">
        <v>86</v>
      </c>
      <c r="M501" s="19" t="s">
        <v>86</v>
      </c>
    </row>
    <row r="502" spans="1:13" ht="60" x14ac:dyDescent="0.25">
      <c r="A502" s="19" t="s">
        <v>154</v>
      </c>
      <c r="B502" s="19">
        <v>38</v>
      </c>
      <c r="C502" s="19">
        <v>19</v>
      </c>
      <c r="D502" s="19">
        <v>2</v>
      </c>
      <c r="E502" s="19">
        <v>2</v>
      </c>
      <c r="F502" s="19">
        <v>26</v>
      </c>
      <c r="G502" s="19">
        <v>9</v>
      </c>
      <c r="H502" s="19">
        <v>2</v>
      </c>
      <c r="I502" s="19">
        <v>2</v>
      </c>
      <c r="J502" s="19">
        <v>12</v>
      </c>
      <c r="K502" s="19">
        <v>10</v>
      </c>
      <c r="L502" s="19" t="s">
        <v>86</v>
      </c>
      <c r="M502" s="19" t="s">
        <v>86</v>
      </c>
    </row>
    <row r="503" spans="1:13" ht="30" x14ac:dyDescent="0.25">
      <c r="A503" s="19" t="s">
        <v>87</v>
      </c>
      <c r="B503" s="19">
        <v>918</v>
      </c>
      <c r="C503" s="19">
        <v>412</v>
      </c>
      <c r="D503" s="19">
        <v>59</v>
      </c>
      <c r="E503" s="19">
        <v>29</v>
      </c>
      <c r="F503" s="19">
        <v>903</v>
      </c>
      <c r="G503" s="19">
        <v>403</v>
      </c>
      <c r="H503" s="19">
        <v>59</v>
      </c>
      <c r="I503" s="19">
        <v>29</v>
      </c>
      <c r="J503" s="19">
        <v>15</v>
      </c>
      <c r="K503" s="19">
        <v>9</v>
      </c>
      <c r="L503" s="19" t="s">
        <v>86</v>
      </c>
      <c r="M503" s="19" t="s">
        <v>86</v>
      </c>
    </row>
    <row r="504" spans="1:13" ht="30" x14ac:dyDescent="0.25">
      <c r="A504" s="19" t="s">
        <v>88</v>
      </c>
      <c r="B504" s="19">
        <v>267</v>
      </c>
      <c r="C504" s="19">
        <v>93</v>
      </c>
      <c r="D504" s="19">
        <v>39</v>
      </c>
      <c r="E504" s="19">
        <v>17</v>
      </c>
      <c r="F504" s="19">
        <v>254</v>
      </c>
      <c r="G504" s="19">
        <v>90</v>
      </c>
      <c r="H504" s="19">
        <v>38</v>
      </c>
      <c r="I504" s="19">
        <v>17</v>
      </c>
      <c r="J504" s="19">
        <v>13</v>
      </c>
      <c r="K504" s="19">
        <v>3</v>
      </c>
      <c r="L504" s="19">
        <v>1</v>
      </c>
      <c r="M504" s="19" t="s">
        <v>86</v>
      </c>
    </row>
    <row r="505" spans="1:13" ht="45" x14ac:dyDescent="0.25">
      <c r="A505" s="19" t="s">
        <v>89</v>
      </c>
      <c r="B505" s="19">
        <v>119</v>
      </c>
      <c r="C505" s="19">
        <v>47</v>
      </c>
      <c r="D505" s="19">
        <v>42</v>
      </c>
      <c r="E505" s="19">
        <v>20</v>
      </c>
      <c r="F505" s="19">
        <v>94</v>
      </c>
      <c r="G505" s="19">
        <v>38</v>
      </c>
      <c r="H505" s="19">
        <v>40</v>
      </c>
      <c r="I505" s="19">
        <v>19</v>
      </c>
      <c r="J505" s="19">
        <v>25</v>
      </c>
      <c r="K505" s="19">
        <v>9</v>
      </c>
      <c r="L505" s="19">
        <v>2</v>
      </c>
      <c r="M505" s="19">
        <v>1</v>
      </c>
    </row>
    <row r="506" spans="1:13" ht="45" x14ac:dyDescent="0.25">
      <c r="A506" s="19" t="s">
        <v>155</v>
      </c>
      <c r="B506" s="19">
        <v>41</v>
      </c>
      <c r="C506" s="19">
        <v>17</v>
      </c>
      <c r="D506" s="19">
        <v>6</v>
      </c>
      <c r="E506" s="19">
        <v>3</v>
      </c>
      <c r="F506" s="19">
        <v>25</v>
      </c>
      <c r="G506" s="19">
        <v>11</v>
      </c>
      <c r="H506" s="19">
        <v>5</v>
      </c>
      <c r="I506" s="19">
        <v>2</v>
      </c>
      <c r="J506" s="19">
        <v>16</v>
      </c>
      <c r="K506" s="19">
        <v>6</v>
      </c>
      <c r="L506" s="19">
        <v>1</v>
      </c>
      <c r="M506" s="19">
        <v>1</v>
      </c>
    </row>
    <row r="507" spans="1:13" ht="60" x14ac:dyDescent="0.25">
      <c r="A507" s="19" t="s">
        <v>156</v>
      </c>
      <c r="B507" s="19">
        <v>13</v>
      </c>
      <c r="C507" s="19">
        <v>4</v>
      </c>
      <c r="D507" s="19" t="s">
        <v>86</v>
      </c>
      <c r="E507" s="19" t="s">
        <v>86</v>
      </c>
      <c r="F507" s="19">
        <v>13</v>
      </c>
      <c r="G507" s="19">
        <v>4</v>
      </c>
      <c r="H507" s="19" t="s">
        <v>86</v>
      </c>
      <c r="I507" s="19" t="s">
        <v>86</v>
      </c>
      <c r="J507" s="19" t="s">
        <v>86</v>
      </c>
      <c r="K507" s="19" t="s">
        <v>86</v>
      </c>
      <c r="L507" s="19" t="s">
        <v>86</v>
      </c>
      <c r="M507" s="19" t="s">
        <v>86</v>
      </c>
    </row>
    <row r="508" spans="1:13" ht="15" customHeight="1" x14ac:dyDescent="0.25">
      <c r="A508" s="150" t="s">
        <v>138</v>
      </c>
      <c r="B508" s="151"/>
      <c r="C508" s="151"/>
      <c r="D508" s="151"/>
      <c r="E508" s="151"/>
      <c r="F508" s="151"/>
      <c r="G508" s="151"/>
      <c r="H508" s="151"/>
      <c r="I508" s="151"/>
      <c r="J508" s="151"/>
      <c r="K508" s="151"/>
      <c r="L508" s="151"/>
      <c r="M508" s="152"/>
    </row>
    <row r="509" spans="1:13" x14ac:dyDescent="0.25">
      <c r="A509" s="150"/>
      <c r="B509" s="151"/>
      <c r="C509" s="151"/>
      <c r="D509" s="151"/>
      <c r="E509" s="151"/>
      <c r="F509" s="151"/>
      <c r="G509" s="151"/>
      <c r="H509" s="151"/>
      <c r="I509" s="151"/>
      <c r="J509" s="151"/>
      <c r="K509" s="151"/>
      <c r="L509" s="151"/>
      <c r="M509" s="152"/>
    </row>
    <row r="510" spans="1:13" x14ac:dyDescent="0.25">
      <c r="A510" s="19" t="s">
        <v>85</v>
      </c>
      <c r="B510" s="36">
        <v>1115</v>
      </c>
      <c r="C510" s="19">
        <v>519</v>
      </c>
      <c r="D510" s="36">
        <v>62</v>
      </c>
      <c r="E510" s="19">
        <v>29</v>
      </c>
      <c r="F510" s="19">
        <v>966</v>
      </c>
      <c r="G510" s="19">
        <v>447</v>
      </c>
      <c r="H510" s="19">
        <v>61</v>
      </c>
      <c r="I510" s="19">
        <v>28</v>
      </c>
      <c r="J510" s="19">
        <v>149</v>
      </c>
      <c r="K510" s="19">
        <v>72</v>
      </c>
      <c r="L510" s="19">
        <v>1</v>
      </c>
      <c r="M510" s="19">
        <v>1</v>
      </c>
    </row>
    <row r="511" spans="1:13" ht="30" x14ac:dyDescent="0.25">
      <c r="A511" s="19" t="s">
        <v>153</v>
      </c>
      <c r="B511" s="19">
        <v>313</v>
      </c>
      <c r="C511" s="19">
        <v>174</v>
      </c>
      <c r="D511" s="19">
        <v>1</v>
      </c>
      <c r="E511" s="19">
        <v>1</v>
      </c>
      <c r="F511" s="19">
        <v>208</v>
      </c>
      <c r="G511" s="19">
        <v>117</v>
      </c>
      <c r="H511" s="19" t="s">
        <v>86</v>
      </c>
      <c r="I511" s="19" t="s">
        <v>86</v>
      </c>
      <c r="J511" s="19">
        <v>105</v>
      </c>
      <c r="K511" s="19">
        <v>57</v>
      </c>
      <c r="L511" s="19">
        <v>1</v>
      </c>
      <c r="M511" s="19">
        <v>1</v>
      </c>
    </row>
    <row r="512" spans="1:13" ht="60" x14ac:dyDescent="0.25">
      <c r="A512" s="19" t="s">
        <v>154</v>
      </c>
      <c r="B512" s="19">
        <v>27</v>
      </c>
      <c r="C512" s="19">
        <v>10</v>
      </c>
      <c r="D512" s="19">
        <v>2</v>
      </c>
      <c r="E512" s="19">
        <v>1</v>
      </c>
      <c r="F512" s="19">
        <v>20</v>
      </c>
      <c r="G512" s="19">
        <v>7</v>
      </c>
      <c r="H512" s="19">
        <v>2</v>
      </c>
      <c r="I512" s="19">
        <v>1</v>
      </c>
      <c r="J512" s="19">
        <v>7</v>
      </c>
      <c r="K512" s="19">
        <v>3</v>
      </c>
      <c r="L512" s="19" t="s">
        <v>86</v>
      </c>
      <c r="M512" s="19" t="s">
        <v>86</v>
      </c>
    </row>
    <row r="513" spans="1:13" ht="30" x14ac:dyDescent="0.25">
      <c r="A513" s="19" t="s">
        <v>87</v>
      </c>
      <c r="B513" s="19">
        <v>590</v>
      </c>
      <c r="C513" s="19">
        <v>259</v>
      </c>
      <c r="D513" s="19">
        <v>36</v>
      </c>
      <c r="E513" s="19">
        <v>14</v>
      </c>
      <c r="F513" s="19">
        <v>570</v>
      </c>
      <c r="G513" s="19">
        <v>249</v>
      </c>
      <c r="H513" s="19">
        <v>36</v>
      </c>
      <c r="I513" s="19">
        <v>14</v>
      </c>
      <c r="J513" s="19">
        <v>20</v>
      </c>
      <c r="K513" s="19">
        <v>10</v>
      </c>
      <c r="L513" s="19" t="s">
        <v>86</v>
      </c>
      <c r="M513" s="19" t="s">
        <v>86</v>
      </c>
    </row>
    <row r="514" spans="1:13" ht="30" x14ac:dyDescent="0.25">
      <c r="A514" s="19" t="s">
        <v>88</v>
      </c>
      <c r="B514" s="19">
        <v>140</v>
      </c>
      <c r="C514" s="19">
        <v>60</v>
      </c>
      <c r="D514" s="19">
        <v>14</v>
      </c>
      <c r="E514" s="19">
        <v>9</v>
      </c>
      <c r="F514" s="19">
        <v>133</v>
      </c>
      <c r="G514" s="19">
        <v>59</v>
      </c>
      <c r="H514" s="19">
        <v>14</v>
      </c>
      <c r="I514" s="19">
        <v>9</v>
      </c>
      <c r="J514" s="19">
        <v>7</v>
      </c>
      <c r="K514" s="19">
        <v>1</v>
      </c>
      <c r="L514" s="19" t="s">
        <v>86</v>
      </c>
      <c r="M514" s="19" t="s">
        <v>86</v>
      </c>
    </row>
    <row r="515" spans="1:13" ht="45" x14ac:dyDescent="0.25">
      <c r="A515" s="19" t="s">
        <v>89</v>
      </c>
      <c r="B515" s="19">
        <v>45</v>
      </c>
      <c r="C515" s="19">
        <v>16</v>
      </c>
      <c r="D515" s="19">
        <v>9</v>
      </c>
      <c r="E515" s="19">
        <v>4</v>
      </c>
      <c r="F515" s="19">
        <v>35</v>
      </c>
      <c r="G515" s="19">
        <v>15</v>
      </c>
      <c r="H515" s="19">
        <v>9</v>
      </c>
      <c r="I515" s="19">
        <v>4</v>
      </c>
      <c r="J515" s="19">
        <v>10</v>
      </c>
      <c r="K515" s="19">
        <v>1</v>
      </c>
      <c r="L515" s="19" t="s">
        <v>86</v>
      </c>
      <c r="M515" s="19" t="s">
        <v>86</v>
      </c>
    </row>
    <row r="516" spans="1:13" ht="45" x14ac:dyDescent="0.25">
      <c r="A516" s="19" t="s">
        <v>155</v>
      </c>
      <c r="B516" s="19">
        <v>9</v>
      </c>
      <c r="C516" s="19">
        <v>7</v>
      </c>
      <c r="D516" s="19">
        <v>4</v>
      </c>
      <c r="E516" s="19">
        <v>3</v>
      </c>
      <c r="F516" s="19">
        <v>8</v>
      </c>
      <c r="G516" s="19">
        <v>6</v>
      </c>
      <c r="H516" s="19">
        <v>4</v>
      </c>
      <c r="I516" s="19">
        <v>3</v>
      </c>
      <c r="J516" s="19">
        <v>1</v>
      </c>
      <c r="K516" s="19">
        <v>1</v>
      </c>
      <c r="L516" s="19" t="s">
        <v>86</v>
      </c>
      <c r="M516" s="19" t="s">
        <v>86</v>
      </c>
    </row>
    <row r="517" spans="1:13" ht="60" x14ac:dyDescent="0.25">
      <c r="A517" s="19" t="s">
        <v>156</v>
      </c>
      <c r="B517" s="19">
        <v>4</v>
      </c>
      <c r="C517" s="19">
        <v>2</v>
      </c>
      <c r="D517" s="19" t="s">
        <v>86</v>
      </c>
      <c r="E517" s="19" t="s">
        <v>86</v>
      </c>
      <c r="F517" s="19">
        <v>4</v>
      </c>
      <c r="G517" s="19">
        <v>2</v>
      </c>
      <c r="H517" s="19" t="s">
        <v>86</v>
      </c>
      <c r="I517" s="19" t="s">
        <v>86</v>
      </c>
      <c r="J517" s="19" t="s">
        <v>86</v>
      </c>
      <c r="K517" s="19" t="s">
        <v>86</v>
      </c>
      <c r="L517" s="19" t="s">
        <v>86</v>
      </c>
      <c r="M517" s="19" t="s">
        <v>86</v>
      </c>
    </row>
    <row r="518" spans="1:13" ht="15" customHeight="1" x14ac:dyDescent="0.25">
      <c r="A518" s="150" t="s">
        <v>139</v>
      </c>
      <c r="B518" s="151"/>
      <c r="C518" s="151"/>
      <c r="D518" s="151"/>
      <c r="E518" s="151"/>
      <c r="F518" s="151"/>
      <c r="G518" s="151"/>
      <c r="H518" s="151"/>
      <c r="I518" s="151"/>
      <c r="J518" s="151"/>
      <c r="K518" s="151"/>
      <c r="L518" s="151"/>
      <c r="M518" s="152"/>
    </row>
    <row r="519" spans="1:13" x14ac:dyDescent="0.25">
      <c r="A519" s="150"/>
      <c r="B519" s="151"/>
      <c r="C519" s="151"/>
      <c r="D519" s="151"/>
      <c r="E519" s="151"/>
      <c r="F519" s="151"/>
      <c r="G519" s="151"/>
      <c r="H519" s="151"/>
      <c r="I519" s="151"/>
      <c r="J519" s="151"/>
      <c r="K519" s="151"/>
      <c r="L519" s="151"/>
      <c r="M519" s="152"/>
    </row>
    <row r="520" spans="1:13" x14ac:dyDescent="0.25">
      <c r="A520" s="19" t="s">
        <v>85</v>
      </c>
      <c r="B520" s="36">
        <v>715</v>
      </c>
      <c r="C520" s="19">
        <v>340</v>
      </c>
      <c r="D520" s="36">
        <v>25</v>
      </c>
      <c r="E520" s="19">
        <v>12</v>
      </c>
      <c r="F520" s="19">
        <v>693</v>
      </c>
      <c r="G520" s="19">
        <v>336</v>
      </c>
      <c r="H520" s="19">
        <v>23</v>
      </c>
      <c r="I520" s="19">
        <v>11</v>
      </c>
      <c r="J520" s="19">
        <v>22</v>
      </c>
      <c r="K520" s="19">
        <v>4</v>
      </c>
      <c r="L520" s="19">
        <v>2</v>
      </c>
      <c r="M520" s="19">
        <v>1</v>
      </c>
    </row>
    <row r="521" spans="1:13" ht="30" x14ac:dyDescent="0.25">
      <c r="A521" s="19" t="s">
        <v>153</v>
      </c>
      <c r="B521" s="19">
        <v>201</v>
      </c>
      <c r="C521" s="19">
        <v>106</v>
      </c>
      <c r="D521" s="19">
        <v>3</v>
      </c>
      <c r="E521" s="19">
        <v>1</v>
      </c>
      <c r="F521" s="19">
        <v>185</v>
      </c>
      <c r="G521" s="19">
        <v>102</v>
      </c>
      <c r="H521" s="19">
        <v>2</v>
      </c>
      <c r="I521" s="19" t="s">
        <v>86</v>
      </c>
      <c r="J521" s="19">
        <v>16</v>
      </c>
      <c r="K521" s="19">
        <v>4</v>
      </c>
      <c r="L521" s="19">
        <v>1</v>
      </c>
      <c r="M521" s="19">
        <v>1</v>
      </c>
    </row>
    <row r="522" spans="1:13" ht="60" x14ac:dyDescent="0.25">
      <c r="A522" s="19" t="s">
        <v>154</v>
      </c>
      <c r="B522" s="19">
        <v>33</v>
      </c>
      <c r="C522" s="19">
        <v>18</v>
      </c>
      <c r="D522" s="19" t="s">
        <v>86</v>
      </c>
      <c r="E522" s="19" t="s">
        <v>86</v>
      </c>
      <c r="F522" s="19">
        <v>31</v>
      </c>
      <c r="G522" s="19">
        <v>18</v>
      </c>
      <c r="H522" s="19" t="s">
        <v>86</v>
      </c>
      <c r="I522" s="19" t="s">
        <v>86</v>
      </c>
      <c r="J522" s="19">
        <v>2</v>
      </c>
      <c r="K522" s="19" t="s">
        <v>86</v>
      </c>
      <c r="L522" s="19" t="s">
        <v>86</v>
      </c>
      <c r="M522" s="19" t="s">
        <v>86</v>
      </c>
    </row>
    <row r="523" spans="1:13" ht="30" x14ac:dyDescent="0.25">
      <c r="A523" s="19" t="s">
        <v>87</v>
      </c>
      <c r="B523" s="19">
        <v>324</v>
      </c>
      <c r="C523" s="19">
        <v>149</v>
      </c>
      <c r="D523" s="19">
        <v>12</v>
      </c>
      <c r="E523" s="19">
        <v>6</v>
      </c>
      <c r="F523" s="19">
        <v>320</v>
      </c>
      <c r="G523" s="19">
        <v>149</v>
      </c>
      <c r="H523" s="19">
        <v>11</v>
      </c>
      <c r="I523" s="19">
        <v>6</v>
      </c>
      <c r="J523" s="19">
        <v>4</v>
      </c>
      <c r="K523" s="19" t="s">
        <v>86</v>
      </c>
      <c r="L523" s="19">
        <v>1</v>
      </c>
      <c r="M523" s="19" t="s">
        <v>86</v>
      </c>
    </row>
    <row r="524" spans="1:13" ht="30" x14ac:dyDescent="0.25">
      <c r="A524" s="19" t="s">
        <v>88</v>
      </c>
      <c r="B524" s="19">
        <v>120</v>
      </c>
      <c r="C524" s="19">
        <v>53</v>
      </c>
      <c r="D524" s="19">
        <v>9</v>
      </c>
      <c r="E524" s="19">
        <v>5</v>
      </c>
      <c r="F524" s="19">
        <v>120</v>
      </c>
      <c r="G524" s="19">
        <v>53</v>
      </c>
      <c r="H524" s="19">
        <v>9</v>
      </c>
      <c r="I524" s="19">
        <v>5</v>
      </c>
      <c r="J524" s="19" t="s">
        <v>86</v>
      </c>
      <c r="K524" s="19" t="s">
        <v>86</v>
      </c>
      <c r="L524" s="19" t="s">
        <v>86</v>
      </c>
      <c r="M524" s="19" t="s">
        <v>86</v>
      </c>
    </row>
    <row r="525" spans="1:13" ht="45" x14ac:dyDescent="0.25">
      <c r="A525" s="19" t="s">
        <v>89</v>
      </c>
      <c r="B525" s="19">
        <v>37</v>
      </c>
      <c r="C525" s="19">
        <v>14</v>
      </c>
      <c r="D525" s="19">
        <v>1</v>
      </c>
      <c r="E525" s="19" t="s">
        <v>86</v>
      </c>
      <c r="F525" s="19">
        <v>37</v>
      </c>
      <c r="G525" s="19">
        <v>14</v>
      </c>
      <c r="H525" s="19">
        <v>1</v>
      </c>
      <c r="I525" s="19" t="s">
        <v>86</v>
      </c>
      <c r="J525" s="19" t="s">
        <v>86</v>
      </c>
      <c r="K525" s="19" t="s">
        <v>86</v>
      </c>
      <c r="L525" s="19" t="s">
        <v>86</v>
      </c>
      <c r="M525" s="19" t="s">
        <v>86</v>
      </c>
    </row>
    <row r="526" spans="1:13" ht="45" x14ac:dyDescent="0.25">
      <c r="A526" s="19" t="s">
        <v>155</v>
      </c>
      <c r="B526" s="19">
        <v>9</v>
      </c>
      <c r="C526" s="19">
        <v>6</v>
      </c>
      <c r="D526" s="19" t="s">
        <v>86</v>
      </c>
      <c r="E526" s="19" t="s">
        <v>86</v>
      </c>
      <c r="F526" s="19">
        <v>9</v>
      </c>
      <c r="G526" s="19">
        <v>6</v>
      </c>
      <c r="H526" s="19" t="s">
        <v>86</v>
      </c>
      <c r="I526" s="19" t="s">
        <v>86</v>
      </c>
      <c r="J526" s="19" t="s">
        <v>86</v>
      </c>
      <c r="K526" s="19" t="s">
        <v>86</v>
      </c>
      <c r="L526" s="19" t="s">
        <v>86</v>
      </c>
      <c r="M526" s="19" t="s">
        <v>86</v>
      </c>
    </row>
    <row r="527" spans="1:13" ht="60" x14ac:dyDescent="0.25">
      <c r="A527" s="19" t="s">
        <v>156</v>
      </c>
      <c r="B527" s="19">
        <v>12</v>
      </c>
      <c r="C527" s="19">
        <v>3</v>
      </c>
      <c r="D527" s="19" t="s">
        <v>86</v>
      </c>
      <c r="E527" s="19" t="s">
        <v>86</v>
      </c>
      <c r="F527" s="19">
        <v>12</v>
      </c>
      <c r="G527" s="19">
        <v>3</v>
      </c>
      <c r="H527" s="19" t="s">
        <v>86</v>
      </c>
      <c r="I527" s="19" t="s">
        <v>86</v>
      </c>
      <c r="J527" s="19" t="s">
        <v>86</v>
      </c>
      <c r="K527" s="19" t="s">
        <v>86</v>
      </c>
      <c r="L527" s="19" t="s">
        <v>86</v>
      </c>
      <c r="M527" s="19" t="s">
        <v>86</v>
      </c>
    </row>
    <row r="529" spans="1:1" x14ac:dyDescent="0.25">
      <c r="A529" t="s">
        <v>140</v>
      </c>
    </row>
    <row r="530" spans="1:1" x14ac:dyDescent="0.25">
      <c r="A530" t="s">
        <v>141</v>
      </c>
    </row>
    <row r="531" spans="1:1" x14ac:dyDescent="0.25">
      <c r="A531" t="s">
        <v>142</v>
      </c>
    </row>
    <row r="532" spans="1:1" x14ac:dyDescent="0.25">
      <c r="A532" t="s">
        <v>143</v>
      </c>
    </row>
    <row r="535" spans="1:1" x14ac:dyDescent="0.25">
      <c r="A535" t="s">
        <v>144</v>
      </c>
    </row>
    <row r="536" spans="1:1" x14ac:dyDescent="0.25">
      <c r="A536" t="s">
        <v>145</v>
      </c>
    </row>
    <row r="537" spans="1:1" x14ac:dyDescent="0.25">
      <c r="A537" t="s">
        <v>146</v>
      </c>
    </row>
    <row r="539" spans="1:1" x14ac:dyDescent="0.25">
      <c r="A539" t="s">
        <v>147</v>
      </c>
    </row>
    <row r="541" spans="1:1" x14ac:dyDescent="0.25">
      <c r="A541" t="s">
        <v>148</v>
      </c>
    </row>
  </sheetData>
  <mergeCells count="115">
    <mergeCell ref="B15:M16"/>
    <mergeCell ref="B17:E17"/>
    <mergeCell ref="F17:I17"/>
    <mergeCell ref="J17:M17"/>
    <mergeCell ref="B18:B20"/>
    <mergeCell ref="C18:C20"/>
    <mergeCell ref="D18:D20"/>
    <mergeCell ref="F18:F20"/>
    <mergeCell ref="G18:G20"/>
    <mergeCell ref="H18:H20"/>
    <mergeCell ref="A34:M34"/>
    <mergeCell ref="A43:M43"/>
    <mergeCell ref="A44:M44"/>
    <mergeCell ref="A53:M53"/>
    <mergeCell ref="A54:M54"/>
    <mergeCell ref="A63:M63"/>
    <mergeCell ref="J18:J20"/>
    <mergeCell ref="K18:K20"/>
    <mergeCell ref="L18:L20"/>
    <mergeCell ref="A23:M23"/>
    <mergeCell ref="A24:M24"/>
    <mergeCell ref="A33:M33"/>
    <mergeCell ref="A93:M93"/>
    <mergeCell ref="A102:M102"/>
    <mergeCell ref="A103:M103"/>
    <mergeCell ref="A112:M112"/>
    <mergeCell ref="A113:M113"/>
    <mergeCell ref="A122:M122"/>
    <mergeCell ref="A64:M64"/>
    <mergeCell ref="A73:M73"/>
    <mergeCell ref="A74:M74"/>
    <mergeCell ref="A82:M82"/>
    <mergeCell ref="A83:M83"/>
    <mergeCell ref="A92:M92"/>
    <mergeCell ref="A153:M153"/>
    <mergeCell ref="A162:M162"/>
    <mergeCell ref="A163:M163"/>
    <mergeCell ref="A172:M172"/>
    <mergeCell ref="A173:M173"/>
    <mergeCell ref="A181:M181"/>
    <mergeCell ref="A123:M123"/>
    <mergeCell ref="A132:M132"/>
    <mergeCell ref="A133:M133"/>
    <mergeCell ref="A142:M142"/>
    <mergeCell ref="A143:M143"/>
    <mergeCell ref="A152:M152"/>
    <mergeCell ref="A212:M212"/>
    <mergeCell ref="A221:M221"/>
    <mergeCell ref="A222:M222"/>
    <mergeCell ref="A231:M231"/>
    <mergeCell ref="A232:M232"/>
    <mergeCell ref="A241:M241"/>
    <mergeCell ref="A182:M182"/>
    <mergeCell ref="A191:M191"/>
    <mergeCell ref="A192:M192"/>
    <mergeCell ref="A201:M201"/>
    <mergeCell ref="A202:M202"/>
    <mergeCell ref="A211:M211"/>
    <mergeCell ref="A272:M272"/>
    <mergeCell ref="A281:M281"/>
    <mergeCell ref="A282:M282"/>
    <mergeCell ref="A291:M291"/>
    <mergeCell ref="A292:M292"/>
    <mergeCell ref="A301:M301"/>
    <mergeCell ref="A242:M242"/>
    <mergeCell ref="A251:M251"/>
    <mergeCell ref="A252:M252"/>
    <mergeCell ref="A261:M261"/>
    <mergeCell ref="A262:M262"/>
    <mergeCell ref="A271:M271"/>
    <mergeCell ref="A332:M332"/>
    <mergeCell ref="A340:M340"/>
    <mergeCell ref="A341:M341"/>
    <mergeCell ref="A350:M350"/>
    <mergeCell ref="A351:M351"/>
    <mergeCell ref="A360:M360"/>
    <mergeCell ref="A302:M302"/>
    <mergeCell ref="A311:M311"/>
    <mergeCell ref="A312:M312"/>
    <mergeCell ref="A321:M321"/>
    <mergeCell ref="A322:M322"/>
    <mergeCell ref="A331:M331"/>
    <mergeCell ref="A391:M391"/>
    <mergeCell ref="A400:M400"/>
    <mergeCell ref="A401:M401"/>
    <mergeCell ref="A409:M409"/>
    <mergeCell ref="A410:M410"/>
    <mergeCell ref="A419:M419"/>
    <mergeCell ref="A361:M361"/>
    <mergeCell ref="A370:M370"/>
    <mergeCell ref="A371:M371"/>
    <mergeCell ref="A380:M380"/>
    <mergeCell ref="A381:M381"/>
    <mergeCell ref="A390:M390"/>
    <mergeCell ref="A449:M449"/>
    <mergeCell ref="A458:M458"/>
    <mergeCell ref="A459:M459"/>
    <mergeCell ref="A468:M468"/>
    <mergeCell ref="A469:M469"/>
    <mergeCell ref="A478:M478"/>
    <mergeCell ref="A420:M420"/>
    <mergeCell ref="A429:M429"/>
    <mergeCell ref="A430:M430"/>
    <mergeCell ref="A439:M439"/>
    <mergeCell ref="A440:M440"/>
    <mergeCell ref="A448:M448"/>
    <mergeCell ref="A509:M509"/>
    <mergeCell ref="A518:M518"/>
    <mergeCell ref="A519:M519"/>
    <mergeCell ref="A479:M479"/>
    <mergeCell ref="A488:M488"/>
    <mergeCell ref="A489:M489"/>
    <mergeCell ref="A498:M498"/>
    <mergeCell ref="A499:M499"/>
    <mergeCell ref="A508:M508"/>
  </mergeCells>
  <hyperlinks>
    <hyperlink ref="A1" r:id="rId1" display="https://www1.nls.niedersachsen.de/Statistik/pool/K3002519/K3002519_000016CE1821A485198B60A28222BABAFF0EBC63822E52C8AF6C.zip" xr:uid="{00000000-0004-0000-0700-000000000000}"/>
  </hyperlink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540"/>
  <sheetViews>
    <sheetView topLeftCell="A505" workbookViewId="0">
      <selection activeCell="A519" sqref="A519"/>
    </sheetView>
  </sheetViews>
  <sheetFormatPr baseColWidth="10" defaultRowHeight="15" x14ac:dyDescent="0.25"/>
  <sheetData>
    <row r="1" spans="1:13" x14ac:dyDescent="0.25">
      <c r="A1" s="23" t="s">
        <v>149</v>
      </c>
    </row>
    <row r="3" spans="1:13" x14ac:dyDescent="0.25">
      <c r="A3" s="24" t="s">
        <v>150</v>
      </c>
    </row>
    <row r="4" spans="1:13" x14ac:dyDescent="0.25">
      <c r="A4" s="24" t="s">
        <v>151</v>
      </c>
    </row>
    <row r="6" spans="1:13" x14ac:dyDescent="0.25">
      <c r="A6" s="14" t="s">
        <v>67</v>
      </c>
    </row>
    <row r="8" spans="1:13" x14ac:dyDescent="0.25">
      <c r="A8" t="s">
        <v>68</v>
      </c>
    </row>
    <row r="9" spans="1:13" x14ac:dyDescent="0.25">
      <c r="A9" t="s">
        <v>69</v>
      </c>
    </row>
    <row r="10" spans="1:13" x14ac:dyDescent="0.25">
      <c r="A10" t="s">
        <v>70</v>
      </c>
    </row>
    <row r="12" spans="1:13" x14ac:dyDescent="0.25">
      <c r="A12" t="s">
        <v>152</v>
      </c>
    </row>
    <row r="13" spans="1:13" x14ac:dyDescent="0.25">
      <c r="A13" t="s">
        <v>160</v>
      </c>
    </row>
    <row r="15" spans="1:13" ht="30" x14ac:dyDescent="0.25">
      <c r="A15" s="15" t="s">
        <v>64</v>
      </c>
      <c r="B15" s="139" t="s">
        <v>76</v>
      </c>
      <c r="C15" s="140"/>
      <c r="D15" s="140"/>
      <c r="E15" s="140"/>
      <c r="F15" s="140"/>
      <c r="G15" s="140"/>
      <c r="H15" s="140"/>
      <c r="I15" s="140"/>
      <c r="J15" s="140"/>
      <c r="K15" s="140"/>
      <c r="L15" s="140"/>
      <c r="M15" s="147"/>
    </row>
    <row r="16" spans="1:13" ht="30" x14ac:dyDescent="0.25">
      <c r="A16" s="16" t="s">
        <v>72</v>
      </c>
      <c r="B16" s="143"/>
      <c r="C16" s="144"/>
      <c r="D16" s="144"/>
      <c r="E16" s="144"/>
      <c r="F16" s="144"/>
      <c r="G16" s="144"/>
      <c r="H16" s="144"/>
      <c r="I16" s="144"/>
      <c r="J16" s="144"/>
      <c r="K16" s="144"/>
      <c r="L16" s="144"/>
      <c r="M16" s="149"/>
    </row>
    <row r="17" spans="1:13" ht="15" customHeight="1" x14ac:dyDescent="0.25">
      <c r="A17" s="16" t="s">
        <v>73</v>
      </c>
      <c r="B17" s="153" t="s">
        <v>77</v>
      </c>
      <c r="C17" s="154"/>
      <c r="D17" s="154"/>
      <c r="E17" s="155"/>
      <c r="F17" s="153" t="s">
        <v>78</v>
      </c>
      <c r="G17" s="154"/>
      <c r="H17" s="154"/>
      <c r="I17" s="155"/>
      <c r="J17" s="153" t="s">
        <v>79</v>
      </c>
      <c r="K17" s="154"/>
      <c r="L17" s="154"/>
      <c r="M17" s="155"/>
    </row>
    <row r="18" spans="1:13" x14ac:dyDescent="0.25">
      <c r="A18" s="16" t="s">
        <v>74</v>
      </c>
      <c r="B18" s="145" t="s">
        <v>80</v>
      </c>
      <c r="C18" s="145" t="s">
        <v>81</v>
      </c>
      <c r="D18" s="145" t="s">
        <v>82</v>
      </c>
      <c r="E18" s="15" t="s">
        <v>82</v>
      </c>
      <c r="F18" s="145" t="s">
        <v>80</v>
      </c>
      <c r="G18" s="145" t="s">
        <v>81</v>
      </c>
      <c r="H18" s="145" t="s">
        <v>82</v>
      </c>
      <c r="I18" s="15" t="s">
        <v>82</v>
      </c>
      <c r="J18" s="145" t="s">
        <v>80</v>
      </c>
      <c r="K18" s="145" t="s">
        <v>81</v>
      </c>
      <c r="L18" s="145" t="s">
        <v>82</v>
      </c>
      <c r="M18" s="15" t="s">
        <v>82</v>
      </c>
    </row>
    <row r="19" spans="1:13" ht="45" x14ac:dyDescent="0.25">
      <c r="A19" s="16" t="s">
        <v>75</v>
      </c>
      <c r="B19" s="132"/>
      <c r="C19" s="132"/>
      <c r="D19" s="132"/>
      <c r="E19" s="16" t="s">
        <v>81</v>
      </c>
      <c r="F19" s="132"/>
      <c r="G19" s="132"/>
      <c r="H19" s="132"/>
      <c r="I19" s="16" t="s">
        <v>81</v>
      </c>
      <c r="J19" s="132"/>
      <c r="K19" s="132"/>
      <c r="L19" s="132"/>
      <c r="M19" s="16" t="s">
        <v>81</v>
      </c>
    </row>
    <row r="20" spans="1:13" x14ac:dyDescent="0.25">
      <c r="A20" s="16"/>
      <c r="B20" s="133"/>
      <c r="C20" s="133"/>
      <c r="D20" s="133"/>
      <c r="E20" s="17" t="s">
        <v>83</v>
      </c>
      <c r="F20" s="133"/>
      <c r="G20" s="133"/>
      <c r="H20" s="133"/>
      <c r="I20" s="17" t="s">
        <v>83</v>
      </c>
      <c r="J20" s="133"/>
      <c r="K20" s="133"/>
      <c r="L20" s="133"/>
      <c r="M20" s="17" t="s">
        <v>83</v>
      </c>
    </row>
    <row r="21" spans="1:13" x14ac:dyDescent="0.25">
      <c r="A21" s="17"/>
      <c r="B21" s="18">
        <v>1</v>
      </c>
      <c r="C21" s="18">
        <v>2</v>
      </c>
      <c r="D21" s="18">
        <v>3</v>
      </c>
      <c r="E21" s="18">
        <v>4</v>
      </c>
      <c r="F21" s="18">
        <v>5</v>
      </c>
      <c r="G21" s="18">
        <v>6</v>
      </c>
      <c r="H21" s="18">
        <v>7</v>
      </c>
      <c r="I21" s="18">
        <v>8</v>
      </c>
      <c r="J21" s="18">
        <v>9</v>
      </c>
      <c r="K21" s="18">
        <v>10</v>
      </c>
      <c r="L21" s="18">
        <v>11</v>
      </c>
      <c r="M21" s="18">
        <v>12</v>
      </c>
    </row>
    <row r="22" spans="1:13" x14ac:dyDescent="0.25">
      <c r="A22" s="20"/>
      <c r="M22" s="21"/>
    </row>
    <row r="23" spans="1:13" ht="15" customHeight="1" x14ac:dyDescent="0.25">
      <c r="A23" s="150" t="s">
        <v>84</v>
      </c>
      <c r="B23" s="151"/>
      <c r="C23" s="151"/>
      <c r="D23" s="151"/>
      <c r="E23" s="151"/>
      <c r="F23" s="151"/>
      <c r="G23" s="151"/>
      <c r="H23" s="151"/>
      <c r="I23" s="151"/>
      <c r="J23" s="151"/>
      <c r="K23" s="151"/>
      <c r="L23" s="151"/>
      <c r="M23" s="152"/>
    </row>
    <row r="24" spans="1:13" x14ac:dyDescent="0.25">
      <c r="A24" s="150"/>
      <c r="B24" s="151"/>
      <c r="C24" s="151"/>
      <c r="D24" s="151"/>
      <c r="E24" s="151"/>
      <c r="F24" s="151"/>
      <c r="G24" s="151"/>
      <c r="H24" s="151"/>
      <c r="I24" s="151"/>
      <c r="J24" s="151"/>
      <c r="K24" s="151"/>
      <c r="L24" s="151"/>
      <c r="M24" s="152"/>
    </row>
    <row r="25" spans="1:13" x14ac:dyDescent="0.25">
      <c r="A25" s="19" t="s">
        <v>85</v>
      </c>
      <c r="B25" s="36">
        <v>82433</v>
      </c>
      <c r="C25" s="19">
        <v>39476</v>
      </c>
      <c r="D25" s="36">
        <v>5715</v>
      </c>
      <c r="E25" s="19">
        <v>2512</v>
      </c>
      <c r="F25" s="19">
        <v>76321</v>
      </c>
      <c r="G25" s="19">
        <v>36432</v>
      </c>
      <c r="H25" s="19">
        <v>5524</v>
      </c>
      <c r="I25" s="19">
        <v>2436</v>
      </c>
      <c r="J25" s="19">
        <v>6112</v>
      </c>
      <c r="K25" s="19">
        <v>3044</v>
      </c>
      <c r="L25" s="19">
        <v>191</v>
      </c>
      <c r="M25" s="19">
        <v>76</v>
      </c>
    </row>
    <row r="26" spans="1:13" ht="30" x14ac:dyDescent="0.25">
      <c r="A26" s="19" t="s">
        <v>153</v>
      </c>
      <c r="B26" s="19">
        <v>26734</v>
      </c>
      <c r="C26" s="19">
        <v>14767</v>
      </c>
      <c r="D26" s="19">
        <v>642</v>
      </c>
      <c r="E26" s="19">
        <v>343</v>
      </c>
      <c r="F26" s="19">
        <v>23888</v>
      </c>
      <c r="G26" s="19">
        <v>13104</v>
      </c>
      <c r="H26" s="19">
        <v>601</v>
      </c>
      <c r="I26" s="19">
        <v>323</v>
      </c>
      <c r="J26" s="19">
        <v>2846</v>
      </c>
      <c r="K26" s="19">
        <v>1663</v>
      </c>
      <c r="L26" s="19">
        <v>41</v>
      </c>
      <c r="M26" s="19">
        <v>20</v>
      </c>
    </row>
    <row r="27" spans="1:13" ht="60" x14ac:dyDescent="0.25">
      <c r="A27" s="19" t="s">
        <v>154</v>
      </c>
      <c r="B27" s="19">
        <v>2183</v>
      </c>
      <c r="C27" s="19">
        <v>1064</v>
      </c>
      <c r="D27" s="19">
        <v>164</v>
      </c>
      <c r="E27" s="19">
        <v>89</v>
      </c>
      <c r="F27" s="19">
        <v>2009</v>
      </c>
      <c r="G27" s="19">
        <v>987</v>
      </c>
      <c r="H27" s="19">
        <v>157</v>
      </c>
      <c r="I27" s="19">
        <v>88</v>
      </c>
      <c r="J27" s="19">
        <v>174</v>
      </c>
      <c r="K27" s="19">
        <v>77</v>
      </c>
      <c r="L27" s="19">
        <v>7</v>
      </c>
      <c r="M27" s="19">
        <v>1</v>
      </c>
    </row>
    <row r="28" spans="1:13" ht="30" x14ac:dyDescent="0.25">
      <c r="A28" s="19" t="s">
        <v>87</v>
      </c>
      <c r="B28" s="19">
        <v>37000</v>
      </c>
      <c r="C28" s="19">
        <v>17371</v>
      </c>
      <c r="D28" s="19">
        <v>2218</v>
      </c>
      <c r="E28" s="19">
        <v>1083</v>
      </c>
      <c r="F28" s="19">
        <v>34789</v>
      </c>
      <c r="G28" s="19">
        <v>16316</v>
      </c>
      <c r="H28" s="19">
        <v>2144</v>
      </c>
      <c r="I28" s="19">
        <v>1046</v>
      </c>
      <c r="J28" s="19">
        <v>2211</v>
      </c>
      <c r="K28" s="19">
        <v>1055</v>
      </c>
      <c r="L28" s="19">
        <v>74</v>
      </c>
      <c r="M28" s="19">
        <v>37</v>
      </c>
    </row>
    <row r="29" spans="1:13" ht="30" x14ac:dyDescent="0.25">
      <c r="A29" s="19" t="s">
        <v>88</v>
      </c>
      <c r="B29" s="19">
        <v>11686</v>
      </c>
      <c r="C29" s="19">
        <v>4486</v>
      </c>
      <c r="D29" s="19">
        <v>1381</v>
      </c>
      <c r="E29" s="19">
        <v>544</v>
      </c>
      <c r="F29" s="19">
        <v>11147</v>
      </c>
      <c r="G29" s="19">
        <v>4343</v>
      </c>
      <c r="H29" s="19">
        <v>1344</v>
      </c>
      <c r="I29" s="19">
        <v>538</v>
      </c>
      <c r="J29" s="19">
        <v>539</v>
      </c>
      <c r="K29" s="19">
        <v>143</v>
      </c>
      <c r="L29" s="19">
        <v>37</v>
      </c>
      <c r="M29" s="19">
        <v>6</v>
      </c>
    </row>
    <row r="30" spans="1:13" ht="45" x14ac:dyDescent="0.25">
      <c r="A30" s="19" t="s">
        <v>89</v>
      </c>
      <c r="B30" s="19">
        <v>4830</v>
      </c>
      <c r="C30" s="19">
        <v>1788</v>
      </c>
      <c r="D30" s="19">
        <v>1310</v>
      </c>
      <c r="E30" s="19">
        <v>453</v>
      </c>
      <c r="F30" s="19">
        <v>4488</v>
      </c>
      <c r="G30" s="19">
        <v>1682</v>
      </c>
      <c r="H30" s="19">
        <v>1278</v>
      </c>
      <c r="I30" s="19">
        <v>441</v>
      </c>
      <c r="J30" s="19">
        <v>342</v>
      </c>
      <c r="K30" s="19">
        <v>106</v>
      </c>
      <c r="L30" s="19">
        <v>32</v>
      </c>
      <c r="M30" s="19">
        <v>12</v>
      </c>
    </row>
    <row r="31" spans="1:13" ht="45" x14ac:dyDescent="0.25">
      <c r="A31" s="19" t="s">
        <v>155</v>
      </c>
      <c r="B31" s="19">
        <v>1017</v>
      </c>
      <c r="C31" s="19">
        <v>380</v>
      </c>
      <c r="D31" s="19">
        <v>89</v>
      </c>
      <c r="E31" s="19">
        <v>41</v>
      </c>
      <c r="F31" s="19">
        <v>958</v>
      </c>
      <c r="G31" s="19">
        <v>366</v>
      </c>
      <c r="H31" s="19">
        <v>87</v>
      </c>
      <c r="I31" s="19">
        <v>41</v>
      </c>
      <c r="J31" s="19">
        <v>59</v>
      </c>
      <c r="K31" s="19">
        <v>14</v>
      </c>
      <c r="L31" s="19">
        <v>2</v>
      </c>
      <c r="M31" s="19" t="s">
        <v>86</v>
      </c>
    </row>
    <row r="32" spans="1:13" ht="60" x14ac:dyDescent="0.25">
      <c r="A32" s="19" t="s">
        <v>156</v>
      </c>
      <c r="B32" s="19">
        <v>675</v>
      </c>
      <c r="C32" s="19">
        <v>260</v>
      </c>
      <c r="D32" s="19">
        <v>96</v>
      </c>
      <c r="E32" s="19">
        <v>29</v>
      </c>
      <c r="F32" s="19">
        <v>567</v>
      </c>
      <c r="G32" s="19">
        <v>212</v>
      </c>
      <c r="H32" s="19">
        <v>82</v>
      </c>
      <c r="I32" s="19">
        <v>24</v>
      </c>
      <c r="J32" s="19">
        <v>108</v>
      </c>
      <c r="K32" s="19">
        <v>48</v>
      </c>
      <c r="L32" s="19">
        <v>14</v>
      </c>
      <c r="M32" s="19">
        <v>5</v>
      </c>
    </row>
    <row r="33" spans="1:13" ht="15" customHeight="1" x14ac:dyDescent="0.25">
      <c r="A33" s="150" t="s">
        <v>90</v>
      </c>
      <c r="B33" s="151"/>
      <c r="C33" s="151"/>
      <c r="D33" s="151"/>
      <c r="E33" s="151"/>
      <c r="F33" s="151"/>
      <c r="G33" s="151"/>
      <c r="H33" s="151"/>
      <c r="I33" s="151"/>
      <c r="J33" s="151"/>
      <c r="K33" s="151"/>
      <c r="L33" s="151"/>
      <c r="M33" s="152"/>
    </row>
    <row r="34" spans="1:13" x14ac:dyDescent="0.25">
      <c r="A34" s="150"/>
      <c r="B34" s="151"/>
      <c r="C34" s="151"/>
      <c r="D34" s="151"/>
      <c r="E34" s="151"/>
      <c r="F34" s="151"/>
      <c r="G34" s="151"/>
      <c r="H34" s="151"/>
      <c r="I34" s="151"/>
      <c r="J34" s="151"/>
      <c r="K34" s="151"/>
      <c r="L34" s="151"/>
      <c r="M34" s="152"/>
    </row>
    <row r="35" spans="1:13" x14ac:dyDescent="0.25">
      <c r="A35" s="19" t="s">
        <v>85</v>
      </c>
      <c r="B35" s="36">
        <v>15401</v>
      </c>
      <c r="C35" s="19">
        <v>7354</v>
      </c>
      <c r="D35" s="36">
        <v>1068</v>
      </c>
      <c r="E35" s="19">
        <v>474</v>
      </c>
      <c r="F35" s="19">
        <v>14582</v>
      </c>
      <c r="G35" s="19">
        <v>7006</v>
      </c>
      <c r="H35" s="19">
        <v>1038</v>
      </c>
      <c r="I35" s="19">
        <v>466</v>
      </c>
      <c r="J35" s="19">
        <v>819</v>
      </c>
      <c r="K35" s="19">
        <v>348</v>
      </c>
      <c r="L35" s="19">
        <v>30</v>
      </c>
      <c r="M35" s="19">
        <v>8</v>
      </c>
    </row>
    <row r="36" spans="1:13" ht="30" x14ac:dyDescent="0.25">
      <c r="A36" s="19" t="s">
        <v>153</v>
      </c>
      <c r="B36" s="19">
        <v>5671</v>
      </c>
      <c r="C36" s="19">
        <v>3119</v>
      </c>
      <c r="D36" s="19">
        <v>126</v>
      </c>
      <c r="E36" s="19">
        <v>73</v>
      </c>
      <c r="F36" s="19">
        <v>5310</v>
      </c>
      <c r="G36" s="19">
        <v>2930</v>
      </c>
      <c r="H36" s="19">
        <v>122</v>
      </c>
      <c r="I36" s="19">
        <v>71</v>
      </c>
      <c r="J36" s="19">
        <v>361</v>
      </c>
      <c r="K36" s="19">
        <v>189</v>
      </c>
      <c r="L36" s="19">
        <v>4</v>
      </c>
      <c r="M36" s="19">
        <v>2</v>
      </c>
    </row>
    <row r="37" spans="1:13" ht="60" x14ac:dyDescent="0.25">
      <c r="A37" s="19" t="s">
        <v>154</v>
      </c>
      <c r="B37" s="19">
        <v>461</v>
      </c>
      <c r="C37" s="19">
        <v>233</v>
      </c>
      <c r="D37" s="19">
        <v>33</v>
      </c>
      <c r="E37" s="19">
        <v>17</v>
      </c>
      <c r="F37" s="19">
        <v>441</v>
      </c>
      <c r="G37" s="19">
        <v>226</v>
      </c>
      <c r="H37" s="19">
        <v>31</v>
      </c>
      <c r="I37" s="19">
        <v>17</v>
      </c>
      <c r="J37" s="19">
        <v>20</v>
      </c>
      <c r="K37" s="19">
        <v>7</v>
      </c>
      <c r="L37" s="19">
        <v>2</v>
      </c>
      <c r="M37" s="19" t="s">
        <v>86</v>
      </c>
    </row>
    <row r="38" spans="1:13" ht="30" x14ac:dyDescent="0.25">
      <c r="A38" s="19" t="s">
        <v>87</v>
      </c>
      <c r="B38" s="19">
        <v>6465</v>
      </c>
      <c r="C38" s="19">
        <v>2972</v>
      </c>
      <c r="D38" s="19">
        <v>458</v>
      </c>
      <c r="E38" s="19">
        <v>225</v>
      </c>
      <c r="F38" s="19">
        <v>6173</v>
      </c>
      <c r="G38" s="19">
        <v>2854</v>
      </c>
      <c r="H38" s="19">
        <v>439</v>
      </c>
      <c r="I38" s="19">
        <v>219</v>
      </c>
      <c r="J38" s="19">
        <v>292</v>
      </c>
      <c r="K38" s="19">
        <v>118</v>
      </c>
      <c r="L38" s="19">
        <v>19</v>
      </c>
      <c r="M38" s="19">
        <v>6</v>
      </c>
    </row>
    <row r="39" spans="1:13" ht="30" x14ac:dyDescent="0.25">
      <c r="A39" s="19" t="s">
        <v>88</v>
      </c>
      <c r="B39" s="19">
        <v>2002</v>
      </c>
      <c r="C39" s="19">
        <v>749</v>
      </c>
      <c r="D39" s="19">
        <v>241</v>
      </c>
      <c r="E39" s="19">
        <v>101</v>
      </c>
      <c r="F39" s="19">
        <v>1899</v>
      </c>
      <c r="G39" s="19">
        <v>723</v>
      </c>
      <c r="H39" s="19">
        <v>237</v>
      </c>
      <c r="I39" s="19">
        <v>101</v>
      </c>
      <c r="J39" s="19">
        <v>103</v>
      </c>
      <c r="K39" s="19">
        <v>26</v>
      </c>
      <c r="L39" s="19">
        <v>4</v>
      </c>
      <c r="M39" s="19" t="s">
        <v>86</v>
      </c>
    </row>
    <row r="40" spans="1:13" ht="45" x14ac:dyDescent="0.25">
      <c r="A40" s="19" t="s">
        <v>89</v>
      </c>
      <c r="B40" s="19">
        <v>802</v>
      </c>
      <c r="C40" s="19">
        <v>281</v>
      </c>
      <c r="D40" s="19">
        <v>210</v>
      </c>
      <c r="E40" s="19">
        <v>58</v>
      </c>
      <c r="F40" s="19">
        <v>759</v>
      </c>
      <c r="G40" s="19">
        <v>273</v>
      </c>
      <c r="H40" s="19">
        <v>209</v>
      </c>
      <c r="I40" s="19">
        <v>58</v>
      </c>
      <c r="J40" s="19">
        <v>43</v>
      </c>
      <c r="K40" s="19">
        <v>8</v>
      </c>
      <c r="L40" s="19">
        <v>1</v>
      </c>
      <c r="M40" s="19" t="s">
        <v>86</v>
      </c>
    </row>
    <row r="41" spans="1:13" ht="45" x14ac:dyDescent="0.25">
      <c r="A41" s="19" t="s">
        <v>155</v>
      </c>
      <c r="B41" s="19">
        <v>112</v>
      </c>
      <c r="C41" s="19">
        <v>44</v>
      </c>
      <c r="D41" s="19">
        <v>10</v>
      </c>
      <c r="E41" s="19">
        <v>1</v>
      </c>
      <c r="F41" s="19">
        <v>103</v>
      </c>
      <c r="G41" s="19">
        <v>41</v>
      </c>
      <c r="H41" s="19">
        <v>10</v>
      </c>
      <c r="I41" s="19">
        <v>1</v>
      </c>
      <c r="J41" s="19">
        <v>9</v>
      </c>
      <c r="K41" s="19">
        <v>3</v>
      </c>
      <c r="L41" s="19" t="s">
        <v>86</v>
      </c>
      <c r="M41" s="19" t="s">
        <v>86</v>
      </c>
    </row>
    <row r="42" spans="1:13" ht="60" x14ac:dyDescent="0.25">
      <c r="A42" s="19" t="s">
        <v>156</v>
      </c>
      <c r="B42" s="19">
        <v>124</v>
      </c>
      <c r="C42" s="19">
        <v>48</v>
      </c>
      <c r="D42" s="19">
        <v>21</v>
      </c>
      <c r="E42" s="19">
        <v>6</v>
      </c>
      <c r="F42" s="19">
        <v>124</v>
      </c>
      <c r="G42" s="19">
        <v>48</v>
      </c>
      <c r="H42" s="19">
        <v>21</v>
      </c>
      <c r="I42" s="19">
        <v>6</v>
      </c>
      <c r="J42" s="19" t="s">
        <v>86</v>
      </c>
      <c r="K42" s="19" t="s">
        <v>86</v>
      </c>
      <c r="L42" s="19" t="s">
        <v>86</v>
      </c>
      <c r="M42" s="19" t="s">
        <v>86</v>
      </c>
    </row>
    <row r="43" spans="1:13" ht="15" customHeight="1" x14ac:dyDescent="0.25">
      <c r="A43" s="150" t="s">
        <v>91</v>
      </c>
      <c r="B43" s="151"/>
      <c r="C43" s="151"/>
      <c r="D43" s="151"/>
      <c r="E43" s="151"/>
      <c r="F43" s="151"/>
      <c r="G43" s="151"/>
      <c r="H43" s="151"/>
      <c r="I43" s="151"/>
      <c r="J43" s="151"/>
      <c r="K43" s="151"/>
      <c r="L43" s="151"/>
      <c r="M43" s="152"/>
    </row>
    <row r="44" spans="1:13" x14ac:dyDescent="0.25">
      <c r="A44" s="150"/>
      <c r="B44" s="151"/>
      <c r="C44" s="151"/>
      <c r="D44" s="151"/>
      <c r="E44" s="151"/>
      <c r="F44" s="151"/>
      <c r="G44" s="151"/>
      <c r="H44" s="151"/>
      <c r="I44" s="151"/>
      <c r="J44" s="151"/>
      <c r="K44" s="151"/>
      <c r="L44" s="151"/>
      <c r="M44" s="152"/>
    </row>
    <row r="45" spans="1:13" x14ac:dyDescent="0.25">
      <c r="A45" s="19" t="s">
        <v>85</v>
      </c>
      <c r="B45" s="36">
        <v>2660</v>
      </c>
      <c r="C45" s="19">
        <v>1294</v>
      </c>
      <c r="D45" s="36">
        <v>192</v>
      </c>
      <c r="E45" s="19">
        <v>86</v>
      </c>
      <c r="F45" s="19">
        <v>2459</v>
      </c>
      <c r="G45" s="19">
        <v>1213</v>
      </c>
      <c r="H45" s="19">
        <v>180</v>
      </c>
      <c r="I45" s="19">
        <v>80</v>
      </c>
      <c r="J45" s="19">
        <v>201</v>
      </c>
      <c r="K45" s="19">
        <v>81</v>
      </c>
      <c r="L45" s="19">
        <v>12</v>
      </c>
      <c r="M45" s="19">
        <v>6</v>
      </c>
    </row>
    <row r="46" spans="1:13" ht="30" x14ac:dyDescent="0.25">
      <c r="A46" s="19" t="s">
        <v>153</v>
      </c>
      <c r="B46" s="19">
        <v>1205</v>
      </c>
      <c r="C46" s="19">
        <v>654</v>
      </c>
      <c r="D46" s="19">
        <v>26</v>
      </c>
      <c r="E46" s="19">
        <v>15</v>
      </c>
      <c r="F46" s="19">
        <v>1079</v>
      </c>
      <c r="G46" s="19">
        <v>595</v>
      </c>
      <c r="H46" s="19">
        <v>26</v>
      </c>
      <c r="I46" s="19">
        <v>15</v>
      </c>
      <c r="J46" s="19">
        <v>126</v>
      </c>
      <c r="K46" s="19">
        <v>59</v>
      </c>
      <c r="L46" s="19" t="s">
        <v>86</v>
      </c>
      <c r="M46" s="19" t="s">
        <v>86</v>
      </c>
    </row>
    <row r="47" spans="1:13" ht="60" x14ac:dyDescent="0.25">
      <c r="A47" s="19" t="s">
        <v>154</v>
      </c>
      <c r="B47" s="19">
        <v>136</v>
      </c>
      <c r="C47" s="19">
        <v>66</v>
      </c>
      <c r="D47" s="19">
        <v>8</v>
      </c>
      <c r="E47" s="19">
        <v>4</v>
      </c>
      <c r="F47" s="19">
        <v>131</v>
      </c>
      <c r="G47" s="19">
        <v>63</v>
      </c>
      <c r="H47" s="19">
        <v>8</v>
      </c>
      <c r="I47" s="19">
        <v>4</v>
      </c>
      <c r="J47" s="19">
        <v>5</v>
      </c>
      <c r="K47" s="19">
        <v>3</v>
      </c>
      <c r="L47" s="19" t="s">
        <v>86</v>
      </c>
      <c r="M47" s="19" t="s">
        <v>86</v>
      </c>
    </row>
    <row r="48" spans="1:13" ht="30" x14ac:dyDescent="0.25">
      <c r="A48" s="19" t="s">
        <v>87</v>
      </c>
      <c r="B48" s="19">
        <v>860</v>
      </c>
      <c r="C48" s="19">
        <v>378</v>
      </c>
      <c r="D48" s="19">
        <v>77</v>
      </c>
      <c r="E48" s="19">
        <v>35</v>
      </c>
      <c r="F48" s="19">
        <v>813</v>
      </c>
      <c r="G48" s="19">
        <v>362</v>
      </c>
      <c r="H48" s="19">
        <v>66</v>
      </c>
      <c r="I48" s="19">
        <v>29</v>
      </c>
      <c r="J48" s="19">
        <v>47</v>
      </c>
      <c r="K48" s="19">
        <v>16</v>
      </c>
      <c r="L48" s="19">
        <v>11</v>
      </c>
      <c r="M48" s="19">
        <v>6</v>
      </c>
    </row>
    <row r="49" spans="1:13" ht="30" x14ac:dyDescent="0.25">
      <c r="A49" s="19" t="s">
        <v>88</v>
      </c>
      <c r="B49" s="19">
        <v>291</v>
      </c>
      <c r="C49" s="19">
        <v>133</v>
      </c>
      <c r="D49" s="19">
        <v>42</v>
      </c>
      <c r="E49" s="19">
        <v>20</v>
      </c>
      <c r="F49" s="19">
        <v>280</v>
      </c>
      <c r="G49" s="19">
        <v>132</v>
      </c>
      <c r="H49" s="19">
        <v>41</v>
      </c>
      <c r="I49" s="19">
        <v>20</v>
      </c>
      <c r="J49" s="19">
        <v>11</v>
      </c>
      <c r="K49" s="19">
        <v>1</v>
      </c>
      <c r="L49" s="19">
        <v>1</v>
      </c>
      <c r="M49" s="19" t="s">
        <v>86</v>
      </c>
    </row>
    <row r="50" spans="1:13" ht="45" x14ac:dyDescent="0.25">
      <c r="A50" s="19" t="s">
        <v>89</v>
      </c>
      <c r="B50" s="19">
        <v>168</v>
      </c>
      <c r="C50" s="19">
        <v>63</v>
      </c>
      <c r="D50" s="19">
        <v>39</v>
      </c>
      <c r="E50" s="19">
        <v>12</v>
      </c>
      <c r="F50" s="19">
        <v>156</v>
      </c>
      <c r="G50" s="19">
        <v>61</v>
      </c>
      <c r="H50" s="19">
        <v>39</v>
      </c>
      <c r="I50" s="19">
        <v>12</v>
      </c>
      <c r="J50" s="19">
        <v>12</v>
      </c>
      <c r="K50" s="19">
        <v>2</v>
      </c>
      <c r="L50" s="19" t="s">
        <v>86</v>
      </c>
      <c r="M50" s="19" t="s">
        <v>86</v>
      </c>
    </row>
    <row r="51" spans="1:13" ht="45" x14ac:dyDescent="0.25">
      <c r="A51" s="19" t="s">
        <v>155</v>
      </c>
      <c r="B51" s="19">
        <v>31</v>
      </c>
      <c r="C51" s="19">
        <v>9</v>
      </c>
      <c r="D51" s="19">
        <v>3</v>
      </c>
      <c r="E51" s="19" t="s">
        <v>86</v>
      </c>
      <c r="F51" s="19">
        <v>29</v>
      </c>
      <c r="G51" s="19">
        <v>9</v>
      </c>
      <c r="H51" s="19">
        <v>3</v>
      </c>
      <c r="I51" s="19" t="s">
        <v>86</v>
      </c>
      <c r="J51" s="19">
        <v>2</v>
      </c>
      <c r="K51" s="19" t="s">
        <v>86</v>
      </c>
      <c r="L51" s="19" t="s">
        <v>86</v>
      </c>
      <c r="M51" s="19" t="s">
        <v>86</v>
      </c>
    </row>
    <row r="52" spans="1:13" ht="60" x14ac:dyDescent="0.25">
      <c r="A52" s="19" t="s">
        <v>156</v>
      </c>
      <c r="B52" s="19">
        <v>29</v>
      </c>
      <c r="C52" s="19">
        <v>12</v>
      </c>
      <c r="D52" s="19">
        <v>8</v>
      </c>
      <c r="E52" s="19">
        <v>3</v>
      </c>
      <c r="F52" s="19">
        <v>29</v>
      </c>
      <c r="G52" s="19">
        <v>12</v>
      </c>
      <c r="H52" s="19">
        <v>8</v>
      </c>
      <c r="I52" s="19">
        <v>3</v>
      </c>
      <c r="J52" s="19" t="s">
        <v>86</v>
      </c>
      <c r="K52" s="19" t="s">
        <v>86</v>
      </c>
      <c r="L52" s="19" t="s">
        <v>86</v>
      </c>
      <c r="M52" s="19" t="s">
        <v>86</v>
      </c>
    </row>
    <row r="53" spans="1:13" ht="15" customHeight="1" x14ac:dyDescent="0.25">
      <c r="A53" s="150" t="s">
        <v>92</v>
      </c>
      <c r="B53" s="151"/>
      <c r="C53" s="151"/>
      <c r="D53" s="151"/>
      <c r="E53" s="151"/>
      <c r="F53" s="151"/>
      <c r="G53" s="151"/>
      <c r="H53" s="151"/>
      <c r="I53" s="151"/>
      <c r="J53" s="151"/>
      <c r="K53" s="151"/>
      <c r="L53" s="151"/>
      <c r="M53" s="152"/>
    </row>
    <row r="54" spans="1:13" x14ac:dyDescent="0.25">
      <c r="A54" s="150"/>
      <c r="B54" s="151"/>
      <c r="C54" s="151"/>
      <c r="D54" s="151"/>
      <c r="E54" s="151"/>
      <c r="F54" s="151"/>
      <c r="G54" s="151"/>
      <c r="H54" s="151"/>
      <c r="I54" s="151"/>
      <c r="J54" s="151"/>
      <c r="K54" s="151"/>
      <c r="L54" s="151"/>
      <c r="M54" s="152"/>
    </row>
    <row r="55" spans="1:13" x14ac:dyDescent="0.25">
      <c r="A55" s="19" t="s">
        <v>85</v>
      </c>
      <c r="B55" s="36">
        <v>986</v>
      </c>
      <c r="C55" s="19">
        <v>459</v>
      </c>
      <c r="D55" s="36">
        <v>132</v>
      </c>
      <c r="E55" s="19">
        <v>55</v>
      </c>
      <c r="F55" s="19">
        <v>986</v>
      </c>
      <c r="G55" s="19">
        <v>459</v>
      </c>
      <c r="H55" s="19">
        <v>132</v>
      </c>
      <c r="I55" s="19">
        <v>55</v>
      </c>
      <c r="J55" s="19" t="s">
        <v>86</v>
      </c>
      <c r="K55" s="19" t="s">
        <v>86</v>
      </c>
      <c r="L55" s="19" t="s">
        <v>86</v>
      </c>
      <c r="M55" s="19" t="s">
        <v>86</v>
      </c>
    </row>
    <row r="56" spans="1:13" ht="30" x14ac:dyDescent="0.25">
      <c r="A56" s="19" t="s">
        <v>153</v>
      </c>
      <c r="B56" s="19">
        <v>243</v>
      </c>
      <c r="C56" s="19">
        <v>139</v>
      </c>
      <c r="D56" s="19">
        <v>12</v>
      </c>
      <c r="E56" s="19">
        <v>7</v>
      </c>
      <c r="F56" s="19">
        <v>243</v>
      </c>
      <c r="G56" s="19">
        <v>139</v>
      </c>
      <c r="H56" s="19">
        <v>12</v>
      </c>
      <c r="I56" s="19">
        <v>7</v>
      </c>
      <c r="J56" s="19" t="s">
        <v>86</v>
      </c>
      <c r="K56" s="19" t="s">
        <v>86</v>
      </c>
      <c r="L56" s="19" t="s">
        <v>86</v>
      </c>
      <c r="M56" s="19" t="s">
        <v>86</v>
      </c>
    </row>
    <row r="57" spans="1:13" ht="60" x14ac:dyDescent="0.25">
      <c r="A57" s="19" t="s">
        <v>154</v>
      </c>
      <c r="B57" s="19">
        <v>14</v>
      </c>
      <c r="C57" s="19">
        <v>8</v>
      </c>
      <c r="D57" s="19">
        <v>2</v>
      </c>
      <c r="E57" s="19">
        <v>2</v>
      </c>
      <c r="F57" s="19">
        <v>14</v>
      </c>
      <c r="G57" s="19">
        <v>8</v>
      </c>
      <c r="H57" s="19">
        <v>2</v>
      </c>
      <c r="I57" s="19">
        <v>2</v>
      </c>
      <c r="J57" s="19" t="s">
        <v>86</v>
      </c>
      <c r="K57" s="19" t="s">
        <v>86</v>
      </c>
      <c r="L57" s="19" t="s">
        <v>86</v>
      </c>
      <c r="M57" s="19" t="s">
        <v>86</v>
      </c>
    </row>
    <row r="58" spans="1:13" ht="30" x14ac:dyDescent="0.25">
      <c r="A58" s="19" t="s">
        <v>87</v>
      </c>
      <c r="B58" s="19">
        <v>504</v>
      </c>
      <c r="C58" s="19">
        <v>227</v>
      </c>
      <c r="D58" s="19">
        <v>68</v>
      </c>
      <c r="E58" s="19">
        <v>27</v>
      </c>
      <c r="F58" s="19">
        <v>504</v>
      </c>
      <c r="G58" s="19">
        <v>227</v>
      </c>
      <c r="H58" s="19">
        <v>68</v>
      </c>
      <c r="I58" s="19">
        <v>27</v>
      </c>
      <c r="J58" s="19" t="s">
        <v>86</v>
      </c>
      <c r="K58" s="19" t="s">
        <v>86</v>
      </c>
      <c r="L58" s="19" t="s">
        <v>86</v>
      </c>
      <c r="M58" s="19" t="s">
        <v>86</v>
      </c>
    </row>
    <row r="59" spans="1:13" ht="30" x14ac:dyDescent="0.25">
      <c r="A59" s="19" t="s">
        <v>88</v>
      </c>
      <c r="B59" s="19">
        <v>144</v>
      </c>
      <c r="C59" s="19">
        <v>57</v>
      </c>
      <c r="D59" s="19">
        <v>20</v>
      </c>
      <c r="E59" s="19">
        <v>8</v>
      </c>
      <c r="F59" s="19">
        <v>144</v>
      </c>
      <c r="G59" s="19">
        <v>57</v>
      </c>
      <c r="H59" s="19">
        <v>20</v>
      </c>
      <c r="I59" s="19">
        <v>8</v>
      </c>
      <c r="J59" s="19" t="s">
        <v>86</v>
      </c>
      <c r="K59" s="19" t="s">
        <v>86</v>
      </c>
      <c r="L59" s="19" t="s">
        <v>86</v>
      </c>
      <c r="M59" s="19" t="s">
        <v>86</v>
      </c>
    </row>
    <row r="60" spans="1:13" ht="45" x14ac:dyDescent="0.25">
      <c r="A60" s="19" t="s">
        <v>89</v>
      </c>
      <c r="B60" s="19">
        <v>81</v>
      </c>
      <c r="C60" s="19">
        <v>28</v>
      </c>
      <c r="D60" s="19">
        <v>30</v>
      </c>
      <c r="E60" s="19">
        <v>11</v>
      </c>
      <c r="F60" s="19">
        <v>81</v>
      </c>
      <c r="G60" s="19">
        <v>28</v>
      </c>
      <c r="H60" s="19">
        <v>30</v>
      </c>
      <c r="I60" s="19">
        <v>11</v>
      </c>
      <c r="J60" s="19" t="s">
        <v>86</v>
      </c>
      <c r="K60" s="19" t="s">
        <v>86</v>
      </c>
      <c r="L60" s="19" t="s">
        <v>86</v>
      </c>
      <c r="M60" s="19" t="s">
        <v>86</v>
      </c>
    </row>
    <row r="61" spans="1:13" ht="60" x14ac:dyDescent="0.25">
      <c r="A61" s="19" t="s">
        <v>156</v>
      </c>
      <c r="B61" s="19">
        <v>5</v>
      </c>
      <c r="C61" s="19">
        <v>1</v>
      </c>
      <c r="D61" s="19">
        <v>2</v>
      </c>
      <c r="E61" s="19">
        <v>1</v>
      </c>
      <c r="F61" s="19">
        <v>5</v>
      </c>
      <c r="G61" s="19">
        <v>1</v>
      </c>
      <c r="H61" s="19">
        <v>2</v>
      </c>
      <c r="I61" s="19">
        <v>1</v>
      </c>
      <c r="J61" s="19" t="s">
        <v>86</v>
      </c>
      <c r="K61" s="19" t="s">
        <v>86</v>
      </c>
      <c r="L61" s="19" t="s">
        <v>86</v>
      </c>
      <c r="M61" s="19" t="s">
        <v>86</v>
      </c>
    </row>
    <row r="62" spans="1:13" ht="15" customHeight="1" x14ac:dyDescent="0.25">
      <c r="A62" s="150" t="s">
        <v>93</v>
      </c>
      <c r="B62" s="151"/>
      <c r="C62" s="151"/>
      <c r="D62" s="151"/>
      <c r="E62" s="151"/>
      <c r="F62" s="151"/>
      <c r="G62" s="151"/>
      <c r="H62" s="151"/>
      <c r="I62" s="151"/>
      <c r="J62" s="151"/>
      <c r="K62" s="151"/>
      <c r="L62" s="151"/>
      <c r="M62" s="152"/>
    </row>
    <row r="63" spans="1:13" x14ac:dyDescent="0.25">
      <c r="A63" s="150"/>
      <c r="B63" s="151"/>
      <c r="C63" s="151"/>
      <c r="D63" s="151"/>
      <c r="E63" s="151"/>
      <c r="F63" s="151"/>
      <c r="G63" s="151"/>
      <c r="H63" s="151"/>
      <c r="I63" s="151"/>
      <c r="J63" s="151"/>
      <c r="K63" s="151"/>
      <c r="L63" s="151"/>
      <c r="M63" s="152"/>
    </row>
    <row r="64" spans="1:13" x14ac:dyDescent="0.25">
      <c r="A64" s="19" t="s">
        <v>85</v>
      </c>
      <c r="B64" s="36">
        <v>1389</v>
      </c>
      <c r="C64" s="19">
        <v>653</v>
      </c>
      <c r="D64" s="36">
        <v>139</v>
      </c>
      <c r="E64" s="19">
        <v>65</v>
      </c>
      <c r="F64" s="19">
        <v>1191</v>
      </c>
      <c r="G64" s="19">
        <v>561</v>
      </c>
      <c r="H64" s="19">
        <v>138</v>
      </c>
      <c r="I64" s="19">
        <v>65</v>
      </c>
      <c r="J64" s="19">
        <v>198</v>
      </c>
      <c r="K64" s="19">
        <v>92</v>
      </c>
      <c r="L64" s="19">
        <v>1</v>
      </c>
      <c r="M64" s="19" t="s">
        <v>86</v>
      </c>
    </row>
    <row r="65" spans="1:13" ht="30" x14ac:dyDescent="0.25">
      <c r="A65" s="19" t="s">
        <v>153</v>
      </c>
      <c r="B65" s="19">
        <v>564</v>
      </c>
      <c r="C65" s="19">
        <v>316</v>
      </c>
      <c r="D65" s="19">
        <v>10</v>
      </c>
      <c r="E65" s="19">
        <v>5</v>
      </c>
      <c r="F65" s="19">
        <v>476</v>
      </c>
      <c r="G65" s="19">
        <v>266</v>
      </c>
      <c r="H65" s="19">
        <v>10</v>
      </c>
      <c r="I65" s="19">
        <v>5</v>
      </c>
      <c r="J65" s="19">
        <v>88</v>
      </c>
      <c r="K65" s="19">
        <v>50</v>
      </c>
      <c r="L65" s="19" t="s">
        <v>86</v>
      </c>
      <c r="M65" s="19" t="s">
        <v>86</v>
      </c>
    </row>
    <row r="66" spans="1:13" ht="60" x14ac:dyDescent="0.25">
      <c r="A66" s="19" t="s">
        <v>154</v>
      </c>
      <c r="B66" s="19">
        <v>74</v>
      </c>
      <c r="C66" s="19">
        <v>38</v>
      </c>
      <c r="D66" s="19">
        <v>5</v>
      </c>
      <c r="E66" s="19">
        <v>2</v>
      </c>
      <c r="F66" s="19">
        <v>69</v>
      </c>
      <c r="G66" s="19">
        <v>36</v>
      </c>
      <c r="H66" s="19">
        <v>5</v>
      </c>
      <c r="I66" s="19">
        <v>2</v>
      </c>
      <c r="J66" s="19">
        <v>5</v>
      </c>
      <c r="K66" s="19">
        <v>2</v>
      </c>
      <c r="L66" s="19" t="s">
        <v>86</v>
      </c>
      <c r="M66" s="19" t="s">
        <v>86</v>
      </c>
    </row>
    <row r="67" spans="1:13" ht="30" x14ac:dyDescent="0.25">
      <c r="A67" s="19" t="s">
        <v>87</v>
      </c>
      <c r="B67" s="19">
        <v>527</v>
      </c>
      <c r="C67" s="19">
        <v>214</v>
      </c>
      <c r="D67" s="19">
        <v>69</v>
      </c>
      <c r="E67" s="19">
        <v>33</v>
      </c>
      <c r="F67" s="19">
        <v>430</v>
      </c>
      <c r="G67" s="19">
        <v>179</v>
      </c>
      <c r="H67" s="19">
        <v>68</v>
      </c>
      <c r="I67" s="19">
        <v>33</v>
      </c>
      <c r="J67" s="19">
        <v>97</v>
      </c>
      <c r="K67" s="19">
        <v>35</v>
      </c>
      <c r="L67" s="19">
        <v>1</v>
      </c>
      <c r="M67" s="19" t="s">
        <v>86</v>
      </c>
    </row>
    <row r="68" spans="1:13" ht="30" x14ac:dyDescent="0.25">
      <c r="A68" s="19" t="s">
        <v>88</v>
      </c>
      <c r="B68" s="19">
        <v>166</v>
      </c>
      <c r="C68" s="19">
        <v>63</v>
      </c>
      <c r="D68" s="19">
        <v>32</v>
      </c>
      <c r="E68" s="19">
        <v>19</v>
      </c>
      <c r="F68" s="19">
        <v>158</v>
      </c>
      <c r="G68" s="19">
        <v>58</v>
      </c>
      <c r="H68" s="19">
        <v>32</v>
      </c>
      <c r="I68" s="19">
        <v>19</v>
      </c>
      <c r="J68" s="19">
        <v>8</v>
      </c>
      <c r="K68" s="19">
        <v>5</v>
      </c>
      <c r="L68" s="19" t="s">
        <v>86</v>
      </c>
      <c r="M68" s="19" t="s">
        <v>86</v>
      </c>
    </row>
    <row r="69" spans="1:13" ht="45" x14ac:dyDescent="0.25">
      <c r="A69" s="19" t="s">
        <v>89</v>
      </c>
      <c r="B69" s="19">
        <v>58</v>
      </c>
      <c r="C69" s="19">
        <v>22</v>
      </c>
      <c r="D69" s="19">
        <v>23</v>
      </c>
      <c r="E69" s="19">
        <v>6</v>
      </c>
      <c r="F69" s="19">
        <v>58</v>
      </c>
      <c r="G69" s="19">
        <v>22</v>
      </c>
      <c r="H69" s="19">
        <v>23</v>
      </c>
      <c r="I69" s="19">
        <v>6</v>
      </c>
      <c r="J69" s="19" t="s">
        <v>86</v>
      </c>
      <c r="K69" s="19" t="s">
        <v>86</v>
      </c>
      <c r="L69" s="19" t="s">
        <v>86</v>
      </c>
      <c r="M69" s="19" t="s">
        <v>86</v>
      </c>
    </row>
    <row r="70" spans="1:13" ht="45" x14ac:dyDescent="0.25">
      <c r="A70" s="19" t="s">
        <v>155</v>
      </c>
      <c r="B70" s="19">
        <v>4</v>
      </c>
      <c r="C70" s="19">
        <v>2</v>
      </c>
      <c r="D70" s="19" t="s">
        <v>86</v>
      </c>
      <c r="E70" s="19" t="s">
        <v>86</v>
      </c>
      <c r="F70" s="19">
        <v>4</v>
      </c>
      <c r="G70" s="19">
        <v>2</v>
      </c>
      <c r="H70" s="19" t="s">
        <v>86</v>
      </c>
      <c r="I70" s="19" t="s">
        <v>86</v>
      </c>
      <c r="J70" s="19" t="s">
        <v>86</v>
      </c>
      <c r="K70" s="19" t="s">
        <v>86</v>
      </c>
      <c r="L70" s="19" t="s">
        <v>86</v>
      </c>
      <c r="M70" s="19" t="s">
        <v>86</v>
      </c>
    </row>
    <row r="71" spans="1:13" ht="60" x14ac:dyDescent="0.25">
      <c r="A71" s="19" t="s">
        <v>156</v>
      </c>
      <c r="B71" s="19">
        <v>14</v>
      </c>
      <c r="C71" s="19">
        <v>4</v>
      </c>
      <c r="D71" s="19">
        <v>4</v>
      </c>
      <c r="E71" s="19">
        <v>1</v>
      </c>
      <c r="F71" s="19">
        <v>14</v>
      </c>
      <c r="G71" s="19">
        <v>4</v>
      </c>
      <c r="H71" s="19">
        <v>4</v>
      </c>
      <c r="I71" s="19">
        <v>1</v>
      </c>
      <c r="J71" s="19" t="s">
        <v>86</v>
      </c>
      <c r="K71" s="19" t="s">
        <v>86</v>
      </c>
      <c r="L71" s="19" t="s">
        <v>86</v>
      </c>
      <c r="M71" s="19" t="s">
        <v>86</v>
      </c>
    </row>
    <row r="72" spans="1:13" ht="15" customHeight="1" x14ac:dyDescent="0.25">
      <c r="A72" s="150" t="s">
        <v>94</v>
      </c>
      <c r="B72" s="151"/>
      <c r="C72" s="151"/>
      <c r="D72" s="151"/>
      <c r="E72" s="151"/>
      <c r="F72" s="151"/>
      <c r="G72" s="151"/>
      <c r="H72" s="151"/>
      <c r="I72" s="151"/>
      <c r="J72" s="151"/>
      <c r="K72" s="151"/>
      <c r="L72" s="151"/>
      <c r="M72" s="152"/>
    </row>
    <row r="73" spans="1:13" x14ac:dyDescent="0.25">
      <c r="A73" s="150"/>
      <c r="B73" s="151"/>
      <c r="C73" s="151"/>
      <c r="D73" s="151"/>
      <c r="E73" s="151"/>
      <c r="F73" s="151"/>
      <c r="G73" s="151"/>
      <c r="H73" s="151"/>
      <c r="I73" s="151"/>
      <c r="J73" s="151"/>
      <c r="K73" s="151"/>
      <c r="L73" s="151"/>
      <c r="M73" s="152"/>
    </row>
    <row r="74" spans="1:13" x14ac:dyDescent="0.25">
      <c r="A74" s="19" t="s">
        <v>85</v>
      </c>
      <c r="B74" s="36">
        <v>1617</v>
      </c>
      <c r="C74" s="19">
        <v>758</v>
      </c>
      <c r="D74" s="36">
        <v>90</v>
      </c>
      <c r="E74" s="19">
        <v>49</v>
      </c>
      <c r="F74" s="19">
        <v>1592</v>
      </c>
      <c r="G74" s="19">
        <v>749</v>
      </c>
      <c r="H74" s="19">
        <v>90</v>
      </c>
      <c r="I74" s="19">
        <v>49</v>
      </c>
      <c r="J74" s="19">
        <v>25</v>
      </c>
      <c r="K74" s="19">
        <v>9</v>
      </c>
      <c r="L74" s="19" t="s">
        <v>86</v>
      </c>
      <c r="M74" s="19" t="s">
        <v>86</v>
      </c>
    </row>
    <row r="75" spans="1:13" ht="30" x14ac:dyDescent="0.25">
      <c r="A75" s="19" t="s">
        <v>153</v>
      </c>
      <c r="B75" s="19">
        <v>455</v>
      </c>
      <c r="C75" s="19">
        <v>255</v>
      </c>
      <c r="D75" s="19">
        <v>8</v>
      </c>
      <c r="E75" s="19">
        <v>6</v>
      </c>
      <c r="F75" s="19">
        <v>455</v>
      </c>
      <c r="G75" s="19">
        <v>255</v>
      </c>
      <c r="H75" s="19">
        <v>8</v>
      </c>
      <c r="I75" s="19">
        <v>6</v>
      </c>
      <c r="J75" s="19" t="s">
        <v>86</v>
      </c>
      <c r="K75" s="19" t="s">
        <v>86</v>
      </c>
      <c r="L75" s="19" t="s">
        <v>86</v>
      </c>
      <c r="M75" s="19" t="s">
        <v>86</v>
      </c>
    </row>
    <row r="76" spans="1:13" ht="60" x14ac:dyDescent="0.25">
      <c r="A76" s="19" t="s">
        <v>154</v>
      </c>
      <c r="B76" s="19">
        <v>32</v>
      </c>
      <c r="C76" s="19">
        <v>15</v>
      </c>
      <c r="D76" s="19">
        <v>1</v>
      </c>
      <c r="E76" s="19" t="s">
        <v>86</v>
      </c>
      <c r="F76" s="19">
        <v>31</v>
      </c>
      <c r="G76" s="19">
        <v>15</v>
      </c>
      <c r="H76" s="19">
        <v>1</v>
      </c>
      <c r="I76" s="19" t="s">
        <v>86</v>
      </c>
      <c r="J76" s="19">
        <v>1</v>
      </c>
      <c r="K76" s="19" t="s">
        <v>86</v>
      </c>
      <c r="L76" s="19" t="s">
        <v>86</v>
      </c>
      <c r="M76" s="19" t="s">
        <v>86</v>
      </c>
    </row>
    <row r="77" spans="1:13" ht="30" x14ac:dyDescent="0.25">
      <c r="A77" s="19" t="s">
        <v>87</v>
      </c>
      <c r="B77" s="19">
        <v>835</v>
      </c>
      <c r="C77" s="19">
        <v>381</v>
      </c>
      <c r="D77" s="19">
        <v>47</v>
      </c>
      <c r="E77" s="19">
        <v>28</v>
      </c>
      <c r="F77" s="19">
        <v>827</v>
      </c>
      <c r="G77" s="19">
        <v>377</v>
      </c>
      <c r="H77" s="19">
        <v>47</v>
      </c>
      <c r="I77" s="19">
        <v>28</v>
      </c>
      <c r="J77" s="19">
        <v>8</v>
      </c>
      <c r="K77" s="19">
        <v>4</v>
      </c>
      <c r="L77" s="19" t="s">
        <v>86</v>
      </c>
      <c r="M77" s="19" t="s">
        <v>86</v>
      </c>
    </row>
    <row r="78" spans="1:13" ht="30" x14ac:dyDescent="0.25">
      <c r="A78" s="19" t="s">
        <v>88</v>
      </c>
      <c r="B78" s="19">
        <v>209</v>
      </c>
      <c r="C78" s="19">
        <v>79</v>
      </c>
      <c r="D78" s="19">
        <v>18</v>
      </c>
      <c r="E78" s="19">
        <v>11</v>
      </c>
      <c r="F78" s="19">
        <v>203</v>
      </c>
      <c r="G78" s="19">
        <v>76</v>
      </c>
      <c r="H78" s="19">
        <v>18</v>
      </c>
      <c r="I78" s="19">
        <v>11</v>
      </c>
      <c r="J78" s="19">
        <v>6</v>
      </c>
      <c r="K78" s="19">
        <v>3</v>
      </c>
      <c r="L78" s="19" t="s">
        <v>86</v>
      </c>
      <c r="M78" s="19" t="s">
        <v>86</v>
      </c>
    </row>
    <row r="79" spans="1:13" ht="45" x14ac:dyDescent="0.25">
      <c r="A79" s="19" t="s">
        <v>89</v>
      </c>
      <c r="B79" s="19">
        <v>86</v>
      </c>
      <c r="C79" s="19">
        <v>28</v>
      </c>
      <c r="D79" s="19">
        <v>16</v>
      </c>
      <c r="E79" s="19">
        <v>4</v>
      </c>
      <c r="F79" s="19">
        <v>76</v>
      </c>
      <c r="G79" s="19">
        <v>26</v>
      </c>
      <c r="H79" s="19">
        <v>16</v>
      </c>
      <c r="I79" s="19">
        <v>4</v>
      </c>
      <c r="J79" s="19">
        <v>10</v>
      </c>
      <c r="K79" s="19">
        <v>2</v>
      </c>
      <c r="L79" s="19" t="s">
        <v>86</v>
      </c>
      <c r="M79" s="19" t="s">
        <v>86</v>
      </c>
    </row>
    <row r="80" spans="1:13" ht="45" x14ac:dyDescent="0.25">
      <c r="A80" s="19" t="s">
        <v>155</v>
      </c>
      <c r="B80" s="19">
        <v>24</v>
      </c>
      <c r="C80" s="19">
        <v>12</v>
      </c>
      <c r="D80" s="19" t="s">
        <v>86</v>
      </c>
      <c r="E80" s="19" t="s">
        <v>86</v>
      </c>
      <c r="F80" s="19">
        <v>20</v>
      </c>
      <c r="G80" s="19">
        <v>11</v>
      </c>
      <c r="H80" s="19" t="s">
        <v>86</v>
      </c>
      <c r="I80" s="19" t="s">
        <v>86</v>
      </c>
      <c r="J80" s="19">
        <v>4</v>
      </c>
      <c r="K80" s="19">
        <v>1</v>
      </c>
      <c r="L80" s="19" t="s">
        <v>86</v>
      </c>
      <c r="M80" s="19" t="s">
        <v>86</v>
      </c>
    </row>
    <row r="81" spans="1:13" ht="15" customHeight="1" x14ac:dyDescent="0.25">
      <c r="A81" s="150" t="s">
        <v>95</v>
      </c>
      <c r="B81" s="151"/>
      <c r="C81" s="151"/>
      <c r="D81" s="151"/>
      <c r="E81" s="151"/>
      <c r="F81" s="151"/>
      <c r="G81" s="151"/>
      <c r="H81" s="151"/>
      <c r="I81" s="151"/>
      <c r="J81" s="151"/>
      <c r="K81" s="151"/>
      <c r="L81" s="151"/>
      <c r="M81" s="152"/>
    </row>
    <row r="82" spans="1:13" x14ac:dyDescent="0.25">
      <c r="A82" s="150"/>
      <c r="B82" s="151"/>
      <c r="C82" s="151"/>
      <c r="D82" s="151"/>
      <c r="E82" s="151"/>
      <c r="F82" s="151"/>
      <c r="G82" s="151"/>
      <c r="H82" s="151"/>
      <c r="I82" s="151"/>
      <c r="J82" s="151"/>
      <c r="K82" s="151"/>
      <c r="L82" s="151"/>
      <c r="M82" s="152"/>
    </row>
    <row r="83" spans="1:13" x14ac:dyDescent="0.25">
      <c r="A83" s="19" t="s">
        <v>85</v>
      </c>
      <c r="B83" s="36">
        <v>1245</v>
      </c>
      <c r="C83" s="19">
        <v>580</v>
      </c>
      <c r="D83" s="36">
        <v>91</v>
      </c>
      <c r="E83" s="19">
        <v>34</v>
      </c>
      <c r="F83" s="19">
        <v>1201</v>
      </c>
      <c r="G83" s="19">
        <v>572</v>
      </c>
      <c r="H83" s="19">
        <v>90</v>
      </c>
      <c r="I83" s="19">
        <v>34</v>
      </c>
      <c r="J83" s="19">
        <v>44</v>
      </c>
      <c r="K83" s="19">
        <v>8</v>
      </c>
      <c r="L83" s="19">
        <v>1</v>
      </c>
      <c r="M83" s="19" t="s">
        <v>86</v>
      </c>
    </row>
    <row r="84" spans="1:13" ht="30" x14ac:dyDescent="0.25">
      <c r="A84" s="19" t="s">
        <v>153</v>
      </c>
      <c r="B84" s="19">
        <v>335</v>
      </c>
      <c r="C84" s="19">
        <v>171</v>
      </c>
      <c r="D84" s="19">
        <v>4</v>
      </c>
      <c r="E84" s="19">
        <v>3</v>
      </c>
      <c r="F84" s="19">
        <v>325</v>
      </c>
      <c r="G84" s="19">
        <v>170</v>
      </c>
      <c r="H84" s="19">
        <v>4</v>
      </c>
      <c r="I84" s="19">
        <v>3</v>
      </c>
      <c r="J84" s="19">
        <v>10</v>
      </c>
      <c r="K84" s="19">
        <v>1</v>
      </c>
      <c r="L84" s="19" t="s">
        <v>86</v>
      </c>
      <c r="M84" s="19" t="s">
        <v>86</v>
      </c>
    </row>
    <row r="85" spans="1:13" ht="60" x14ac:dyDescent="0.25">
      <c r="A85" s="19" t="s">
        <v>154</v>
      </c>
      <c r="B85" s="19">
        <v>27</v>
      </c>
      <c r="C85" s="19">
        <v>12</v>
      </c>
      <c r="D85" s="19">
        <v>1</v>
      </c>
      <c r="E85" s="19" t="s">
        <v>86</v>
      </c>
      <c r="F85" s="19">
        <v>26</v>
      </c>
      <c r="G85" s="19">
        <v>12</v>
      </c>
      <c r="H85" s="19">
        <v>1</v>
      </c>
      <c r="I85" s="19" t="s">
        <v>86</v>
      </c>
      <c r="J85" s="19">
        <v>1</v>
      </c>
      <c r="K85" s="19" t="s">
        <v>86</v>
      </c>
      <c r="L85" s="19" t="s">
        <v>86</v>
      </c>
      <c r="M85" s="19" t="s">
        <v>86</v>
      </c>
    </row>
    <row r="86" spans="1:13" ht="30" x14ac:dyDescent="0.25">
      <c r="A86" s="19" t="s">
        <v>87</v>
      </c>
      <c r="B86" s="19">
        <v>617</v>
      </c>
      <c r="C86" s="19">
        <v>314</v>
      </c>
      <c r="D86" s="19">
        <v>51</v>
      </c>
      <c r="E86" s="19">
        <v>23</v>
      </c>
      <c r="F86" s="19">
        <v>598</v>
      </c>
      <c r="G86" s="19">
        <v>308</v>
      </c>
      <c r="H86" s="19">
        <v>50</v>
      </c>
      <c r="I86" s="19">
        <v>23</v>
      </c>
      <c r="J86" s="19">
        <v>19</v>
      </c>
      <c r="K86" s="19">
        <v>6</v>
      </c>
      <c r="L86" s="19">
        <v>1</v>
      </c>
      <c r="M86" s="19" t="s">
        <v>86</v>
      </c>
    </row>
    <row r="87" spans="1:13" ht="30" x14ac:dyDescent="0.25">
      <c r="A87" s="19" t="s">
        <v>88</v>
      </c>
      <c r="B87" s="19">
        <v>201</v>
      </c>
      <c r="C87" s="19">
        <v>62</v>
      </c>
      <c r="D87" s="19">
        <v>25</v>
      </c>
      <c r="E87" s="19">
        <v>6</v>
      </c>
      <c r="F87" s="19">
        <v>194</v>
      </c>
      <c r="G87" s="19">
        <v>61</v>
      </c>
      <c r="H87" s="19">
        <v>25</v>
      </c>
      <c r="I87" s="19">
        <v>6</v>
      </c>
      <c r="J87" s="19">
        <v>7</v>
      </c>
      <c r="K87" s="19">
        <v>1</v>
      </c>
      <c r="L87" s="19" t="s">
        <v>86</v>
      </c>
      <c r="M87" s="19" t="s">
        <v>86</v>
      </c>
    </row>
    <row r="88" spans="1:13" ht="45" x14ac:dyDescent="0.25">
      <c r="A88" s="19" t="s">
        <v>89</v>
      </c>
      <c r="B88" s="19">
        <v>65</v>
      </c>
      <c r="C88" s="19">
        <v>21</v>
      </c>
      <c r="D88" s="19">
        <v>10</v>
      </c>
      <c r="E88" s="19">
        <v>2</v>
      </c>
      <c r="F88" s="19">
        <v>58</v>
      </c>
      <c r="G88" s="19">
        <v>21</v>
      </c>
      <c r="H88" s="19">
        <v>10</v>
      </c>
      <c r="I88" s="19">
        <v>2</v>
      </c>
      <c r="J88" s="19">
        <v>7</v>
      </c>
      <c r="K88" s="19" t="s">
        <v>86</v>
      </c>
      <c r="L88" s="19" t="s">
        <v>86</v>
      </c>
      <c r="M88" s="19" t="s">
        <v>86</v>
      </c>
    </row>
    <row r="89" spans="1:13" ht="45" x14ac:dyDescent="0.25">
      <c r="A89" s="19" t="s">
        <v>155</v>
      </c>
      <c r="B89" s="19">
        <v>7</v>
      </c>
      <c r="C89" s="19">
        <v>3</v>
      </c>
      <c r="D89" s="19" t="s">
        <v>86</v>
      </c>
      <c r="E89" s="19" t="s">
        <v>86</v>
      </c>
      <c r="F89" s="19">
        <v>6</v>
      </c>
      <c r="G89" s="19">
        <v>3</v>
      </c>
      <c r="H89" s="19" t="s">
        <v>86</v>
      </c>
      <c r="I89" s="19" t="s">
        <v>86</v>
      </c>
      <c r="J89" s="19">
        <v>1</v>
      </c>
      <c r="K89" s="19" t="s">
        <v>86</v>
      </c>
      <c r="L89" s="19" t="s">
        <v>86</v>
      </c>
      <c r="M89" s="19" t="s">
        <v>86</v>
      </c>
    </row>
    <row r="90" spans="1:13" ht="60" x14ac:dyDescent="0.25">
      <c r="A90" s="19" t="s">
        <v>156</v>
      </c>
      <c r="B90" s="19">
        <v>8</v>
      </c>
      <c r="C90" s="19">
        <v>4</v>
      </c>
      <c r="D90" s="19">
        <v>2</v>
      </c>
      <c r="E90" s="19">
        <v>1</v>
      </c>
      <c r="F90" s="19">
        <v>8</v>
      </c>
      <c r="G90" s="19">
        <v>4</v>
      </c>
      <c r="H90" s="19">
        <v>2</v>
      </c>
      <c r="I90" s="19">
        <v>1</v>
      </c>
      <c r="J90" s="19" t="s">
        <v>86</v>
      </c>
      <c r="K90" s="19" t="s">
        <v>86</v>
      </c>
      <c r="L90" s="19" t="s">
        <v>86</v>
      </c>
      <c r="M90" s="19" t="s">
        <v>86</v>
      </c>
    </row>
    <row r="91" spans="1:13" ht="15" customHeight="1" x14ac:dyDescent="0.25">
      <c r="A91" s="150" t="s">
        <v>96</v>
      </c>
      <c r="B91" s="151"/>
      <c r="C91" s="151"/>
      <c r="D91" s="151"/>
      <c r="E91" s="151"/>
      <c r="F91" s="151"/>
      <c r="G91" s="151"/>
      <c r="H91" s="151"/>
      <c r="I91" s="151"/>
      <c r="J91" s="151"/>
      <c r="K91" s="151"/>
      <c r="L91" s="151"/>
      <c r="M91" s="152"/>
    </row>
    <row r="92" spans="1:13" x14ac:dyDescent="0.25">
      <c r="A92" s="150"/>
      <c r="B92" s="151"/>
      <c r="C92" s="151"/>
      <c r="D92" s="151"/>
      <c r="E92" s="151"/>
      <c r="F92" s="151"/>
      <c r="G92" s="151"/>
      <c r="H92" s="151"/>
      <c r="I92" s="151"/>
      <c r="J92" s="151"/>
      <c r="K92" s="151"/>
      <c r="L92" s="151"/>
      <c r="M92" s="152"/>
    </row>
    <row r="93" spans="1:13" x14ac:dyDescent="0.25">
      <c r="A93" s="19" t="s">
        <v>85</v>
      </c>
      <c r="B93" s="36">
        <v>727</v>
      </c>
      <c r="C93" s="19">
        <v>341</v>
      </c>
      <c r="D93" s="36">
        <v>39</v>
      </c>
      <c r="E93" s="19">
        <v>17</v>
      </c>
      <c r="F93" s="19">
        <v>727</v>
      </c>
      <c r="G93" s="19">
        <v>341</v>
      </c>
      <c r="H93" s="19">
        <v>39</v>
      </c>
      <c r="I93" s="19">
        <v>17</v>
      </c>
      <c r="J93" s="19" t="s">
        <v>86</v>
      </c>
      <c r="K93" s="19" t="s">
        <v>86</v>
      </c>
      <c r="L93" s="19" t="s">
        <v>86</v>
      </c>
      <c r="M93" s="19" t="s">
        <v>86</v>
      </c>
    </row>
    <row r="94" spans="1:13" ht="30" x14ac:dyDescent="0.25">
      <c r="A94" s="19" t="s">
        <v>153</v>
      </c>
      <c r="B94" s="19">
        <v>245</v>
      </c>
      <c r="C94" s="19">
        <v>126</v>
      </c>
      <c r="D94" s="19">
        <v>13</v>
      </c>
      <c r="E94" s="19">
        <v>7</v>
      </c>
      <c r="F94" s="19">
        <v>245</v>
      </c>
      <c r="G94" s="19">
        <v>126</v>
      </c>
      <c r="H94" s="19">
        <v>13</v>
      </c>
      <c r="I94" s="19">
        <v>7</v>
      </c>
      <c r="J94" s="19" t="s">
        <v>86</v>
      </c>
      <c r="K94" s="19" t="s">
        <v>86</v>
      </c>
      <c r="L94" s="19" t="s">
        <v>86</v>
      </c>
      <c r="M94" s="19" t="s">
        <v>86</v>
      </c>
    </row>
    <row r="95" spans="1:13" ht="60" x14ac:dyDescent="0.25">
      <c r="A95" s="19" t="s">
        <v>154</v>
      </c>
      <c r="B95" s="19">
        <v>29</v>
      </c>
      <c r="C95" s="19">
        <v>18</v>
      </c>
      <c r="D95" s="19">
        <v>1</v>
      </c>
      <c r="E95" s="19" t="s">
        <v>86</v>
      </c>
      <c r="F95" s="19">
        <v>29</v>
      </c>
      <c r="G95" s="19">
        <v>18</v>
      </c>
      <c r="H95" s="19">
        <v>1</v>
      </c>
      <c r="I95" s="19" t="s">
        <v>86</v>
      </c>
      <c r="J95" s="19" t="s">
        <v>86</v>
      </c>
      <c r="K95" s="19" t="s">
        <v>86</v>
      </c>
      <c r="L95" s="19" t="s">
        <v>86</v>
      </c>
      <c r="M95" s="19" t="s">
        <v>86</v>
      </c>
    </row>
    <row r="96" spans="1:13" ht="30" x14ac:dyDescent="0.25">
      <c r="A96" s="19" t="s">
        <v>87</v>
      </c>
      <c r="B96" s="19">
        <v>315</v>
      </c>
      <c r="C96" s="19">
        <v>144</v>
      </c>
      <c r="D96" s="19">
        <v>9</v>
      </c>
      <c r="E96" s="19">
        <v>6</v>
      </c>
      <c r="F96" s="19">
        <v>315</v>
      </c>
      <c r="G96" s="19">
        <v>144</v>
      </c>
      <c r="H96" s="19">
        <v>9</v>
      </c>
      <c r="I96" s="19">
        <v>6</v>
      </c>
      <c r="J96" s="19" t="s">
        <v>86</v>
      </c>
      <c r="K96" s="19" t="s">
        <v>86</v>
      </c>
      <c r="L96" s="19" t="s">
        <v>86</v>
      </c>
      <c r="M96" s="19" t="s">
        <v>86</v>
      </c>
    </row>
    <row r="97" spans="1:13" ht="30" x14ac:dyDescent="0.25">
      <c r="A97" s="19" t="s">
        <v>88</v>
      </c>
      <c r="B97" s="19">
        <v>87</v>
      </c>
      <c r="C97" s="19">
        <v>35</v>
      </c>
      <c r="D97" s="19">
        <v>8</v>
      </c>
      <c r="E97" s="19">
        <v>3</v>
      </c>
      <c r="F97" s="19">
        <v>87</v>
      </c>
      <c r="G97" s="19">
        <v>35</v>
      </c>
      <c r="H97" s="19">
        <v>8</v>
      </c>
      <c r="I97" s="19">
        <v>3</v>
      </c>
      <c r="J97" s="19" t="s">
        <v>86</v>
      </c>
      <c r="K97" s="19" t="s">
        <v>86</v>
      </c>
      <c r="L97" s="19" t="s">
        <v>86</v>
      </c>
      <c r="M97" s="19" t="s">
        <v>86</v>
      </c>
    </row>
    <row r="98" spans="1:13" ht="45" x14ac:dyDescent="0.25">
      <c r="A98" s="19" t="s">
        <v>89</v>
      </c>
      <c r="B98" s="19">
        <v>51</v>
      </c>
      <c r="C98" s="19">
        <v>18</v>
      </c>
      <c r="D98" s="19">
        <v>8</v>
      </c>
      <c r="E98" s="19">
        <v>1</v>
      </c>
      <c r="F98" s="19">
        <v>51</v>
      </c>
      <c r="G98" s="19">
        <v>18</v>
      </c>
      <c r="H98" s="19">
        <v>8</v>
      </c>
      <c r="I98" s="19">
        <v>1</v>
      </c>
      <c r="J98" s="19" t="s">
        <v>86</v>
      </c>
      <c r="K98" s="19" t="s">
        <v>86</v>
      </c>
      <c r="L98" s="19" t="s">
        <v>86</v>
      </c>
      <c r="M98" s="19" t="s">
        <v>86</v>
      </c>
    </row>
    <row r="99" spans="1:13" ht="45" x14ac:dyDescent="0.25">
      <c r="A99" s="19" t="s">
        <v>155</v>
      </c>
      <c r="B99" s="19">
        <v>6</v>
      </c>
      <c r="C99" s="19">
        <v>3</v>
      </c>
      <c r="D99" s="19">
        <v>1</v>
      </c>
      <c r="E99" s="19" t="s">
        <v>86</v>
      </c>
      <c r="F99" s="19">
        <v>6</v>
      </c>
      <c r="G99" s="19">
        <v>3</v>
      </c>
      <c r="H99" s="19">
        <v>1</v>
      </c>
      <c r="I99" s="19" t="s">
        <v>86</v>
      </c>
      <c r="J99" s="19" t="s">
        <v>86</v>
      </c>
      <c r="K99" s="19" t="s">
        <v>86</v>
      </c>
      <c r="L99" s="19" t="s">
        <v>86</v>
      </c>
      <c r="M99" s="19" t="s">
        <v>86</v>
      </c>
    </row>
    <row r="100" spans="1:13" ht="60" x14ac:dyDescent="0.25">
      <c r="A100" s="19" t="s">
        <v>156</v>
      </c>
      <c r="B100" s="19">
        <v>11</v>
      </c>
      <c r="C100" s="19">
        <v>5</v>
      </c>
      <c r="D100" s="19" t="s">
        <v>86</v>
      </c>
      <c r="E100" s="19" t="s">
        <v>86</v>
      </c>
      <c r="F100" s="19">
        <v>11</v>
      </c>
      <c r="G100" s="19">
        <v>5</v>
      </c>
      <c r="H100" s="19" t="s">
        <v>86</v>
      </c>
      <c r="I100" s="19" t="s">
        <v>86</v>
      </c>
      <c r="J100" s="19" t="s">
        <v>86</v>
      </c>
      <c r="K100" s="19" t="s">
        <v>86</v>
      </c>
      <c r="L100" s="19" t="s">
        <v>86</v>
      </c>
      <c r="M100" s="19" t="s">
        <v>86</v>
      </c>
    </row>
    <row r="101" spans="1:13" ht="15" customHeight="1" x14ac:dyDescent="0.25">
      <c r="A101" s="150" t="s">
        <v>97</v>
      </c>
      <c r="B101" s="151"/>
      <c r="C101" s="151"/>
      <c r="D101" s="151"/>
      <c r="E101" s="151"/>
      <c r="F101" s="151"/>
      <c r="G101" s="151"/>
      <c r="H101" s="151"/>
      <c r="I101" s="151"/>
      <c r="J101" s="151"/>
      <c r="K101" s="151"/>
      <c r="L101" s="151"/>
      <c r="M101" s="152"/>
    </row>
    <row r="102" spans="1:13" x14ac:dyDescent="0.25">
      <c r="A102" s="150"/>
      <c r="B102" s="151"/>
      <c r="C102" s="151"/>
      <c r="D102" s="151"/>
      <c r="E102" s="151"/>
      <c r="F102" s="151"/>
      <c r="G102" s="151"/>
      <c r="H102" s="151"/>
      <c r="I102" s="151"/>
      <c r="J102" s="151"/>
      <c r="K102" s="151"/>
      <c r="L102" s="151"/>
      <c r="M102" s="152"/>
    </row>
    <row r="103" spans="1:13" x14ac:dyDescent="0.25">
      <c r="A103" s="19" t="s">
        <v>85</v>
      </c>
      <c r="B103" s="36">
        <v>1370</v>
      </c>
      <c r="C103" s="19">
        <v>694</v>
      </c>
      <c r="D103" s="36">
        <v>64</v>
      </c>
      <c r="E103" s="19">
        <v>32</v>
      </c>
      <c r="F103" s="19">
        <v>1254</v>
      </c>
      <c r="G103" s="19">
        <v>635</v>
      </c>
      <c r="H103" s="19">
        <v>63</v>
      </c>
      <c r="I103" s="19">
        <v>31</v>
      </c>
      <c r="J103" s="19">
        <v>116</v>
      </c>
      <c r="K103" s="19">
        <v>59</v>
      </c>
      <c r="L103" s="19">
        <v>1</v>
      </c>
      <c r="M103" s="19">
        <v>1</v>
      </c>
    </row>
    <row r="104" spans="1:13" ht="30" x14ac:dyDescent="0.25">
      <c r="A104" s="19" t="s">
        <v>153</v>
      </c>
      <c r="B104" s="19">
        <v>503</v>
      </c>
      <c r="C104" s="19">
        <v>291</v>
      </c>
      <c r="D104" s="19">
        <v>8</v>
      </c>
      <c r="E104" s="19">
        <v>5</v>
      </c>
      <c r="F104" s="19">
        <v>427</v>
      </c>
      <c r="G104" s="19">
        <v>247</v>
      </c>
      <c r="H104" s="19">
        <v>7</v>
      </c>
      <c r="I104" s="19">
        <v>4</v>
      </c>
      <c r="J104" s="19">
        <v>76</v>
      </c>
      <c r="K104" s="19">
        <v>44</v>
      </c>
      <c r="L104" s="19">
        <v>1</v>
      </c>
      <c r="M104" s="19">
        <v>1</v>
      </c>
    </row>
    <row r="105" spans="1:13" ht="60" x14ac:dyDescent="0.25">
      <c r="A105" s="19" t="s">
        <v>154</v>
      </c>
      <c r="B105" s="19">
        <v>34</v>
      </c>
      <c r="C105" s="19">
        <v>16</v>
      </c>
      <c r="D105" s="19">
        <v>2</v>
      </c>
      <c r="E105" s="19">
        <v>1</v>
      </c>
      <c r="F105" s="19">
        <v>30</v>
      </c>
      <c r="G105" s="19">
        <v>14</v>
      </c>
      <c r="H105" s="19">
        <v>2</v>
      </c>
      <c r="I105" s="19">
        <v>1</v>
      </c>
      <c r="J105" s="19">
        <v>4</v>
      </c>
      <c r="K105" s="19">
        <v>2</v>
      </c>
      <c r="L105" s="19" t="s">
        <v>86</v>
      </c>
      <c r="M105" s="19" t="s">
        <v>86</v>
      </c>
    </row>
    <row r="106" spans="1:13" ht="30" x14ac:dyDescent="0.25">
      <c r="A106" s="19" t="s">
        <v>87</v>
      </c>
      <c r="B106" s="19">
        <v>580</v>
      </c>
      <c r="C106" s="19">
        <v>289</v>
      </c>
      <c r="D106" s="19">
        <v>17</v>
      </c>
      <c r="E106" s="19">
        <v>8</v>
      </c>
      <c r="F106" s="19">
        <v>565</v>
      </c>
      <c r="G106" s="19">
        <v>280</v>
      </c>
      <c r="H106" s="19">
        <v>17</v>
      </c>
      <c r="I106" s="19">
        <v>8</v>
      </c>
      <c r="J106" s="19">
        <v>15</v>
      </c>
      <c r="K106" s="19">
        <v>9</v>
      </c>
      <c r="L106" s="19" t="s">
        <v>86</v>
      </c>
      <c r="M106" s="19" t="s">
        <v>86</v>
      </c>
    </row>
    <row r="107" spans="1:13" ht="30" x14ac:dyDescent="0.25">
      <c r="A107" s="19" t="s">
        <v>88</v>
      </c>
      <c r="B107" s="19">
        <v>193</v>
      </c>
      <c r="C107" s="19">
        <v>76</v>
      </c>
      <c r="D107" s="19">
        <v>23</v>
      </c>
      <c r="E107" s="19">
        <v>14</v>
      </c>
      <c r="F107" s="19">
        <v>176</v>
      </c>
      <c r="G107" s="19">
        <v>73</v>
      </c>
      <c r="H107" s="19">
        <v>23</v>
      </c>
      <c r="I107" s="19">
        <v>14</v>
      </c>
      <c r="J107" s="19">
        <v>17</v>
      </c>
      <c r="K107" s="19">
        <v>3</v>
      </c>
      <c r="L107" s="19" t="s">
        <v>86</v>
      </c>
      <c r="M107" s="19" t="s">
        <v>86</v>
      </c>
    </row>
    <row r="108" spans="1:13" ht="45" x14ac:dyDescent="0.25">
      <c r="A108" s="19" t="s">
        <v>89</v>
      </c>
      <c r="B108" s="19">
        <v>60</v>
      </c>
      <c r="C108" s="19">
        <v>22</v>
      </c>
      <c r="D108" s="19">
        <v>14</v>
      </c>
      <c r="E108" s="19">
        <v>4</v>
      </c>
      <c r="F108" s="19">
        <v>56</v>
      </c>
      <c r="G108" s="19">
        <v>21</v>
      </c>
      <c r="H108" s="19">
        <v>14</v>
      </c>
      <c r="I108" s="19">
        <v>4</v>
      </c>
      <c r="J108" s="19">
        <v>4</v>
      </c>
      <c r="K108" s="19">
        <v>1</v>
      </c>
      <c r="L108" s="19" t="s">
        <v>86</v>
      </c>
      <c r="M108" s="19" t="s">
        <v>86</v>
      </c>
    </row>
    <row r="109" spans="1:13" ht="45" x14ac:dyDescent="0.25">
      <c r="A109" s="19" t="s">
        <v>155</v>
      </c>
      <c r="B109" s="19">
        <v>16</v>
      </c>
      <c r="C109" s="19">
        <v>5</v>
      </c>
      <c r="D109" s="19">
        <v>2</v>
      </c>
      <c r="E109" s="19">
        <v>1</v>
      </c>
      <c r="F109" s="19">
        <v>16</v>
      </c>
      <c r="G109" s="19">
        <v>5</v>
      </c>
      <c r="H109" s="19">
        <v>2</v>
      </c>
      <c r="I109" s="19">
        <v>1</v>
      </c>
      <c r="J109" s="19" t="s">
        <v>86</v>
      </c>
      <c r="K109" s="19" t="s">
        <v>86</v>
      </c>
      <c r="L109" s="19" t="s">
        <v>86</v>
      </c>
      <c r="M109" s="19" t="s">
        <v>86</v>
      </c>
    </row>
    <row r="110" spans="1:13" ht="60" x14ac:dyDescent="0.25">
      <c r="A110" s="19" t="s">
        <v>156</v>
      </c>
      <c r="B110" s="19">
        <v>9</v>
      </c>
      <c r="C110" s="19">
        <v>4</v>
      </c>
      <c r="D110" s="19">
        <v>1</v>
      </c>
      <c r="E110" s="19" t="s">
        <v>86</v>
      </c>
      <c r="F110" s="19">
        <v>9</v>
      </c>
      <c r="G110" s="19">
        <v>4</v>
      </c>
      <c r="H110" s="19">
        <v>1</v>
      </c>
      <c r="I110" s="19" t="s">
        <v>86</v>
      </c>
      <c r="J110" s="19" t="s">
        <v>86</v>
      </c>
      <c r="K110" s="19" t="s">
        <v>86</v>
      </c>
      <c r="L110" s="19" t="s">
        <v>86</v>
      </c>
      <c r="M110" s="19" t="s">
        <v>86</v>
      </c>
    </row>
    <row r="111" spans="1:13" ht="15" customHeight="1" x14ac:dyDescent="0.25">
      <c r="A111" s="150" t="s">
        <v>98</v>
      </c>
      <c r="B111" s="151"/>
      <c r="C111" s="151"/>
      <c r="D111" s="151"/>
      <c r="E111" s="151"/>
      <c r="F111" s="151"/>
      <c r="G111" s="151"/>
      <c r="H111" s="151"/>
      <c r="I111" s="151"/>
      <c r="J111" s="151"/>
      <c r="K111" s="151"/>
      <c r="L111" s="151"/>
      <c r="M111" s="152"/>
    </row>
    <row r="112" spans="1:13" x14ac:dyDescent="0.25">
      <c r="A112" s="150"/>
      <c r="B112" s="151"/>
      <c r="C112" s="151"/>
      <c r="D112" s="151"/>
      <c r="E112" s="151"/>
      <c r="F112" s="151"/>
      <c r="G112" s="151"/>
      <c r="H112" s="151"/>
      <c r="I112" s="151"/>
      <c r="J112" s="151"/>
      <c r="K112" s="151"/>
      <c r="L112" s="151"/>
      <c r="M112" s="152"/>
    </row>
    <row r="113" spans="1:13" x14ac:dyDescent="0.25">
      <c r="A113" s="19" t="s">
        <v>85</v>
      </c>
      <c r="B113" s="36">
        <v>1406</v>
      </c>
      <c r="C113" s="19">
        <v>632</v>
      </c>
      <c r="D113" s="36">
        <v>105</v>
      </c>
      <c r="E113" s="19">
        <v>47</v>
      </c>
      <c r="F113" s="19">
        <v>1406</v>
      </c>
      <c r="G113" s="19">
        <v>632</v>
      </c>
      <c r="H113" s="19">
        <v>105</v>
      </c>
      <c r="I113" s="19">
        <v>47</v>
      </c>
      <c r="J113" s="19" t="s">
        <v>86</v>
      </c>
      <c r="K113" s="19" t="s">
        <v>86</v>
      </c>
      <c r="L113" s="19" t="s">
        <v>86</v>
      </c>
      <c r="M113" s="19" t="s">
        <v>86</v>
      </c>
    </row>
    <row r="114" spans="1:13" ht="30" x14ac:dyDescent="0.25">
      <c r="A114" s="19" t="s">
        <v>153</v>
      </c>
      <c r="B114" s="19">
        <v>474</v>
      </c>
      <c r="C114" s="19">
        <v>267</v>
      </c>
      <c r="D114" s="19">
        <v>9</v>
      </c>
      <c r="E114" s="19">
        <v>6</v>
      </c>
      <c r="F114" s="19">
        <v>474</v>
      </c>
      <c r="G114" s="19">
        <v>267</v>
      </c>
      <c r="H114" s="19">
        <v>9</v>
      </c>
      <c r="I114" s="19">
        <v>6</v>
      </c>
      <c r="J114" s="19" t="s">
        <v>86</v>
      </c>
      <c r="K114" s="19" t="s">
        <v>86</v>
      </c>
      <c r="L114" s="19" t="s">
        <v>86</v>
      </c>
      <c r="M114" s="19" t="s">
        <v>86</v>
      </c>
    </row>
    <row r="115" spans="1:13" ht="60" x14ac:dyDescent="0.25">
      <c r="A115" s="19" t="s">
        <v>154</v>
      </c>
      <c r="B115" s="19">
        <v>44</v>
      </c>
      <c r="C115" s="19">
        <v>23</v>
      </c>
      <c r="D115" s="19">
        <v>9</v>
      </c>
      <c r="E115" s="19">
        <v>7</v>
      </c>
      <c r="F115" s="19">
        <v>44</v>
      </c>
      <c r="G115" s="19">
        <v>23</v>
      </c>
      <c r="H115" s="19">
        <v>9</v>
      </c>
      <c r="I115" s="19">
        <v>7</v>
      </c>
      <c r="J115" s="19" t="s">
        <v>86</v>
      </c>
      <c r="K115" s="19" t="s">
        <v>86</v>
      </c>
      <c r="L115" s="19" t="s">
        <v>86</v>
      </c>
      <c r="M115" s="19" t="s">
        <v>86</v>
      </c>
    </row>
    <row r="116" spans="1:13" ht="30" x14ac:dyDescent="0.25">
      <c r="A116" s="19" t="s">
        <v>87</v>
      </c>
      <c r="B116" s="19">
        <v>666</v>
      </c>
      <c r="C116" s="19">
        <v>278</v>
      </c>
      <c r="D116" s="19">
        <v>48</v>
      </c>
      <c r="E116" s="19">
        <v>25</v>
      </c>
      <c r="F116" s="19">
        <v>666</v>
      </c>
      <c r="G116" s="19">
        <v>278</v>
      </c>
      <c r="H116" s="19">
        <v>48</v>
      </c>
      <c r="I116" s="19">
        <v>25</v>
      </c>
      <c r="J116" s="19" t="s">
        <v>86</v>
      </c>
      <c r="K116" s="19" t="s">
        <v>86</v>
      </c>
      <c r="L116" s="19" t="s">
        <v>86</v>
      </c>
      <c r="M116" s="19" t="s">
        <v>86</v>
      </c>
    </row>
    <row r="117" spans="1:13" ht="30" x14ac:dyDescent="0.25">
      <c r="A117" s="19" t="s">
        <v>88</v>
      </c>
      <c r="B117" s="19">
        <v>170</v>
      </c>
      <c r="C117" s="19">
        <v>50</v>
      </c>
      <c r="D117" s="19">
        <v>22</v>
      </c>
      <c r="E117" s="19">
        <v>4</v>
      </c>
      <c r="F117" s="19">
        <v>170</v>
      </c>
      <c r="G117" s="19">
        <v>50</v>
      </c>
      <c r="H117" s="19">
        <v>22</v>
      </c>
      <c r="I117" s="19">
        <v>4</v>
      </c>
      <c r="J117" s="19" t="s">
        <v>86</v>
      </c>
      <c r="K117" s="19" t="s">
        <v>86</v>
      </c>
      <c r="L117" s="19" t="s">
        <v>86</v>
      </c>
      <c r="M117" s="19" t="s">
        <v>86</v>
      </c>
    </row>
    <row r="118" spans="1:13" ht="45" x14ac:dyDescent="0.25">
      <c r="A118" s="19" t="s">
        <v>89</v>
      </c>
      <c r="B118" s="19">
        <v>52</v>
      </c>
      <c r="C118" s="19">
        <v>14</v>
      </c>
      <c r="D118" s="19">
        <v>17</v>
      </c>
      <c r="E118" s="19">
        <v>5</v>
      </c>
      <c r="F118" s="19">
        <v>52</v>
      </c>
      <c r="G118" s="19">
        <v>14</v>
      </c>
      <c r="H118" s="19">
        <v>17</v>
      </c>
      <c r="I118" s="19">
        <v>5</v>
      </c>
      <c r="J118" s="19" t="s">
        <v>86</v>
      </c>
      <c r="K118" s="19" t="s">
        <v>86</v>
      </c>
      <c r="L118" s="19" t="s">
        <v>86</v>
      </c>
      <c r="M118" s="19" t="s">
        <v>86</v>
      </c>
    </row>
    <row r="119" spans="1:13" ht="45" x14ac:dyDescent="0.25">
      <c r="A119" s="19" t="s">
        <v>155</v>
      </c>
      <c r="B119" s="19">
        <v>4</v>
      </c>
      <c r="C119" s="19">
        <v>2</v>
      </c>
      <c r="D119" s="19" t="s">
        <v>86</v>
      </c>
      <c r="E119" s="19" t="s">
        <v>86</v>
      </c>
      <c r="F119" s="19">
        <v>4</v>
      </c>
      <c r="G119" s="19">
        <v>2</v>
      </c>
      <c r="H119" s="19" t="s">
        <v>86</v>
      </c>
      <c r="I119" s="19" t="s">
        <v>86</v>
      </c>
      <c r="J119" s="19" t="s">
        <v>86</v>
      </c>
      <c r="K119" s="19" t="s">
        <v>86</v>
      </c>
      <c r="L119" s="19" t="s">
        <v>86</v>
      </c>
      <c r="M119" s="19" t="s">
        <v>86</v>
      </c>
    </row>
    <row r="120" spans="1:13" ht="60" x14ac:dyDescent="0.25">
      <c r="A120" s="19" t="s">
        <v>156</v>
      </c>
      <c r="B120" s="19">
        <v>12</v>
      </c>
      <c r="C120" s="19" t="s">
        <v>86</v>
      </c>
      <c r="D120" s="19">
        <v>2</v>
      </c>
      <c r="E120" s="19" t="s">
        <v>86</v>
      </c>
      <c r="F120" s="19">
        <v>12</v>
      </c>
      <c r="G120" s="19" t="s">
        <v>86</v>
      </c>
      <c r="H120" s="19">
        <v>2</v>
      </c>
      <c r="I120" s="19" t="s">
        <v>86</v>
      </c>
      <c r="J120" s="19" t="s">
        <v>86</v>
      </c>
      <c r="K120" s="19" t="s">
        <v>86</v>
      </c>
      <c r="L120" s="19" t="s">
        <v>86</v>
      </c>
      <c r="M120" s="19" t="s">
        <v>86</v>
      </c>
    </row>
    <row r="121" spans="1:13" ht="15" customHeight="1" x14ac:dyDescent="0.25">
      <c r="A121" s="150" t="s">
        <v>99</v>
      </c>
      <c r="B121" s="151"/>
      <c r="C121" s="151"/>
      <c r="D121" s="151"/>
      <c r="E121" s="151"/>
      <c r="F121" s="151"/>
      <c r="G121" s="151"/>
      <c r="H121" s="151"/>
      <c r="I121" s="151"/>
      <c r="J121" s="151"/>
      <c r="K121" s="151"/>
      <c r="L121" s="151"/>
      <c r="M121" s="152"/>
    </row>
    <row r="122" spans="1:13" x14ac:dyDescent="0.25">
      <c r="A122" s="150"/>
      <c r="B122" s="151"/>
      <c r="C122" s="151"/>
      <c r="D122" s="151"/>
      <c r="E122" s="151"/>
      <c r="F122" s="151"/>
      <c r="G122" s="151"/>
      <c r="H122" s="151"/>
      <c r="I122" s="151"/>
      <c r="J122" s="151"/>
      <c r="K122" s="151"/>
      <c r="L122" s="151"/>
      <c r="M122" s="152"/>
    </row>
    <row r="123" spans="1:13" x14ac:dyDescent="0.25">
      <c r="A123" s="19" t="s">
        <v>85</v>
      </c>
      <c r="B123" s="36">
        <v>1033</v>
      </c>
      <c r="C123" s="19">
        <v>490</v>
      </c>
      <c r="D123" s="36">
        <v>53</v>
      </c>
      <c r="E123" s="19">
        <v>25</v>
      </c>
      <c r="F123" s="19">
        <v>1018</v>
      </c>
      <c r="G123" s="19">
        <v>485</v>
      </c>
      <c r="H123" s="19">
        <v>53</v>
      </c>
      <c r="I123" s="19">
        <v>25</v>
      </c>
      <c r="J123" s="19">
        <v>15</v>
      </c>
      <c r="K123" s="19">
        <v>5</v>
      </c>
      <c r="L123" s="19" t="s">
        <v>86</v>
      </c>
      <c r="M123" s="19" t="s">
        <v>86</v>
      </c>
    </row>
    <row r="124" spans="1:13" ht="30" x14ac:dyDescent="0.25">
      <c r="A124" s="19" t="s">
        <v>153</v>
      </c>
      <c r="B124" s="19">
        <v>349</v>
      </c>
      <c r="C124" s="19">
        <v>191</v>
      </c>
      <c r="D124" s="19">
        <v>3</v>
      </c>
      <c r="E124" s="19">
        <v>1</v>
      </c>
      <c r="F124" s="19">
        <v>349</v>
      </c>
      <c r="G124" s="19">
        <v>191</v>
      </c>
      <c r="H124" s="19">
        <v>3</v>
      </c>
      <c r="I124" s="19">
        <v>1</v>
      </c>
      <c r="J124" s="19" t="s">
        <v>86</v>
      </c>
      <c r="K124" s="19" t="s">
        <v>86</v>
      </c>
      <c r="L124" s="19" t="s">
        <v>86</v>
      </c>
      <c r="M124" s="19" t="s">
        <v>86</v>
      </c>
    </row>
    <row r="125" spans="1:13" ht="60" x14ac:dyDescent="0.25">
      <c r="A125" s="19" t="s">
        <v>154</v>
      </c>
      <c r="B125" s="19">
        <v>18</v>
      </c>
      <c r="C125" s="19">
        <v>11</v>
      </c>
      <c r="D125" s="19">
        <v>1</v>
      </c>
      <c r="E125" s="19" t="s">
        <v>86</v>
      </c>
      <c r="F125" s="19">
        <v>18</v>
      </c>
      <c r="G125" s="19">
        <v>11</v>
      </c>
      <c r="H125" s="19">
        <v>1</v>
      </c>
      <c r="I125" s="19" t="s">
        <v>86</v>
      </c>
      <c r="J125" s="19" t="s">
        <v>86</v>
      </c>
      <c r="K125" s="19" t="s">
        <v>86</v>
      </c>
      <c r="L125" s="19" t="s">
        <v>86</v>
      </c>
      <c r="M125" s="19" t="s">
        <v>86</v>
      </c>
    </row>
    <row r="126" spans="1:13" ht="30" x14ac:dyDescent="0.25">
      <c r="A126" s="19" t="s">
        <v>87</v>
      </c>
      <c r="B126" s="19">
        <v>461</v>
      </c>
      <c r="C126" s="19">
        <v>222</v>
      </c>
      <c r="D126" s="19">
        <v>20</v>
      </c>
      <c r="E126" s="19">
        <v>14</v>
      </c>
      <c r="F126" s="19">
        <v>455</v>
      </c>
      <c r="G126" s="19">
        <v>221</v>
      </c>
      <c r="H126" s="19">
        <v>20</v>
      </c>
      <c r="I126" s="19">
        <v>14</v>
      </c>
      <c r="J126" s="19">
        <v>6</v>
      </c>
      <c r="K126" s="19">
        <v>1</v>
      </c>
      <c r="L126" s="19" t="s">
        <v>86</v>
      </c>
      <c r="M126" s="19" t="s">
        <v>86</v>
      </c>
    </row>
    <row r="127" spans="1:13" ht="30" x14ac:dyDescent="0.25">
      <c r="A127" s="19" t="s">
        <v>88</v>
      </c>
      <c r="B127" s="19">
        <v>148</v>
      </c>
      <c r="C127" s="19">
        <v>50</v>
      </c>
      <c r="D127" s="19">
        <v>13</v>
      </c>
      <c r="E127" s="19">
        <v>6</v>
      </c>
      <c r="F127" s="19">
        <v>144</v>
      </c>
      <c r="G127" s="19">
        <v>48</v>
      </c>
      <c r="H127" s="19">
        <v>13</v>
      </c>
      <c r="I127" s="19">
        <v>6</v>
      </c>
      <c r="J127" s="19">
        <v>4</v>
      </c>
      <c r="K127" s="19">
        <v>2</v>
      </c>
      <c r="L127" s="19" t="s">
        <v>86</v>
      </c>
      <c r="M127" s="19" t="s">
        <v>86</v>
      </c>
    </row>
    <row r="128" spans="1:13" ht="45" x14ac:dyDescent="0.25">
      <c r="A128" s="19" t="s">
        <v>89</v>
      </c>
      <c r="B128" s="19">
        <v>57</v>
      </c>
      <c r="C128" s="19">
        <v>16</v>
      </c>
      <c r="D128" s="19">
        <v>16</v>
      </c>
      <c r="E128" s="19">
        <v>4</v>
      </c>
      <c r="F128" s="19">
        <v>52</v>
      </c>
      <c r="G128" s="19">
        <v>14</v>
      </c>
      <c r="H128" s="19">
        <v>16</v>
      </c>
      <c r="I128" s="19">
        <v>4</v>
      </c>
      <c r="J128" s="19">
        <v>5</v>
      </c>
      <c r="K128" s="19">
        <v>2</v>
      </c>
      <c r="L128" s="19" t="s">
        <v>86</v>
      </c>
      <c r="M128" s="19" t="s">
        <v>86</v>
      </c>
    </row>
    <row r="129" spans="1:13" ht="45" x14ac:dyDescent="0.25">
      <c r="A129" s="19" t="s">
        <v>155</v>
      </c>
      <c r="B129" s="19">
        <v>3</v>
      </c>
      <c r="C129" s="19">
        <v>2</v>
      </c>
      <c r="D129" s="19" t="s">
        <v>86</v>
      </c>
      <c r="E129" s="19" t="s">
        <v>86</v>
      </c>
      <c r="F129" s="19">
        <v>1</v>
      </c>
      <c r="G129" s="19" t="s">
        <v>86</v>
      </c>
      <c r="H129" s="19" t="s">
        <v>86</v>
      </c>
      <c r="I129" s="19" t="s">
        <v>86</v>
      </c>
      <c r="J129" s="19">
        <v>2</v>
      </c>
      <c r="K129" s="19">
        <v>2</v>
      </c>
      <c r="L129" s="19" t="s">
        <v>86</v>
      </c>
      <c r="M129" s="19" t="s">
        <v>86</v>
      </c>
    </row>
    <row r="130" spans="1:13" ht="60" x14ac:dyDescent="0.25">
      <c r="A130" s="19" t="s">
        <v>156</v>
      </c>
      <c r="B130" s="19">
        <v>8</v>
      </c>
      <c r="C130" s="19">
        <v>2</v>
      </c>
      <c r="D130" s="19" t="s">
        <v>86</v>
      </c>
      <c r="E130" s="19" t="s">
        <v>86</v>
      </c>
      <c r="F130" s="19">
        <v>8</v>
      </c>
      <c r="G130" s="19">
        <v>2</v>
      </c>
      <c r="H130" s="19" t="s">
        <v>86</v>
      </c>
      <c r="I130" s="19" t="s">
        <v>86</v>
      </c>
      <c r="J130" s="19" t="s">
        <v>86</v>
      </c>
      <c r="K130" s="19" t="s">
        <v>86</v>
      </c>
      <c r="L130" s="19" t="s">
        <v>86</v>
      </c>
      <c r="M130" s="19" t="s">
        <v>86</v>
      </c>
    </row>
    <row r="131" spans="1:13" ht="15" customHeight="1" x14ac:dyDescent="0.25">
      <c r="A131" s="150" t="s">
        <v>100</v>
      </c>
      <c r="B131" s="151"/>
      <c r="C131" s="151"/>
      <c r="D131" s="151"/>
      <c r="E131" s="151"/>
      <c r="F131" s="151"/>
      <c r="G131" s="151"/>
      <c r="H131" s="151"/>
      <c r="I131" s="151"/>
      <c r="J131" s="151"/>
      <c r="K131" s="151"/>
      <c r="L131" s="151"/>
      <c r="M131" s="152"/>
    </row>
    <row r="132" spans="1:13" x14ac:dyDescent="0.25">
      <c r="A132" s="150"/>
      <c r="B132" s="151"/>
      <c r="C132" s="151"/>
      <c r="D132" s="151"/>
      <c r="E132" s="151"/>
      <c r="F132" s="151"/>
      <c r="G132" s="151"/>
      <c r="H132" s="151"/>
      <c r="I132" s="151"/>
      <c r="J132" s="151"/>
      <c r="K132" s="151"/>
      <c r="L132" s="151"/>
      <c r="M132" s="152"/>
    </row>
    <row r="133" spans="1:13" x14ac:dyDescent="0.25">
      <c r="A133" s="19" t="s">
        <v>85</v>
      </c>
      <c r="B133" s="36">
        <v>2968</v>
      </c>
      <c r="C133" s="19">
        <v>1453</v>
      </c>
      <c r="D133" s="36">
        <v>163</v>
      </c>
      <c r="E133" s="19">
        <v>64</v>
      </c>
      <c r="F133" s="19">
        <v>2748</v>
      </c>
      <c r="G133" s="19">
        <v>1359</v>
      </c>
      <c r="H133" s="19">
        <v>148</v>
      </c>
      <c r="I133" s="19">
        <v>63</v>
      </c>
      <c r="J133" s="19">
        <v>220</v>
      </c>
      <c r="K133" s="19">
        <v>94</v>
      </c>
      <c r="L133" s="19">
        <v>15</v>
      </c>
      <c r="M133" s="19">
        <v>1</v>
      </c>
    </row>
    <row r="134" spans="1:13" ht="30" x14ac:dyDescent="0.25">
      <c r="A134" s="19" t="s">
        <v>153</v>
      </c>
      <c r="B134" s="19">
        <v>1298</v>
      </c>
      <c r="C134" s="19">
        <v>709</v>
      </c>
      <c r="D134" s="19">
        <v>33</v>
      </c>
      <c r="E134" s="19">
        <v>18</v>
      </c>
      <c r="F134" s="19">
        <v>1237</v>
      </c>
      <c r="G134" s="19">
        <v>674</v>
      </c>
      <c r="H134" s="19">
        <v>30</v>
      </c>
      <c r="I134" s="19">
        <v>17</v>
      </c>
      <c r="J134" s="19">
        <v>61</v>
      </c>
      <c r="K134" s="19">
        <v>35</v>
      </c>
      <c r="L134" s="19">
        <v>3</v>
      </c>
      <c r="M134" s="19">
        <v>1</v>
      </c>
    </row>
    <row r="135" spans="1:13" ht="60" x14ac:dyDescent="0.25">
      <c r="A135" s="19" t="s">
        <v>154</v>
      </c>
      <c r="B135" s="19">
        <v>53</v>
      </c>
      <c r="C135" s="19">
        <v>26</v>
      </c>
      <c r="D135" s="19">
        <v>3</v>
      </c>
      <c r="E135" s="19">
        <v>1</v>
      </c>
      <c r="F135" s="19">
        <v>49</v>
      </c>
      <c r="G135" s="19">
        <v>26</v>
      </c>
      <c r="H135" s="19">
        <v>1</v>
      </c>
      <c r="I135" s="19">
        <v>1</v>
      </c>
      <c r="J135" s="19">
        <v>4</v>
      </c>
      <c r="K135" s="19" t="s">
        <v>86</v>
      </c>
      <c r="L135" s="19">
        <v>2</v>
      </c>
      <c r="M135" s="19" t="s">
        <v>86</v>
      </c>
    </row>
    <row r="136" spans="1:13" ht="30" x14ac:dyDescent="0.25">
      <c r="A136" s="19" t="s">
        <v>87</v>
      </c>
      <c r="B136" s="19">
        <v>1100</v>
      </c>
      <c r="C136" s="19">
        <v>525</v>
      </c>
      <c r="D136" s="19">
        <v>52</v>
      </c>
      <c r="E136" s="19">
        <v>26</v>
      </c>
      <c r="F136" s="19">
        <v>1000</v>
      </c>
      <c r="G136" s="19">
        <v>478</v>
      </c>
      <c r="H136" s="19">
        <v>46</v>
      </c>
      <c r="I136" s="19">
        <v>26</v>
      </c>
      <c r="J136" s="19">
        <v>100</v>
      </c>
      <c r="K136" s="19">
        <v>47</v>
      </c>
      <c r="L136" s="19">
        <v>6</v>
      </c>
      <c r="M136" s="19" t="s">
        <v>86</v>
      </c>
    </row>
    <row r="137" spans="1:13" ht="30" x14ac:dyDescent="0.25">
      <c r="A137" s="19" t="s">
        <v>88</v>
      </c>
      <c r="B137" s="19">
        <v>393</v>
      </c>
      <c r="C137" s="19">
        <v>144</v>
      </c>
      <c r="D137" s="19">
        <v>38</v>
      </c>
      <c r="E137" s="19">
        <v>10</v>
      </c>
      <c r="F137" s="19">
        <v>343</v>
      </c>
      <c r="G137" s="19">
        <v>133</v>
      </c>
      <c r="H137" s="19">
        <v>35</v>
      </c>
      <c r="I137" s="19">
        <v>10</v>
      </c>
      <c r="J137" s="19">
        <v>50</v>
      </c>
      <c r="K137" s="19">
        <v>11</v>
      </c>
      <c r="L137" s="19">
        <v>3</v>
      </c>
      <c r="M137" s="19" t="s">
        <v>86</v>
      </c>
    </row>
    <row r="138" spans="1:13" ht="45" x14ac:dyDescent="0.25">
      <c r="A138" s="19" t="s">
        <v>89</v>
      </c>
      <c r="B138" s="19">
        <v>124</v>
      </c>
      <c r="C138" s="19">
        <v>49</v>
      </c>
      <c r="D138" s="19">
        <v>37</v>
      </c>
      <c r="E138" s="19">
        <v>9</v>
      </c>
      <c r="F138" s="19">
        <v>119</v>
      </c>
      <c r="G138" s="19">
        <v>48</v>
      </c>
      <c r="H138" s="19">
        <v>36</v>
      </c>
      <c r="I138" s="19">
        <v>9</v>
      </c>
      <c r="J138" s="19">
        <v>5</v>
      </c>
      <c r="K138" s="19">
        <v>1</v>
      </c>
      <c r="L138" s="19">
        <v>1</v>
      </c>
      <c r="M138" s="19" t="s">
        <v>86</v>
      </c>
    </row>
    <row r="139" spans="1:13" ht="45" x14ac:dyDescent="0.25">
      <c r="A139" s="19" t="s">
        <v>155</v>
      </c>
      <c r="B139" s="19">
        <v>17</v>
      </c>
      <c r="C139" s="19">
        <v>6</v>
      </c>
      <c r="D139" s="19">
        <v>4</v>
      </c>
      <c r="E139" s="19" t="s">
        <v>86</v>
      </c>
      <c r="F139" s="19">
        <v>17</v>
      </c>
      <c r="G139" s="19">
        <v>6</v>
      </c>
      <c r="H139" s="19">
        <v>4</v>
      </c>
      <c r="I139" s="19" t="s">
        <v>86</v>
      </c>
      <c r="J139" s="19" t="s">
        <v>86</v>
      </c>
      <c r="K139" s="19" t="s">
        <v>86</v>
      </c>
      <c r="L139" s="19" t="s">
        <v>86</v>
      </c>
      <c r="M139" s="19" t="s">
        <v>86</v>
      </c>
    </row>
    <row r="140" spans="1:13" ht="60" x14ac:dyDescent="0.25">
      <c r="A140" s="19" t="s">
        <v>156</v>
      </c>
      <c r="B140" s="19">
        <v>28</v>
      </c>
      <c r="C140" s="19">
        <v>16</v>
      </c>
      <c r="D140" s="19">
        <v>2</v>
      </c>
      <c r="E140" s="19" t="s">
        <v>86</v>
      </c>
      <c r="F140" s="19">
        <v>28</v>
      </c>
      <c r="G140" s="19">
        <v>16</v>
      </c>
      <c r="H140" s="19">
        <v>2</v>
      </c>
      <c r="I140" s="19" t="s">
        <v>86</v>
      </c>
      <c r="J140" s="19" t="s">
        <v>86</v>
      </c>
      <c r="K140" s="19" t="s">
        <v>86</v>
      </c>
      <c r="L140" s="19" t="s">
        <v>86</v>
      </c>
      <c r="M140" s="19" t="s">
        <v>86</v>
      </c>
    </row>
    <row r="141" spans="1:13" ht="15" customHeight="1" x14ac:dyDescent="0.25">
      <c r="A141" s="150" t="s">
        <v>101</v>
      </c>
      <c r="B141" s="151"/>
      <c r="C141" s="151"/>
      <c r="D141" s="151"/>
      <c r="E141" s="151"/>
      <c r="F141" s="151"/>
      <c r="G141" s="151"/>
      <c r="H141" s="151"/>
      <c r="I141" s="151"/>
      <c r="J141" s="151"/>
      <c r="K141" s="151"/>
      <c r="L141" s="151"/>
      <c r="M141" s="152"/>
    </row>
    <row r="142" spans="1:13" x14ac:dyDescent="0.25">
      <c r="A142" s="150"/>
      <c r="B142" s="151"/>
      <c r="C142" s="151"/>
      <c r="D142" s="151"/>
      <c r="E142" s="151"/>
      <c r="F142" s="151"/>
      <c r="G142" s="151"/>
      <c r="H142" s="151"/>
      <c r="I142" s="151"/>
      <c r="J142" s="151"/>
      <c r="K142" s="151"/>
      <c r="L142" s="151"/>
      <c r="M142" s="152"/>
    </row>
    <row r="143" spans="1:13" x14ac:dyDescent="0.25">
      <c r="A143" s="19" t="s">
        <v>85</v>
      </c>
      <c r="B143" s="36">
        <v>21028</v>
      </c>
      <c r="C143" s="19">
        <v>10027</v>
      </c>
      <c r="D143" s="36">
        <v>2092</v>
      </c>
      <c r="E143" s="19">
        <v>929</v>
      </c>
      <c r="F143" s="19">
        <v>19392</v>
      </c>
      <c r="G143" s="19">
        <v>9276</v>
      </c>
      <c r="H143" s="19">
        <v>1988</v>
      </c>
      <c r="I143" s="19">
        <v>888</v>
      </c>
      <c r="J143" s="19">
        <v>1636</v>
      </c>
      <c r="K143" s="19">
        <v>751</v>
      </c>
      <c r="L143" s="19">
        <v>104</v>
      </c>
      <c r="M143" s="19">
        <v>41</v>
      </c>
    </row>
    <row r="144" spans="1:13" ht="30" x14ac:dyDescent="0.25">
      <c r="A144" s="19" t="s">
        <v>153</v>
      </c>
      <c r="B144" s="19">
        <v>7678</v>
      </c>
      <c r="C144" s="19">
        <v>4204</v>
      </c>
      <c r="D144" s="19">
        <v>340</v>
      </c>
      <c r="E144" s="19">
        <v>177</v>
      </c>
      <c r="F144" s="19">
        <v>6980</v>
      </c>
      <c r="G144" s="19">
        <v>3819</v>
      </c>
      <c r="H144" s="19">
        <v>319</v>
      </c>
      <c r="I144" s="19">
        <v>167</v>
      </c>
      <c r="J144" s="19">
        <v>698</v>
      </c>
      <c r="K144" s="19">
        <v>385</v>
      </c>
      <c r="L144" s="19">
        <v>21</v>
      </c>
      <c r="M144" s="19">
        <v>10</v>
      </c>
    </row>
    <row r="145" spans="1:13" ht="60" x14ac:dyDescent="0.25">
      <c r="A145" s="19" t="s">
        <v>154</v>
      </c>
      <c r="B145" s="19">
        <v>696</v>
      </c>
      <c r="C145" s="19">
        <v>320</v>
      </c>
      <c r="D145" s="19">
        <v>94</v>
      </c>
      <c r="E145" s="19">
        <v>53</v>
      </c>
      <c r="F145" s="19">
        <v>639</v>
      </c>
      <c r="G145" s="19">
        <v>298</v>
      </c>
      <c r="H145" s="19">
        <v>89</v>
      </c>
      <c r="I145" s="19">
        <v>52</v>
      </c>
      <c r="J145" s="19">
        <v>57</v>
      </c>
      <c r="K145" s="19">
        <v>22</v>
      </c>
      <c r="L145" s="19">
        <v>5</v>
      </c>
      <c r="M145" s="19">
        <v>1</v>
      </c>
    </row>
    <row r="146" spans="1:13" ht="30" x14ac:dyDescent="0.25">
      <c r="A146" s="19" t="s">
        <v>87</v>
      </c>
      <c r="B146" s="19">
        <v>8805</v>
      </c>
      <c r="C146" s="19">
        <v>4038</v>
      </c>
      <c r="D146" s="19">
        <v>814</v>
      </c>
      <c r="E146" s="19">
        <v>404</v>
      </c>
      <c r="F146" s="19">
        <v>8171</v>
      </c>
      <c r="G146" s="19">
        <v>3762</v>
      </c>
      <c r="H146" s="19">
        <v>771</v>
      </c>
      <c r="I146" s="19">
        <v>381</v>
      </c>
      <c r="J146" s="19">
        <v>634</v>
      </c>
      <c r="K146" s="19">
        <v>276</v>
      </c>
      <c r="L146" s="19">
        <v>43</v>
      </c>
      <c r="M146" s="19">
        <v>23</v>
      </c>
    </row>
    <row r="147" spans="1:13" ht="30" x14ac:dyDescent="0.25">
      <c r="A147" s="19" t="s">
        <v>88</v>
      </c>
      <c r="B147" s="19">
        <v>2742</v>
      </c>
      <c r="C147" s="19">
        <v>1049</v>
      </c>
      <c r="D147" s="19">
        <v>476</v>
      </c>
      <c r="E147" s="19">
        <v>167</v>
      </c>
      <c r="F147" s="19">
        <v>2596</v>
      </c>
      <c r="G147" s="19">
        <v>1012</v>
      </c>
      <c r="H147" s="19">
        <v>458</v>
      </c>
      <c r="I147" s="19">
        <v>166</v>
      </c>
      <c r="J147" s="19">
        <v>146</v>
      </c>
      <c r="K147" s="19">
        <v>37</v>
      </c>
      <c r="L147" s="19">
        <v>18</v>
      </c>
      <c r="M147" s="19">
        <v>1</v>
      </c>
    </row>
    <row r="148" spans="1:13" ht="45" x14ac:dyDescent="0.25">
      <c r="A148" s="19" t="s">
        <v>89</v>
      </c>
      <c r="B148" s="19">
        <v>1107</v>
      </c>
      <c r="C148" s="19">
        <v>416</v>
      </c>
      <c r="D148" s="19">
        <v>368</v>
      </c>
      <c r="E148" s="19">
        <v>128</v>
      </c>
      <c r="F148" s="19">
        <v>1006</v>
      </c>
      <c r="G148" s="19">
        <v>385</v>
      </c>
      <c r="H148" s="19">
        <v>351</v>
      </c>
      <c r="I148" s="19">
        <v>122</v>
      </c>
      <c r="J148" s="19">
        <v>101</v>
      </c>
      <c r="K148" s="19">
        <v>31</v>
      </c>
      <c r="L148" s="19">
        <v>17</v>
      </c>
      <c r="M148" s="19">
        <v>6</v>
      </c>
    </row>
    <row r="149" spans="1:13" ht="45" x14ac:dyDescent="0.25">
      <c r="A149" s="19" t="s">
        <v>155</v>
      </c>
      <c r="B149" s="19">
        <v>120</v>
      </c>
      <c r="C149" s="19">
        <v>45</v>
      </c>
      <c r="D149" s="19">
        <v>14</v>
      </c>
      <c r="E149" s="19">
        <v>6</v>
      </c>
      <c r="F149" s="19">
        <v>107</v>
      </c>
      <c r="G149" s="19">
        <v>41</v>
      </c>
      <c r="H149" s="19">
        <v>14</v>
      </c>
      <c r="I149" s="19">
        <v>6</v>
      </c>
      <c r="J149" s="19">
        <v>13</v>
      </c>
      <c r="K149" s="19">
        <v>4</v>
      </c>
      <c r="L149" s="19" t="s">
        <v>86</v>
      </c>
      <c r="M149" s="19" t="s">
        <v>86</v>
      </c>
    </row>
    <row r="150" spans="1:13" ht="60" x14ac:dyDescent="0.25">
      <c r="A150" s="19" t="s">
        <v>156</v>
      </c>
      <c r="B150" s="19">
        <v>200</v>
      </c>
      <c r="C150" s="19">
        <v>73</v>
      </c>
      <c r="D150" s="19">
        <v>45</v>
      </c>
      <c r="E150" s="19">
        <v>13</v>
      </c>
      <c r="F150" s="19">
        <v>164</v>
      </c>
      <c r="G150" s="19">
        <v>61</v>
      </c>
      <c r="H150" s="19">
        <v>33</v>
      </c>
      <c r="I150" s="19">
        <v>8</v>
      </c>
      <c r="J150" s="19">
        <v>36</v>
      </c>
      <c r="K150" s="19">
        <v>12</v>
      </c>
      <c r="L150" s="19">
        <v>12</v>
      </c>
      <c r="M150" s="19">
        <v>5</v>
      </c>
    </row>
    <row r="151" spans="1:13" ht="15" customHeight="1" x14ac:dyDescent="0.25">
      <c r="A151" s="150" t="s">
        <v>102</v>
      </c>
      <c r="B151" s="151"/>
      <c r="C151" s="151"/>
      <c r="D151" s="151"/>
      <c r="E151" s="151"/>
      <c r="F151" s="151"/>
      <c r="G151" s="151"/>
      <c r="H151" s="151"/>
      <c r="I151" s="151"/>
      <c r="J151" s="151"/>
      <c r="K151" s="151"/>
      <c r="L151" s="151"/>
      <c r="M151" s="152"/>
    </row>
    <row r="152" spans="1:13" x14ac:dyDescent="0.25">
      <c r="A152" s="150"/>
      <c r="B152" s="151"/>
      <c r="C152" s="151"/>
      <c r="D152" s="151"/>
      <c r="E152" s="151"/>
      <c r="F152" s="151"/>
      <c r="G152" s="151"/>
      <c r="H152" s="151"/>
      <c r="I152" s="151"/>
      <c r="J152" s="151"/>
      <c r="K152" s="151"/>
      <c r="L152" s="151"/>
      <c r="M152" s="152"/>
    </row>
    <row r="153" spans="1:13" x14ac:dyDescent="0.25">
      <c r="A153" s="19" t="s">
        <v>85</v>
      </c>
      <c r="B153" s="36">
        <v>10873</v>
      </c>
      <c r="C153" s="19">
        <v>5172</v>
      </c>
      <c r="D153" s="36">
        <v>1401</v>
      </c>
      <c r="E153" s="19">
        <v>634</v>
      </c>
      <c r="F153" s="19">
        <v>10228</v>
      </c>
      <c r="G153" s="19">
        <v>4905</v>
      </c>
      <c r="H153" s="19">
        <v>1335</v>
      </c>
      <c r="I153" s="19">
        <v>610</v>
      </c>
      <c r="J153" s="19">
        <v>645</v>
      </c>
      <c r="K153" s="19">
        <v>267</v>
      </c>
      <c r="L153" s="19">
        <v>66</v>
      </c>
      <c r="M153" s="19">
        <v>24</v>
      </c>
    </row>
    <row r="154" spans="1:13" ht="30" x14ac:dyDescent="0.25">
      <c r="A154" s="19" t="s">
        <v>153</v>
      </c>
      <c r="B154" s="19">
        <v>4381</v>
      </c>
      <c r="C154" s="19">
        <v>2368</v>
      </c>
      <c r="D154" s="19">
        <v>250</v>
      </c>
      <c r="E154" s="19">
        <v>130</v>
      </c>
      <c r="F154" s="19">
        <v>4170</v>
      </c>
      <c r="G154" s="19">
        <v>2252</v>
      </c>
      <c r="H154" s="19">
        <v>243</v>
      </c>
      <c r="I154" s="19">
        <v>127</v>
      </c>
      <c r="J154" s="19">
        <v>211</v>
      </c>
      <c r="K154" s="19">
        <v>116</v>
      </c>
      <c r="L154" s="19">
        <v>7</v>
      </c>
      <c r="M154" s="19">
        <v>3</v>
      </c>
    </row>
    <row r="155" spans="1:13" ht="60" x14ac:dyDescent="0.25">
      <c r="A155" s="19" t="s">
        <v>154</v>
      </c>
      <c r="B155" s="19">
        <v>442</v>
      </c>
      <c r="C155" s="19">
        <v>195</v>
      </c>
      <c r="D155" s="19">
        <v>74</v>
      </c>
      <c r="E155" s="19">
        <v>41</v>
      </c>
      <c r="F155" s="19">
        <v>426</v>
      </c>
      <c r="G155" s="19">
        <v>191</v>
      </c>
      <c r="H155" s="19">
        <v>70</v>
      </c>
      <c r="I155" s="19">
        <v>41</v>
      </c>
      <c r="J155" s="19">
        <v>16</v>
      </c>
      <c r="K155" s="19">
        <v>4</v>
      </c>
      <c r="L155" s="19">
        <v>4</v>
      </c>
      <c r="M155" s="19" t="s">
        <v>86</v>
      </c>
    </row>
    <row r="156" spans="1:13" ht="30" x14ac:dyDescent="0.25">
      <c r="A156" s="19" t="s">
        <v>87</v>
      </c>
      <c r="B156" s="19">
        <v>4188</v>
      </c>
      <c r="C156" s="19">
        <v>1906</v>
      </c>
      <c r="D156" s="19">
        <v>565</v>
      </c>
      <c r="E156" s="19">
        <v>293</v>
      </c>
      <c r="F156" s="19">
        <v>3886</v>
      </c>
      <c r="G156" s="19">
        <v>1785</v>
      </c>
      <c r="H156" s="19">
        <v>529</v>
      </c>
      <c r="I156" s="19">
        <v>275</v>
      </c>
      <c r="J156" s="19">
        <v>302</v>
      </c>
      <c r="K156" s="19">
        <v>121</v>
      </c>
      <c r="L156" s="19">
        <v>36</v>
      </c>
      <c r="M156" s="19">
        <v>18</v>
      </c>
    </row>
    <row r="157" spans="1:13" ht="30" x14ac:dyDescent="0.25">
      <c r="A157" s="19" t="s">
        <v>88</v>
      </c>
      <c r="B157" s="19">
        <v>1291</v>
      </c>
      <c r="C157" s="19">
        <v>489</v>
      </c>
      <c r="D157" s="19">
        <v>301</v>
      </c>
      <c r="E157" s="19">
        <v>98</v>
      </c>
      <c r="F157" s="19">
        <v>1217</v>
      </c>
      <c r="G157" s="19">
        <v>473</v>
      </c>
      <c r="H157" s="19">
        <v>289</v>
      </c>
      <c r="I157" s="19">
        <v>97</v>
      </c>
      <c r="J157" s="19">
        <v>74</v>
      </c>
      <c r="K157" s="19">
        <v>16</v>
      </c>
      <c r="L157" s="19">
        <v>12</v>
      </c>
      <c r="M157" s="19">
        <v>1</v>
      </c>
    </row>
    <row r="158" spans="1:13" ht="45" x14ac:dyDescent="0.25">
      <c r="A158" s="19" t="s">
        <v>89</v>
      </c>
      <c r="B158" s="19">
        <v>571</v>
      </c>
      <c r="C158" s="19">
        <v>214</v>
      </c>
      <c r="D158" s="19">
        <v>211</v>
      </c>
      <c r="E158" s="19">
        <v>72</v>
      </c>
      <c r="F158" s="19">
        <v>529</v>
      </c>
      <c r="G158" s="19">
        <v>204</v>
      </c>
      <c r="H158" s="19">
        <v>204</v>
      </c>
      <c r="I158" s="19">
        <v>70</v>
      </c>
      <c r="J158" s="19">
        <v>42</v>
      </c>
      <c r="K158" s="19">
        <v>10</v>
      </c>
      <c r="L158" s="19">
        <v>7</v>
      </c>
      <c r="M158" s="19">
        <v>2</v>
      </c>
    </row>
    <row r="159" spans="1:13" ht="45" x14ac:dyDescent="0.25">
      <c r="A159" s="19" t="s">
        <v>155</v>
      </c>
      <c r="B159" s="19">
        <v>43</v>
      </c>
      <c r="C159" s="19">
        <v>17</v>
      </c>
      <c r="D159" s="19">
        <v>10</v>
      </c>
      <c r="E159" s="19">
        <v>6</v>
      </c>
      <c r="F159" s="19">
        <v>36</v>
      </c>
      <c r="G159" s="19">
        <v>14</v>
      </c>
      <c r="H159" s="19">
        <v>10</v>
      </c>
      <c r="I159" s="19">
        <v>6</v>
      </c>
      <c r="J159" s="19">
        <v>7</v>
      </c>
      <c r="K159" s="19">
        <v>3</v>
      </c>
      <c r="L159" s="19" t="s">
        <v>86</v>
      </c>
      <c r="M159" s="19" t="s">
        <v>86</v>
      </c>
    </row>
    <row r="160" spans="1:13" ht="60" x14ac:dyDescent="0.25">
      <c r="A160" s="19" t="s">
        <v>156</v>
      </c>
      <c r="B160" s="19">
        <v>101</v>
      </c>
      <c r="C160" s="19">
        <v>36</v>
      </c>
      <c r="D160" s="19">
        <v>28</v>
      </c>
      <c r="E160" s="19">
        <v>7</v>
      </c>
      <c r="F160" s="19">
        <v>95</v>
      </c>
      <c r="G160" s="19">
        <v>35</v>
      </c>
      <c r="H160" s="19">
        <v>25</v>
      </c>
      <c r="I160" s="19">
        <v>6</v>
      </c>
      <c r="J160" s="19">
        <v>6</v>
      </c>
      <c r="K160" s="19">
        <v>1</v>
      </c>
      <c r="L160" s="19">
        <v>3</v>
      </c>
      <c r="M160" s="19">
        <v>1</v>
      </c>
    </row>
    <row r="161" spans="1:13" ht="15" customHeight="1" x14ac:dyDescent="0.25">
      <c r="A161" s="150" t="s">
        <v>103</v>
      </c>
      <c r="B161" s="151"/>
      <c r="C161" s="151"/>
      <c r="D161" s="151"/>
      <c r="E161" s="151"/>
      <c r="F161" s="151"/>
      <c r="G161" s="151"/>
      <c r="H161" s="151"/>
      <c r="I161" s="151"/>
      <c r="J161" s="151"/>
      <c r="K161" s="151"/>
      <c r="L161" s="151"/>
      <c r="M161" s="152"/>
    </row>
    <row r="162" spans="1:13" x14ac:dyDescent="0.25">
      <c r="A162" s="150"/>
      <c r="B162" s="151"/>
      <c r="C162" s="151"/>
      <c r="D162" s="151"/>
      <c r="E162" s="151"/>
      <c r="F162" s="151"/>
      <c r="G162" s="151"/>
      <c r="H162" s="151"/>
      <c r="I162" s="151"/>
      <c r="J162" s="151"/>
      <c r="K162" s="151"/>
      <c r="L162" s="151"/>
      <c r="M162" s="152"/>
    </row>
    <row r="163" spans="1:13" x14ac:dyDescent="0.25">
      <c r="A163" s="19" t="s">
        <v>85</v>
      </c>
      <c r="B163" s="36">
        <v>4860</v>
      </c>
      <c r="C163" s="19">
        <v>2299</v>
      </c>
      <c r="D163" s="36">
        <v>823</v>
      </c>
      <c r="E163" s="19">
        <v>371</v>
      </c>
      <c r="F163" s="19">
        <v>4328</v>
      </c>
      <c r="G163" s="19">
        <v>2062</v>
      </c>
      <c r="H163" s="19">
        <v>764</v>
      </c>
      <c r="I163" s="19">
        <v>347</v>
      </c>
      <c r="J163" s="19">
        <v>532</v>
      </c>
      <c r="K163" s="19">
        <v>237</v>
      </c>
      <c r="L163" s="19">
        <v>59</v>
      </c>
      <c r="M163" s="19">
        <v>24</v>
      </c>
    </row>
    <row r="164" spans="1:13" ht="30" x14ac:dyDescent="0.25">
      <c r="A164" s="19" t="s">
        <v>153</v>
      </c>
      <c r="B164" s="19">
        <v>2152</v>
      </c>
      <c r="C164" s="19">
        <v>1143</v>
      </c>
      <c r="D164" s="19">
        <v>187</v>
      </c>
      <c r="E164" s="19">
        <v>96</v>
      </c>
      <c r="F164" s="19">
        <v>1941</v>
      </c>
      <c r="G164" s="19">
        <v>1027</v>
      </c>
      <c r="H164" s="19">
        <v>180</v>
      </c>
      <c r="I164" s="19">
        <v>93</v>
      </c>
      <c r="J164" s="19">
        <v>211</v>
      </c>
      <c r="K164" s="19">
        <v>116</v>
      </c>
      <c r="L164" s="19">
        <v>7</v>
      </c>
      <c r="M164" s="19">
        <v>3</v>
      </c>
    </row>
    <row r="165" spans="1:13" ht="60" x14ac:dyDescent="0.25">
      <c r="A165" s="19" t="s">
        <v>154</v>
      </c>
      <c r="B165" s="19">
        <v>267</v>
      </c>
      <c r="C165" s="19">
        <v>118</v>
      </c>
      <c r="D165" s="19">
        <v>59</v>
      </c>
      <c r="E165" s="19">
        <v>33</v>
      </c>
      <c r="F165" s="19">
        <v>251</v>
      </c>
      <c r="G165" s="19">
        <v>114</v>
      </c>
      <c r="H165" s="19">
        <v>55</v>
      </c>
      <c r="I165" s="19">
        <v>33</v>
      </c>
      <c r="J165" s="19">
        <v>16</v>
      </c>
      <c r="K165" s="19">
        <v>4</v>
      </c>
      <c r="L165" s="19">
        <v>4</v>
      </c>
      <c r="M165" s="19" t="s">
        <v>86</v>
      </c>
    </row>
    <row r="166" spans="1:13" ht="30" x14ac:dyDescent="0.25">
      <c r="A166" s="19" t="s">
        <v>87</v>
      </c>
      <c r="B166" s="19">
        <v>1528</v>
      </c>
      <c r="C166" s="19">
        <v>693</v>
      </c>
      <c r="D166" s="19">
        <v>287</v>
      </c>
      <c r="E166" s="19">
        <v>150</v>
      </c>
      <c r="F166" s="19">
        <v>1308</v>
      </c>
      <c r="G166" s="19">
        <v>598</v>
      </c>
      <c r="H166" s="19">
        <v>254</v>
      </c>
      <c r="I166" s="19">
        <v>132</v>
      </c>
      <c r="J166" s="19">
        <v>220</v>
      </c>
      <c r="K166" s="19">
        <v>95</v>
      </c>
      <c r="L166" s="19">
        <v>33</v>
      </c>
      <c r="M166" s="19">
        <v>18</v>
      </c>
    </row>
    <row r="167" spans="1:13" ht="30" x14ac:dyDescent="0.25">
      <c r="A167" s="19" t="s">
        <v>88</v>
      </c>
      <c r="B167" s="19">
        <v>610</v>
      </c>
      <c r="C167" s="19">
        <v>229</v>
      </c>
      <c r="D167" s="19">
        <v>161</v>
      </c>
      <c r="E167" s="19">
        <v>50</v>
      </c>
      <c r="F167" s="19">
        <v>561</v>
      </c>
      <c r="G167" s="19">
        <v>216</v>
      </c>
      <c r="H167" s="19">
        <v>152</v>
      </c>
      <c r="I167" s="19">
        <v>49</v>
      </c>
      <c r="J167" s="19">
        <v>49</v>
      </c>
      <c r="K167" s="19">
        <v>13</v>
      </c>
      <c r="L167" s="19">
        <v>9</v>
      </c>
      <c r="M167" s="19">
        <v>1</v>
      </c>
    </row>
    <row r="168" spans="1:13" ht="45" x14ac:dyDescent="0.25">
      <c r="A168" s="19" t="s">
        <v>89</v>
      </c>
      <c r="B168" s="19">
        <v>303</v>
      </c>
      <c r="C168" s="19">
        <v>116</v>
      </c>
      <c r="D168" s="19">
        <v>129</v>
      </c>
      <c r="E168" s="19">
        <v>42</v>
      </c>
      <c r="F168" s="19">
        <v>267</v>
      </c>
      <c r="G168" s="19">
        <v>107</v>
      </c>
      <c r="H168" s="19">
        <v>123</v>
      </c>
      <c r="I168" s="19">
        <v>40</v>
      </c>
      <c r="J168" s="19">
        <v>36</v>
      </c>
      <c r="K168" s="19">
        <v>9</v>
      </c>
      <c r="L168" s="19">
        <v>6</v>
      </c>
      <c r="M168" s="19">
        <v>2</v>
      </c>
    </row>
    <row r="169" spans="1:13" ht="45" x14ac:dyDescent="0.25">
      <c r="A169" s="19" t="s">
        <v>155</v>
      </c>
      <c r="B169" s="19">
        <v>23</v>
      </c>
      <c r="C169" s="19">
        <v>10</v>
      </c>
      <c r="D169" s="19">
        <v>2</v>
      </c>
      <c r="E169" s="19">
        <v>2</v>
      </c>
      <c r="F169" s="19">
        <v>17</v>
      </c>
      <c r="G169" s="19">
        <v>7</v>
      </c>
      <c r="H169" s="19">
        <v>2</v>
      </c>
      <c r="I169" s="19">
        <v>2</v>
      </c>
      <c r="J169" s="19">
        <v>6</v>
      </c>
      <c r="K169" s="19">
        <v>3</v>
      </c>
      <c r="L169" s="19" t="s">
        <v>86</v>
      </c>
      <c r="M169" s="19" t="s">
        <v>86</v>
      </c>
    </row>
    <row r="170" spans="1:13" ht="60" x14ac:dyDescent="0.25">
      <c r="A170" s="19" t="s">
        <v>156</v>
      </c>
      <c r="B170" s="19">
        <v>38</v>
      </c>
      <c r="C170" s="19">
        <v>10</v>
      </c>
      <c r="D170" s="19">
        <v>22</v>
      </c>
      <c r="E170" s="19">
        <v>4</v>
      </c>
      <c r="F170" s="19">
        <v>36</v>
      </c>
      <c r="G170" s="19">
        <v>9</v>
      </c>
      <c r="H170" s="19">
        <v>20</v>
      </c>
      <c r="I170" s="19">
        <v>3</v>
      </c>
      <c r="J170" s="19">
        <v>2</v>
      </c>
      <c r="K170" s="19">
        <v>1</v>
      </c>
      <c r="L170" s="19">
        <v>2</v>
      </c>
      <c r="M170" s="19">
        <v>1</v>
      </c>
    </row>
    <row r="171" spans="1:13" ht="15" customHeight="1" x14ac:dyDescent="0.25">
      <c r="A171" s="150" t="s">
        <v>104</v>
      </c>
      <c r="B171" s="151"/>
      <c r="C171" s="151"/>
      <c r="D171" s="151"/>
      <c r="E171" s="151"/>
      <c r="F171" s="151"/>
      <c r="G171" s="151"/>
      <c r="H171" s="151"/>
      <c r="I171" s="151"/>
      <c r="J171" s="151"/>
      <c r="K171" s="151"/>
      <c r="L171" s="151"/>
      <c r="M171" s="152"/>
    </row>
    <row r="172" spans="1:13" x14ac:dyDescent="0.25">
      <c r="A172" s="150"/>
      <c r="B172" s="151"/>
      <c r="C172" s="151"/>
      <c r="D172" s="151"/>
      <c r="E172" s="151"/>
      <c r="F172" s="151"/>
      <c r="G172" s="151"/>
      <c r="H172" s="151"/>
      <c r="I172" s="151"/>
      <c r="J172" s="151"/>
      <c r="K172" s="151"/>
      <c r="L172" s="151"/>
      <c r="M172" s="152"/>
    </row>
    <row r="173" spans="1:13" x14ac:dyDescent="0.25">
      <c r="A173" s="19" t="s">
        <v>85</v>
      </c>
      <c r="B173" s="36">
        <v>2378</v>
      </c>
      <c r="C173" s="19">
        <v>1138</v>
      </c>
      <c r="D173" s="36">
        <v>136</v>
      </c>
      <c r="E173" s="19">
        <v>54</v>
      </c>
      <c r="F173" s="19">
        <v>2215</v>
      </c>
      <c r="G173" s="19">
        <v>1066</v>
      </c>
      <c r="H173" s="19">
        <v>135</v>
      </c>
      <c r="I173" s="19">
        <v>53</v>
      </c>
      <c r="J173" s="19">
        <v>163</v>
      </c>
      <c r="K173" s="19">
        <v>72</v>
      </c>
      <c r="L173" s="19">
        <v>1</v>
      </c>
      <c r="M173" s="19">
        <v>1</v>
      </c>
    </row>
    <row r="174" spans="1:13" ht="30" x14ac:dyDescent="0.25">
      <c r="A174" s="19" t="s">
        <v>153</v>
      </c>
      <c r="B174" s="19">
        <v>748</v>
      </c>
      <c r="C174" s="19">
        <v>418</v>
      </c>
      <c r="D174" s="19">
        <v>20</v>
      </c>
      <c r="E174" s="19">
        <v>8</v>
      </c>
      <c r="F174" s="19">
        <v>649</v>
      </c>
      <c r="G174" s="19">
        <v>367</v>
      </c>
      <c r="H174" s="19">
        <v>19</v>
      </c>
      <c r="I174" s="19">
        <v>7</v>
      </c>
      <c r="J174" s="19">
        <v>99</v>
      </c>
      <c r="K174" s="19">
        <v>51</v>
      </c>
      <c r="L174" s="19">
        <v>1</v>
      </c>
      <c r="M174" s="19">
        <v>1</v>
      </c>
    </row>
    <row r="175" spans="1:13" ht="60" x14ac:dyDescent="0.25">
      <c r="A175" s="19" t="s">
        <v>154</v>
      </c>
      <c r="B175" s="19">
        <v>51</v>
      </c>
      <c r="C175" s="19">
        <v>21</v>
      </c>
      <c r="D175" s="19">
        <v>2</v>
      </c>
      <c r="E175" s="19">
        <v>2</v>
      </c>
      <c r="F175" s="19">
        <v>45</v>
      </c>
      <c r="G175" s="19">
        <v>19</v>
      </c>
      <c r="H175" s="19">
        <v>2</v>
      </c>
      <c r="I175" s="19">
        <v>2</v>
      </c>
      <c r="J175" s="19">
        <v>6</v>
      </c>
      <c r="K175" s="19">
        <v>2</v>
      </c>
      <c r="L175" s="19" t="s">
        <v>86</v>
      </c>
      <c r="M175" s="19" t="s">
        <v>86</v>
      </c>
    </row>
    <row r="176" spans="1:13" ht="30" x14ac:dyDescent="0.25">
      <c r="A176" s="19" t="s">
        <v>87</v>
      </c>
      <c r="B176" s="19">
        <v>1218</v>
      </c>
      <c r="C176" s="19">
        <v>574</v>
      </c>
      <c r="D176" s="19">
        <v>54</v>
      </c>
      <c r="E176" s="19">
        <v>23</v>
      </c>
      <c r="F176" s="19">
        <v>1180</v>
      </c>
      <c r="G176" s="19">
        <v>558</v>
      </c>
      <c r="H176" s="19">
        <v>54</v>
      </c>
      <c r="I176" s="19">
        <v>23</v>
      </c>
      <c r="J176" s="19">
        <v>38</v>
      </c>
      <c r="K176" s="19">
        <v>16</v>
      </c>
      <c r="L176" s="19" t="s">
        <v>86</v>
      </c>
      <c r="M176" s="19" t="s">
        <v>86</v>
      </c>
    </row>
    <row r="177" spans="1:13" ht="30" x14ac:dyDescent="0.25">
      <c r="A177" s="19" t="s">
        <v>88</v>
      </c>
      <c r="B177" s="19">
        <v>264</v>
      </c>
      <c r="C177" s="19">
        <v>92</v>
      </c>
      <c r="D177" s="19">
        <v>29</v>
      </c>
      <c r="E177" s="19">
        <v>9</v>
      </c>
      <c r="F177" s="19">
        <v>251</v>
      </c>
      <c r="G177" s="19">
        <v>91</v>
      </c>
      <c r="H177" s="19">
        <v>29</v>
      </c>
      <c r="I177" s="19">
        <v>9</v>
      </c>
      <c r="J177" s="19">
        <v>13</v>
      </c>
      <c r="K177" s="19">
        <v>1</v>
      </c>
      <c r="L177" s="19" t="s">
        <v>86</v>
      </c>
      <c r="M177" s="19" t="s">
        <v>86</v>
      </c>
    </row>
    <row r="178" spans="1:13" ht="45" x14ac:dyDescent="0.25">
      <c r="A178" s="19" t="s">
        <v>89</v>
      </c>
      <c r="B178" s="19">
        <v>97</v>
      </c>
      <c r="C178" s="19">
        <v>33</v>
      </c>
      <c r="D178" s="19">
        <v>31</v>
      </c>
      <c r="E178" s="19">
        <v>12</v>
      </c>
      <c r="F178" s="19">
        <v>90</v>
      </c>
      <c r="G178" s="19">
        <v>31</v>
      </c>
      <c r="H178" s="19">
        <v>31</v>
      </c>
      <c r="I178" s="19">
        <v>12</v>
      </c>
      <c r="J178" s="19">
        <v>7</v>
      </c>
      <c r="K178" s="19">
        <v>2</v>
      </c>
      <c r="L178" s="19" t="s">
        <v>86</v>
      </c>
      <c r="M178" s="19" t="s">
        <v>86</v>
      </c>
    </row>
    <row r="179" spans="1:13" ht="45" x14ac:dyDescent="0.25">
      <c r="A179" s="19" t="s">
        <v>155</v>
      </c>
      <c r="B179" s="19">
        <v>14</v>
      </c>
      <c r="C179" s="19">
        <v>5</v>
      </c>
      <c r="D179" s="19" t="s">
        <v>86</v>
      </c>
      <c r="E179" s="19" t="s">
        <v>86</v>
      </c>
      <c r="F179" s="19">
        <v>12</v>
      </c>
      <c r="G179" s="19">
        <v>5</v>
      </c>
      <c r="H179" s="19" t="s">
        <v>86</v>
      </c>
      <c r="I179" s="19" t="s">
        <v>86</v>
      </c>
      <c r="J179" s="19">
        <v>2</v>
      </c>
      <c r="K179" s="19" t="s">
        <v>86</v>
      </c>
      <c r="L179" s="19" t="s">
        <v>86</v>
      </c>
      <c r="M179" s="19" t="s">
        <v>86</v>
      </c>
    </row>
    <row r="180" spans="1:13" ht="15" customHeight="1" x14ac:dyDescent="0.25">
      <c r="A180" s="150" t="s">
        <v>105</v>
      </c>
      <c r="B180" s="151"/>
      <c r="C180" s="151"/>
      <c r="D180" s="151"/>
      <c r="E180" s="151"/>
      <c r="F180" s="151"/>
      <c r="G180" s="151"/>
      <c r="H180" s="151"/>
      <c r="I180" s="151"/>
      <c r="J180" s="151"/>
      <c r="K180" s="151"/>
      <c r="L180" s="151"/>
      <c r="M180" s="152"/>
    </row>
    <row r="181" spans="1:13" x14ac:dyDescent="0.25">
      <c r="A181" s="150"/>
      <c r="B181" s="151"/>
      <c r="C181" s="151"/>
      <c r="D181" s="151"/>
      <c r="E181" s="151"/>
      <c r="F181" s="151"/>
      <c r="G181" s="151"/>
      <c r="H181" s="151"/>
      <c r="I181" s="151"/>
      <c r="J181" s="151"/>
      <c r="K181" s="151"/>
      <c r="L181" s="151"/>
      <c r="M181" s="152"/>
    </row>
    <row r="182" spans="1:13" x14ac:dyDescent="0.25">
      <c r="A182" s="19" t="s">
        <v>85</v>
      </c>
      <c r="B182" s="36">
        <v>1513</v>
      </c>
      <c r="C182" s="19">
        <v>688</v>
      </c>
      <c r="D182" s="36">
        <v>117</v>
      </c>
      <c r="E182" s="19">
        <v>45</v>
      </c>
      <c r="F182" s="19">
        <v>1513</v>
      </c>
      <c r="G182" s="19">
        <v>688</v>
      </c>
      <c r="H182" s="19">
        <v>117</v>
      </c>
      <c r="I182" s="19">
        <v>45</v>
      </c>
      <c r="J182" s="19" t="s">
        <v>86</v>
      </c>
      <c r="K182" s="19" t="s">
        <v>86</v>
      </c>
      <c r="L182" s="19" t="s">
        <v>86</v>
      </c>
      <c r="M182" s="19" t="s">
        <v>86</v>
      </c>
    </row>
    <row r="183" spans="1:13" ht="30" x14ac:dyDescent="0.25">
      <c r="A183" s="19" t="s">
        <v>153</v>
      </c>
      <c r="B183" s="19">
        <v>459</v>
      </c>
      <c r="C183" s="19">
        <v>231</v>
      </c>
      <c r="D183" s="19">
        <v>15</v>
      </c>
      <c r="E183" s="19">
        <v>7</v>
      </c>
      <c r="F183" s="19">
        <v>459</v>
      </c>
      <c r="G183" s="19">
        <v>231</v>
      </c>
      <c r="H183" s="19">
        <v>15</v>
      </c>
      <c r="I183" s="19">
        <v>7</v>
      </c>
      <c r="J183" s="19" t="s">
        <v>86</v>
      </c>
      <c r="K183" s="19" t="s">
        <v>86</v>
      </c>
      <c r="L183" s="19" t="s">
        <v>86</v>
      </c>
      <c r="M183" s="19" t="s">
        <v>86</v>
      </c>
    </row>
    <row r="184" spans="1:13" ht="60" x14ac:dyDescent="0.25">
      <c r="A184" s="19" t="s">
        <v>154</v>
      </c>
      <c r="B184" s="19">
        <v>42</v>
      </c>
      <c r="C184" s="19">
        <v>21</v>
      </c>
      <c r="D184" s="19">
        <v>8</v>
      </c>
      <c r="E184" s="19">
        <v>3</v>
      </c>
      <c r="F184" s="19">
        <v>42</v>
      </c>
      <c r="G184" s="19">
        <v>21</v>
      </c>
      <c r="H184" s="19">
        <v>8</v>
      </c>
      <c r="I184" s="19">
        <v>3</v>
      </c>
      <c r="J184" s="19" t="s">
        <v>86</v>
      </c>
      <c r="K184" s="19" t="s">
        <v>86</v>
      </c>
      <c r="L184" s="19" t="s">
        <v>86</v>
      </c>
      <c r="M184" s="19" t="s">
        <v>86</v>
      </c>
    </row>
    <row r="185" spans="1:13" ht="30" x14ac:dyDescent="0.25">
      <c r="A185" s="19" t="s">
        <v>87</v>
      </c>
      <c r="B185" s="19">
        <v>691</v>
      </c>
      <c r="C185" s="19">
        <v>305</v>
      </c>
      <c r="D185" s="19">
        <v>35</v>
      </c>
      <c r="E185" s="19">
        <v>12</v>
      </c>
      <c r="F185" s="19">
        <v>691</v>
      </c>
      <c r="G185" s="19">
        <v>305</v>
      </c>
      <c r="H185" s="19">
        <v>35</v>
      </c>
      <c r="I185" s="19">
        <v>12</v>
      </c>
      <c r="J185" s="19" t="s">
        <v>86</v>
      </c>
      <c r="K185" s="19" t="s">
        <v>86</v>
      </c>
      <c r="L185" s="19" t="s">
        <v>86</v>
      </c>
      <c r="M185" s="19" t="s">
        <v>86</v>
      </c>
    </row>
    <row r="186" spans="1:13" ht="30" x14ac:dyDescent="0.25">
      <c r="A186" s="19" t="s">
        <v>88</v>
      </c>
      <c r="B186" s="19">
        <v>246</v>
      </c>
      <c r="C186" s="19">
        <v>107</v>
      </c>
      <c r="D186" s="19">
        <v>41</v>
      </c>
      <c r="E186" s="19">
        <v>18</v>
      </c>
      <c r="F186" s="19">
        <v>246</v>
      </c>
      <c r="G186" s="19">
        <v>107</v>
      </c>
      <c r="H186" s="19">
        <v>41</v>
      </c>
      <c r="I186" s="19">
        <v>18</v>
      </c>
      <c r="J186" s="19" t="s">
        <v>86</v>
      </c>
      <c r="K186" s="19" t="s">
        <v>86</v>
      </c>
      <c r="L186" s="19" t="s">
        <v>86</v>
      </c>
      <c r="M186" s="19" t="s">
        <v>86</v>
      </c>
    </row>
    <row r="187" spans="1:13" ht="45" x14ac:dyDescent="0.25">
      <c r="A187" s="19" t="s">
        <v>89</v>
      </c>
      <c r="B187" s="19">
        <v>75</v>
      </c>
      <c r="C187" s="19">
        <v>24</v>
      </c>
      <c r="D187" s="19">
        <v>18</v>
      </c>
      <c r="E187" s="19">
        <v>5</v>
      </c>
      <c r="F187" s="19">
        <v>75</v>
      </c>
      <c r="G187" s="19">
        <v>24</v>
      </c>
      <c r="H187" s="19">
        <v>18</v>
      </c>
      <c r="I187" s="19">
        <v>5</v>
      </c>
      <c r="J187" s="19" t="s">
        <v>86</v>
      </c>
      <c r="K187" s="19" t="s">
        <v>86</v>
      </c>
      <c r="L187" s="19" t="s">
        <v>86</v>
      </c>
      <c r="M187" s="19" t="s">
        <v>86</v>
      </c>
    </row>
    <row r="188" spans="1:13" ht="45" x14ac:dyDescent="0.25">
      <c r="A188" s="19" t="s">
        <v>155</v>
      </c>
      <c r="B188" s="19">
        <v>4</v>
      </c>
      <c r="C188" s="19">
        <v>1</v>
      </c>
      <c r="D188" s="19" t="s">
        <v>86</v>
      </c>
      <c r="E188" s="19" t="s">
        <v>86</v>
      </c>
      <c r="F188" s="19">
        <v>4</v>
      </c>
      <c r="G188" s="19">
        <v>1</v>
      </c>
      <c r="H188" s="19" t="s">
        <v>86</v>
      </c>
      <c r="I188" s="19" t="s">
        <v>86</v>
      </c>
      <c r="J188" s="19" t="s">
        <v>86</v>
      </c>
      <c r="K188" s="19" t="s">
        <v>86</v>
      </c>
      <c r="L188" s="19" t="s">
        <v>86</v>
      </c>
      <c r="M188" s="19" t="s">
        <v>86</v>
      </c>
    </row>
    <row r="189" spans="1:13" ht="60" x14ac:dyDescent="0.25">
      <c r="A189" s="19" t="s">
        <v>156</v>
      </c>
      <c r="B189" s="19">
        <v>19</v>
      </c>
      <c r="C189" s="19">
        <v>4</v>
      </c>
      <c r="D189" s="19">
        <v>4</v>
      </c>
      <c r="E189" s="19" t="s">
        <v>86</v>
      </c>
      <c r="F189" s="19">
        <v>19</v>
      </c>
      <c r="G189" s="19">
        <v>4</v>
      </c>
      <c r="H189" s="19">
        <v>4</v>
      </c>
      <c r="I189" s="19" t="s">
        <v>86</v>
      </c>
      <c r="J189" s="19" t="s">
        <v>86</v>
      </c>
      <c r="K189" s="19" t="s">
        <v>86</v>
      </c>
      <c r="L189" s="19" t="s">
        <v>86</v>
      </c>
      <c r="M189" s="19" t="s">
        <v>86</v>
      </c>
    </row>
    <row r="190" spans="1:13" ht="15" customHeight="1" x14ac:dyDescent="0.25">
      <c r="A190" s="150" t="s">
        <v>106</v>
      </c>
      <c r="B190" s="151"/>
      <c r="C190" s="151"/>
      <c r="D190" s="151"/>
      <c r="E190" s="151"/>
      <c r="F190" s="151"/>
      <c r="G190" s="151"/>
      <c r="H190" s="151"/>
      <c r="I190" s="151"/>
      <c r="J190" s="151"/>
      <c r="K190" s="151"/>
      <c r="L190" s="151"/>
      <c r="M190" s="152"/>
    </row>
    <row r="191" spans="1:13" x14ac:dyDescent="0.25">
      <c r="A191" s="150"/>
      <c r="B191" s="151"/>
      <c r="C191" s="151"/>
      <c r="D191" s="151"/>
      <c r="E191" s="151"/>
      <c r="F191" s="151"/>
      <c r="G191" s="151"/>
      <c r="H191" s="151"/>
      <c r="I191" s="151"/>
      <c r="J191" s="151"/>
      <c r="K191" s="151"/>
      <c r="L191" s="151"/>
      <c r="M191" s="152"/>
    </row>
    <row r="192" spans="1:13" x14ac:dyDescent="0.25">
      <c r="A192" s="19" t="s">
        <v>85</v>
      </c>
      <c r="B192" s="36">
        <v>2901</v>
      </c>
      <c r="C192" s="19">
        <v>1379</v>
      </c>
      <c r="D192" s="36">
        <v>179</v>
      </c>
      <c r="E192" s="19">
        <v>87</v>
      </c>
      <c r="F192" s="19">
        <v>2136</v>
      </c>
      <c r="G192" s="19">
        <v>995</v>
      </c>
      <c r="H192" s="19">
        <v>151</v>
      </c>
      <c r="I192" s="19">
        <v>76</v>
      </c>
      <c r="J192" s="19">
        <v>765</v>
      </c>
      <c r="K192" s="19">
        <v>384</v>
      </c>
      <c r="L192" s="19">
        <v>28</v>
      </c>
      <c r="M192" s="19">
        <v>11</v>
      </c>
    </row>
    <row r="193" spans="1:13" ht="30" x14ac:dyDescent="0.25">
      <c r="A193" s="19" t="s">
        <v>153</v>
      </c>
      <c r="B193" s="19">
        <v>997</v>
      </c>
      <c r="C193" s="19">
        <v>564</v>
      </c>
      <c r="D193" s="19">
        <v>19</v>
      </c>
      <c r="E193" s="19">
        <v>9</v>
      </c>
      <c r="F193" s="19">
        <v>644</v>
      </c>
      <c r="G193" s="19">
        <v>366</v>
      </c>
      <c r="H193" s="19">
        <v>14</v>
      </c>
      <c r="I193" s="19">
        <v>7</v>
      </c>
      <c r="J193" s="19">
        <v>353</v>
      </c>
      <c r="K193" s="19">
        <v>198</v>
      </c>
      <c r="L193" s="19">
        <v>5</v>
      </c>
      <c r="M193" s="19">
        <v>2</v>
      </c>
    </row>
    <row r="194" spans="1:13" ht="60" x14ac:dyDescent="0.25">
      <c r="A194" s="19" t="s">
        <v>154</v>
      </c>
      <c r="B194" s="19">
        <v>76</v>
      </c>
      <c r="C194" s="19">
        <v>40</v>
      </c>
      <c r="D194" s="19">
        <v>4</v>
      </c>
      <c r="E194" s="19">
        <v>4</v>
      </c>
      <c r="F194" s="19">
        <v>44</v>
      </c>
      <c r="G194" s="19">
        <v>24</v>
      </c>
      <c r="H194" s="19">
        <v>3</v>
      </c>
      <c r="I194" s="19">
        <v>3</v>
      </c>
      <c r="J194" s="19">
        <v>32</v>
      </c>
      <c r="K194" s="19">
        <v>16</v>
      </c>
      <c r="L194" s="19">
        <v>1</v>
      </c>
      <c r="M194" s="19">
        <v>1</v>
      </c>
    </row>
    <row r="195" spans="1:13" ht="30" x14ac:dyDescent="0.25">
      <c r="A195" s="19" t="s">
        <v>87</v>
      </c>
      <c r="B195" s="19">
        <v>1307</v>
      </c>
      <c r="C195" s="19">
        <v>567</v>
      </c>
      <c r="D195" s="19">
        <v>71</v>
      </c>
      <c r="E195" s="19">
        <v>37</v>
      </c>
      <c r="F195" s="19">
        <v>1028</v>
      </c>
      <c r="G195" s="19">
        <v>434</v>
      </c>
      <c r="H195" s="19">
        <v>65</v>
      </c>
      <c r="I195" s="19">
        <v>33</v>
      </c>
      <c r="J195" s="19">
        <v>279</v>
      </c>
      <c r="K195" s="19">
        <v>133</v>
      </c>
      <c r="L195" s="19">
        <v>6</v>
      </c>
      <c r="M195" s="19">
        <v>4</v>
      </c>
    </row>
    <row r="196" spans="1:13" ht="30" x14ac:dyDescent="0.25">
      <c r="A196" s="19" t="s">
        <v>88</v>
      </c>
      <c r="B196" s="19">
        <v>336</v>
      </c>
      <c r="C196" s="19">
        <v>128</v>
      </c>
      <c r="D196" s="19">
        <v>39</v>
      </c>
      <c r="E196" s="19">
        <v>17</v>
      </c>
      <c r="F196" s="19">
        <v>283</v>
      </c>
      <c r="G196" s="19">
        <v>110</v>
      </c>
      <c r="H196" s="19">
        <v>33</v>
      </c>
      <c r="I196" s="19">
        <v>17</v>
      </c>
      <c r="J196" s="19">
        <v>53</v>
      </c>
      <c r="K196" s="19">
        <v>18</v>
      </c>
      <c r="L196" s="19">
        <v>6</v>
      </c>
      <c r="M196" s="19" t="s">
        <v>86</v>
      </c>
    </row>
    <row r="197" spans="1:13" ht="45" x14ac:dyDescent="0.25">
      <c r="A197" s="19" t="s">
        <v>89</v>
      </c>
      <c r="B197" s="19">
        <v>185</v>
      </c>
      <c r="C197" s="19">
        <v>80</v>
      </c>
      <c r="D197" s="19">
        <v>46</v>
      </c>
      <c r="E197" s="19">
        <v>20</v>
      </c>
      <c r="F197" s="19">
        <v>137</v>
      </c>
      <c r="G197" s="19">
        <v>61</v>
      </c>
      <c r="H197" s="19">
        <v>36</v>
      </c>
      <c r="I197" s="19">
        <v>16</v>
      </c>
      <c r="J197" s="19">
        <v>48</v>
      </c>
      <c r="K197" s="19">
        <v>19</v>
      </c>
      <c r="L197" s="19">
        <v>10</v>
      </c>
      <c r="M197" s="19">
        <v>4</v>
      </c>
    </row>
    <row r="198" spans="1:13" ht="45" x14ac:dyDescent="0.25">
      <c r="A198" s="19" t="s">
        <v>155</v>
      </c>
      <c r="B198" s="19">
        <v>33</v>
      </c>
      <c r="C198" s="19">
        <v>15</v>
      </c>
      <c r="D198" s="19">
        <v>1</v>
      </c>
      <c r="E198" s="19" t="s">
        <v>86</v>
      </c>
      <c r="F198" s="19">
        <v>29</v>
      </c>
      <c r="G198" s="19">
        <v>14</v>
      </c>
      <c r="H198" s="19">
        <v>1</v>
      </c>
      <c r="I198" s="19" t="s">
        <v>86</v>
      </c>
      <c r="J198" s="19">
        <v>4</v>
      </c>
      <c r="K198" s="19">
        <v>1</v>
      </c>
      <c r="L198" s="19" t="s">
        <v>86</v>
      </c>
      <c r="M198" s="19" t="s">
        <v>86</v>
      </c>
    </row>
    <row r="199" spans="1:13" ht="60" x14ac:dyDescent="0.25">
      <c r="A199" s="19" t="s">
        <v>156</v>
      </c>
      <c r="B199" s="19">
        <v>55</v>
      </c>
      <c r="C199" s="19">
        <v>21</v>
      </c>
      <c r="D199" s="19">
        <v>11</v>
      </c>
      <c r="E199" s="19">
        <v>5</v>
      </c>
      <c r="F199" s="19">
        <v>25</v>
      </c>
      <c r="G199" s="19">
        <v>10</v>
      </c>
      <c r="H199" s="19">
        <v>2</v>
      </c>
      <c r="I199" s="19">
        <v>1</v>
      </c>
      <c r="J199" s="19">
        <v>30</v>
      </c>
      <c r="K199" s="19">
        <v>11</v>
      </c>
      <c r="L199" s="19">
        <v>9</v>
      </c>
      <c r="M199" s="19">
        <v>4</v>
      </c>
    </row>
    <row r="200" spans="1:13" ht="15" customHeight="1" x14ac:dyDescent="0.25">
      <c r="A200" s="150" t="s">
        <v>107</v>
      </c>
      <c r="B200" s="151"/>
      <c r="C200" s="151"/>
      <c r="D200" s="151"/>
      <c r="E200" s="151"/>
      <c r="F200" s="151"/>
      <c r="G200" s="151"/>
      <c r="H200" s="151"/>
      <c r="I200" s="151"/>
      <c r="J200" s="151"/>
      <c r="K200" s="151"/>
      <c r="L200" s="151"/>
      <c r="M200" s="152"/>
    </row>
    <row r="201" spans="1:13" x14ac:dyDescent="0.25">
      <c r="A201" s="150"/>
      <c r="B201" s="151"/>
      <c r="C201" s="151"/>
      <c r="D201" s="151"/>
      <c r="E201" s="151"/>
      <c r="F201" s="151"/>
      <c r="G201" s="151"/>
      <c r="H201" s="151"/>
      <c r="I201" s="151"/>
      <c r="J201" s="151"/>
      <c r="K201" s="151"/>
      <c r="L201" s="151"/>
      <c r="M201" s="152"/>
    </row>
    <row r="202" spans="1:13" x14ac:dyDescent="0.25">
      <c r="A202" s="19" t="s">
        <v>85</v>
      </c>
      <c r="B202" s="36">
        <v>517</v>
      </c>
      <c r="C202" s="19">
        <v>239</v>
      </c>
      <c r="D202" s="36">
        <v>39</v>
      </c>
      <c r="E202" s="19">
        <v>21</v>
      </c>
      <c r="F202" s="19">
        <v>474</v>
      </c>
      <c r="G202" s="19">
        <v>216</v>
      </c>
      <c r="H202" s="19">
        <v>30</v>
      </c>
      <c r="I202" s="19">
        <v>16</v>
      </c>
      <c r="J202" s="19">
        <v>43</v>
      </c>
      <c r="K202" s="19">
        <v>23</v>
      </c>
      <c r="L202" s="19">
        <v>9</v>
      </c>
      <c r="M202" s="19">
        <v>5</v>
      </c>
    </row>
    <row r="203" spans="1:13" ht="30" x14ac:dyDescent="0.25">
      <c r="A203" s="19" t="s">
        <v>153</v>
      </c>
      <c r="B203" s="19">
        <v>123</v>
      </c>
      <c r="C203" s="19">
        <v>63</v>
      </c>
      <c r="D203" s="19">
        <v>12</v>
      </c>
      <c r="E203" s="19">
        <v>5</v>
      </c>
      <c r="F203" s="19">
        <v>88</v>
      </c>
      <c r="G203" s="19">
        <v>43</v>
      </c>
      <c r="H203" s="19">
        <v>4</v>
      </c>
      <c r="I203" s="19">
        <v>1</v>
      </c>
      <c r="J203" s="19">
        <v>35</v>
      </c>
      <c r="K203" s="19">
        <v>20</v>
      </c>
      <c r="L203" s="19">
        <v>8</v>
      </c>
      <c r="M203" s="19">
        <v>4</v>
      </c>
    </row>
    <row r="204" spans="1:13" ht="60" x14ac:dyDescent="0.25">
      <c r="A204" s="19" t="s">
        <v>154</v>
      </c>
      <c r="B204" s="19">
        <v>6</v>
      </c>
      <c r="C204" s="19" t="s">
        <v>86</v>
      </c>
      <c r="D204" s="19" t="s">
        <v>86</v>
      </c>
      <c r="E204" s="19" t="s">
        <v>86</v>
      </c>
      <c r="F204" s="19">
        <v>3</v>
      </c>
      <c r="G204" s="19" t="s">
        <v>86</v>
      </c>
      <c r="H204" s="19" t="s">
        <v>86</v>
      </c>
      <c r="I204" s="19" t="s">
        <v>86</v>
      </c>
      <c r="J204" s="19">
        <v>3</v>
      </c>
      <c r="K204" s="19" t="s">
        <v>86</v>
      </c>
      <c r="L204" s="19" t="s">
        <v>86</v>
      </c>
      <c r="M204" s="19" t="s">
        <v>86</v>
      </c>
    </row>
    <row r="205" spans="1:13" ht="30" x14ac:dyDescent="0.25">
      <c r="A205" s="19" t="s">
        <v>87</v>
      </c>
      <c r="B205" s="19">
        <v>248</v>
      </c>
      <c r="C205" s="19">
        <v>115</v>
      </c>
      <c r="D205" s="19">
        <v>15</v>
      </c>
      <c r="E205" s="19">
        <v>10</v>
      </c>
      <c r="F205" s="19">
        <v>243</v>
      </c>
      <c r="G205" s="19">
        <v>112</v>
      </c>
      <c r="H205" s="19">
        <v>14</v>
      </c>
      <c r="I205" s="19">
        <v>9</v>
      </c>
      <c r="J205" s="19">
        <v>5</v>
      </c>
      <c r="K205" s="19">
        <v>3</v>
      </c>
      <c r="L205" s="19">
        <v>1</v>
      </c>
      <c r="M205" s="19">
        <v>1</v>
      </c>
    </row>
    <row r="206" spans="1:13" ht="30" x14ac:dyDescent="0.25">
      <c r="A206" s="19" t="s">
        <v>88</v>
      </c>
      <c r="B206" s="19">
        <v>113</v>
      </c>
      <c r="C206" s="19">
        <v>50</v>
      </c>
      <c r="D206" s="19">
        <v>10</v>
      </c>
      <c r="E206" s="19">
        <v>5</v>
      </c>
      <c r="F206" s="19">
        <v>113</v>
      </c>
      <c r="G206" s="19">
        <v>50</v>
      </c>
      <c r="H206" s="19">
        <v>10</v>
      </c>
      <c r="I206" s="19">
        <v>5</v>
      </c>
      <c r="J206" s="19" t="s">
        <v>86</v>
      </c>
      <c r="K206" s="19" t="s">
        <v>86</v>
      </c>
      <c r="L206" s="19" t="s">
        <v>86</v>
      </c>
      <c r="M206" s="19" t="s">
        <v>86</v>
      </c>
    </row>
    <row r="207" spans="1:13" ht="45" x14ac:dyDescent="0.25">
      <c r="A207" s="19" t="s">
        <v>89</v>
      </c>
      <c r="B207" s="19">
        <v>27</v>
      </c>
      <c r="C207" s="19">
        <v>11</v>
      </c>
      <c r="D207" s="19">
        <v>2</v>
      </c>
      <c r="E207" s="19">
        <v>1</v>
      </c>
      <c r="F207" s="19">
        <v>27</v>
      </c>
      <c r="G207" s="19">
        <v>11</v>
      </c>
      <c r="H207" s="19">
        <v>2</v>
      </c>
      <c r="I207" s="19">
        <v>1</v>
      </c>
      <c r="J207" s="19" t="s">
        <v>86</v>
      </c>
      <c r="K207" s="19" t="s">
        <v>86</v>
      </c>
      <c r="L207" s="19" t="s">
        <v>86</v>
      </c>
      <c r="M207" s="19" t="s">
        <v>86</v>
      </c>
    </row>
    <row r="208" spans="1:13" ht="45" x14ac:dyDescent="0.25">
      <c r="A208" s="19" t="s">
        <v>155</v>
      </c>
      <c r="B208" s="19">
        <v>11</v>
      </c>
      <c r="C208" s="19">
        <v>4</v>
      </c>
      <c r="D208" s="19" t="s">
        <v>86</v>
      </c>
      <c r="E208" s="19" t="s">
        <v>86</v>
      </c>
      <c r="F208" s="19">
        <v>11</v>
      </c>
      <c r="G208" s="19">
        <v>4</v>
      </c>
      <c r="H208" s="19" t="s">
        <v>86</v>
      </c>
      <c r="I208" s="19" t="s">
        <v>86</v>
      </c>
      <c r="J208" s="19" t="s">
        <v>86</v>
      </c>
      <c r="K208" s="19" t="s">
        <v>86</v>
      </c>
      <c r="L208" s="19" t="s">
        <v>86</v>
      </c>
      <c r="M208" s="19" t="s">
        <v>86</v>
      </c>
    </row>
    <row r="209" spans="1:13" ht="60" x14ac:dyDescent="0.25">
      <c r="A209" s="19" t="s">
        <v>156</v>
      </c>
      <c r="B209" s="19">
        <v>8</v>
      </c>
      <c r="C209" s="19">
        <v>3</v>
      </c>
      <c r="D209" s="19" t="s">
        <v>86</v>
      </c>
      <c r="E209" s="19" t="s">
        <v>86</v>
      </c>
      <c r="F209" s="19">
        <v>8</v>
      </c>
      <c r="G209" s="19">
        <v>3</v>
      </c>
      <c r="H209" s="19" t="s">
        <v>86</v>
      </c>
      <c r="I209" s="19" t="s">
        <v>86</v>
      </c>
      <c r="J209" s="19" t="s">
        <v>86</v>
      </c>
      <c r="K209" s="19" t="s">
        <v>86</v>
      </c>
      <c r="L209" s="19" t="s">
        <v>86</v>
      </c>
      <c r="M209" s="19" t="s">
        <v>86</v>
      </c>
    </row>
    <row r="210" spans="1:13" ht="15" customHeight="1" x14ac:dyDescent="0.25">
      <c r="A210" s="150" t="s">
        <v>108</v>
      </c>
      <c r="B210" s="151"/>
      <c r="C210" s="151"/>
      <c r="D210" s="151"/>
      <c r="E210" s="151"/>
      <c r="F210" s="151"/>
      <c r="G210" s="151"/>
      <c r="H210" s="151"/>
      <c r="I210" s="151"/>
      <c r="J210" s="151"/>
      <c r="K210" s="151"/>
      <c r="L210" s="151"/>
      <c r="M210" s="152"/>
    </row>
    <row r="211" spans="1:13" x14ac:dyDescent="0.25">
      <c r="A211" s="150"/>
      <c r="B211" s="151"/>
      <c r="C211" s="151"/>
      <c r="D211" s="151"/>
      <c r="E211" s="151"/>
      <c r="F211" s="151"/>
      <c r="G211" s="151"/>
      <c r="H211" s="151"/>
      <c r="I211" s="151"/>
      <c r="J211" s="151"/>
      <c r="K211" s="151"/>
      <c r="L211" s="151"/>
      <c r="M211" s="152"/>
    </row>
    <row r="212" spans="1:13" x14ac:dyDescent="0.25">
      <c r="A212" s="19" t="s">
        <v>85</v>
      </c>
      <c r="B212" s="36">
        <v>1228</v>
      </c>
      <c r="C212" s="19">
        <v>584</v>
      </c>
      <c r="D212" s="36">
        <v>69</v>
      </c>
      <c r="E212" s="19">
        <v>30</v>
      </c>
      <c r="F212" s="19">
        <v>1216</v>
      </c>
      <c r="G212" s="19">
        <v>581</v>
      </c>
      <c r="H212" s="19">
        <v>69</v>
      </c>
      <c r="I212" s="19">
        <v>30</v>
      </c>
      <c r="J212" s="19">
        <v>12</v>
      </c>
      <c r="K212" s="19">
        <v>3</v>
      </c>
      <c r="L212" s="19" t="s">
        <v>86</v>
      </c>
      <c r="M212" s="19" t="s">
        <v>86</v>
      </c>
    </row>
    <row r="213" spans="1:13" ht="30" x14ac:dyDescent="0.25">
      <c r="A213" s="19" t="s">
        <v>153</v>
      </c>
      <c r="B213" s="19">
        <v>339</v>
      </c>
      <c r="C213" s="19">
        <v>190</v>
      </c>
      <c r="D213" s="19">
        <v>2</v>
      </c>
      <c r="E213" s="19">
        <v>2</v>
      </c>
      <c r="F213" s="19">
        <v>339</v>
      </c>
      <c r="G213" s="19">
        <v>190</v>
      </c>
      <c r="H213" s="19">
        <v>2</v>
      </c>
      <c r="I213" s="19">
        <v>2</v>
      </c>
      <c r="J213" s="19" t="s">
        <v>86</v>
      </c>
      <c r="K213" s="19" t="s">
        <v>86</v>
      </c>
      <c r="L213" s="19" t="s">
        <v>86</v>
      </c>
      <c r="M213" s="19" t="s">
        <v>86</v>
      </c>
    </row>
    <row r="214" spans="1:13" ht="60" x14ac:dyDescent="0.25">
      <c r="A214" s="19" t="s">
        <v>154</v>
      </c>
      <c r="B214" s="19">
        <v>18</v>
      </c>
      <c r="C214" s="19">
        <v>11</v>
      </c>
      <c r="D214" s="19" t="s">
        <v>86</v>
      </c>
      <c r="E214" s="19" t="s">
        <v>86</v>
      </c>
      <c r="F214" s="19">
        <v>18</v>
      </c>
      <c r="G214" s="19">
        <v>11</v>
      </c>
      <c r="H214" s="19" t="s">
        <v>86</v>
      </c>
      <c r="I214" s="19" t="s">
        <v>86</v>
      </c>
      <c r="J214" s="19" t="s">
        <v>86</v>
      </c>
      <c r="K214" s="19" t="s">
        <v>86</v>
      </c>
      <c r="L214" s="19" t="s">
        <v>86</v>
      </c>
      <c r="M214" s="19" t="s">
        <v>86</v>
      </c>
    </row>
    <row r="215" spans="1:13" ht="30" x14ac:dyDescent="0.25">
      <c r="A215" s="19" t="s">
        <v>87</v>
      </c>
      <c r="B215" s="19">
        <v>550</v>
      </c>
      <c r="C215" s="19">
        <v>264</v>
      </c>
      <c r="D215" s="19">
        <v>26</v>
      </c>
      <c r="E215" s="19">
        <v>10</v>
      </c>
      <c r="F215" s="19">
        <v>546</v>
      </c>
      <c r="G215" s="19">
        <v>263</v>
      </c>
      <c r="H215" s="19">
        <v>26</v>
      </c>
      <c r="I215" s="19">
        <v>10</v>
      </c>
      <c r="J215" s="19">
        <v>4</v>
      </c>
      <c r="K215" s="19">
        <v>1</v>
      </c>
      <c r="L215" s="19" t="s">
        <v>86</v>
      </c>
      <c r="M215" s="19" t="s">
        <v>86</v>
      </c>
    </row>
    <row r="216" spans="1:13" ht="30" x14ac:dyDescent="0.25">
      <c r="A216" s="19" t="s">
        <v>88</v>
      </c>
      <c r="B216" s="19">
        <v>247</v>
      </c>
      <c r="C216" s="19">
        <v>91</v>
      </c>
      <c r="D216" s="19">
        <v>22</v>
      </c>
      <c r="E216" s="19">
        <v>11</v>
      </c>
      <c r="F216" s="19">
        <v>243</v>
      </c>
      <c r="G216" s="19">
        <v>89</v>
      </c>
      <c r="H216" s="19">
        <v>22</v>
      </c>
      <c r="I216" s="19">
        <v>11</v>
      </c>
      <c r="J216" s="19">
        <v>4</v>
      </c>
      <c r="K216" s="19">
        <v>2</v>
      </c>
      <c r="L216" s="19" t="s">
        <v>86</v>
      </c>
      <c r="M216" s="19" t="s">
        <v>86</v>
      </c>
    </row>
    <row r="217" spans="1:13" ht="45" x14ac:dyDescent="0.25">
      <c r="A217" s="19" t="s">
        <v>89</v>
      </c>
      <c r="B217" s="19">
        <v>74</v>
      </c>
      <c r="C217" s="19">
        <v>28</v>
      </c>
      <c r="D217" s="19">
        <v>19</v>
      </c>
      <c r="E217" s="19">
        <v>7</v>
      </c>
      <c r="F217" s="19">
        <v>70</v>
      </c>
      <c r="G217" s="19">
        <v>28</v>
      </c>
      <c r="H217" s="19">
        <v>19</v>
      </c>
      <c r="I217" s="19">
        <v>7</v>
      </c>
      <c r="J217" s="19">
        <v>4</v>
      </c>
      <c r="K217" s="19" t="s">
        <v>86</v>
      </c>
      <c r="L217" s="19" t="s">
        <v>86</v>
      </c>
      <c r="M217" s="19" t="s">
        <v>86</v>
      </c>
    </row>
    <row r="218" spans="1:13" ht="45" x14ac:dyDescent="0.25">
      <c r="A218" s="19" t="s">
        <v>155</v>
      </c>
      <c r="B218" s="19">
        <v>6</v>
      </c>
      <c r="C218" s="19" t="s">
        <v>86</v>
      </c>
      <c r="D218" s="19">
        <v>2</v>
      </c>
      <c r="E218" s="19" t="s">
        <v>86</v>
      </c>
      <c r="F218" s="19">
        <v>6</v>
      </c>
      <c r="G218" s="19" t="s">
        <v>86</v>
      </c>
      <c r="H218" s="19">
        <v>2</v>
      </c>
      <c r="I218" s="19" t="s">
        <v>86</v>
      </c>
      <c r="J218" s="19" t="s">
        <v>86</v>
      </c>
      <c r="K218" s="19" t="s">
        <v>86</v>
      </c>
      <c r="L218" s="19" t="s">
        <v>86</v>
      </c>
      <c r="M218" s="19" t="s">
        <v>86</v>
      </c>
    </row>
    <row r="219" spans="1:13" ht="60" x14ac:dyDescent="0.25">
      <c r="A219" s="19" t="s">
        <v>156</v>
      </c>
      <c r="B219" s="19">
        <v>11</v>
      </c>
      <c r="C219" s="19">
        <v>6</v>
      </c>
      <c r="D219" s="19" t="s">
        <v>86</v>
      </c>
      <c r="E219" s="19" t="s">
        <v>86</v>
      </c>
      <c r="F219" s="19">
        <v>11</v>
      </c>
      <c r="G219" s="19">
        <v>6</v>
      </c>
      <c r="H219" s="19" t="s">
        <v>86</v>
      </c>
      <c r="I219" s="19" t="s">
        <v>86</v>
      </c>
      <c r="J219" s="19" t="s">
        <v>86</v>
      </c>
      <c r="K219" s="19" t="s">
        <v>86</v>
      </c>
      <c r="L219" s="19" t="s">
        <v>86</v>
      </c>
      <c r="M219" s="19" t="s">
        <v>86</v>
      </c>
    </row>
    <row r="220" spans="1:13" ht="15" customHeight="1" x14ac:dyDescent="0.25">
      <c r="A220" s="150" t="s">
        <v>109</v>
      </c>
      <c r="B220" s="151"/>
      <c r="C220" s="151"/>
      <c r="D220" s="151"/>
      <c r="E220" s="151"/>
      <c r="F220" s="151"/>
      <c r="G220" s="151"/>
      <c r="H220" s="151"/>
      <c r="I220" s="151"/>
      <c r="J220" s="151"/>
      <c r="K220" s="151"/>
      <c r="L220" s="151"/>
      <c r="M220" s="152"/>
    </row>
    <row r="221" spans="1:13" x14ac:dyDescent="0.25">
      <c r="A221" s="150"/>
      <c r="B221" s="151"/>
      <c r="C221" s="151"/>
      <c r="D221" s="151"/>
      <c r="E221" s="151"/>
      <c r="F221" s="151"/>
      <c r="G221" s="151"/>
      <c r="H221" s="151"/>
      <c r="I221" s="151"/>
      <c r="J221" s="151"/>
      <c r="K221" s="151"/>
      <c r="L221" s="151"/>
      <c r="M221" s="152"/>
    </row>
    <row r="222" spans="1:13" x14ac:dyDescent="0.25">
      <c r="A222" s="19" t="s">
        <v>85</v>
      </c>
      <c r="B222" s="36">
        <v>1618</v>
      </c>
      <c r="C222" s="19">
        <v>827</v>
      </c>
      <c r="D222" s="36">
        <v>151</v>
      </c>
      <c r="E222" s="19">
        <v>58</v>
      </c>
      <c r="F222" s="19">
        <v>1610</v>
      </c>
      <c r="G222" s="19">
        <v>825</v>
      </c>
      <c r="H222" s="19">
        <v>151</v>
      </c>
      <c r="I222" s="19">
        <v>58</v>
      </c>
      <c r="J222" s="19">
        <v>8</v>
      </c>
      <c r="K222" s="19">
        <v>2</v>
      </c>
      <c r="L222" s="19" t="s">
        <v>86</v>
      </c>
      <c r="M222" s="19" t="s">
        <v>86</v>
      </c>
    </row>
    <row r="223" spans="1:13" ht="30" x14ac:dyDescent="0.25">
      <c r="A223" s="19" t="s">
        <v>153</v>
      </c>
      <c r="B223" s="19">
        <v>631</v>
      </c>
      <c r="C223" s="19">
        <v>370</v>
      </c>
      <c r="D223" s="19">
        <v>22</v>
      </c>
      <c r="E223" s="19">
        <v>16</v>
      </c>
      <c r="F223" s="19">
        <v>631</v>
      </c>
      <c r="G223" s="19">
        <v>370</v>
      </c>
      <c r="H223" s="19">
        <v>22</v>
      </c>
      <c r="I223" s="19">
        <v>16</v>
      </c>
      <c r="J223" s="19" t="s">
        <v>86</v>
      </c>
      <c r="K223" s="19" t="s">
        <v>86</v>
      </c>
      <c r="L223" s="19" t="s">
        <v>86</v>
      </c>
      <c r="M223" s="19" t="s">
        <v>86</v>
      </c>
    </row>
    <row r="224" spans="1:13" ht="60" x14ac:dyDescent="0.25">
      <c r="A224" s="19" t="s">
        <v>154</v>
      </c>
      <c r="B224" s="19">
        <v>61</v>
      </c>
      <c r="C224" s="19">
        <v>32</v>
      </c>
      <c r="D224" s="19">
        <v>6</v>
      </c>
      <c r="E224" s="19">
        <v>3</v>
      </c>
      <c r="F224" s="19">
        <v>61</v>
      </c>
      <c r="G224" s="19">
        <v>32</v>
      </c>
      <c r="H224" s="19">
        <v>6</v>
      </c>
      <c r="I224" s="19">
        <v>3</v>
      </c>
      <c r="J224" s="19" t="s">
        <v>86</v>
      </c>
      <c r="K224" s="19" t="s">
        <v>86</v>
      </c>
      <c r="L224" s="19" t="s">
        <v>86</v>
      </c>
      <c r="M224" s="19" t="s">
        <v>86</v>
      </c>
    </row>
    <row r="225" spans="1:13" ht="30" x14ac:dyDescent="0.25">
      <c r="A225" s="19" t="s">
        <v>87</v>
      </c>
      <c r="B225" s="19">
        <v>603</v>
      </c>
      <c r="C225" s="19">
        <v>307</v>
      </c>
      <c r="D225" s="19">
        <v>48</v>
      </c>
      <c r="E225" s="19">
        <v>19</v>
      </c>
      <c r="F225" s="19">
        <v>597</v>
      </c>
      <c r="G225" s="19">
        <v>305</v>
      </c>
      <c r="H225" s="19">
        <v>48</v>
      </c>
      <c r="I225" s="19">
        <v>19</v>
      </c>
      <c r="J225" s="19">
        <v>6</v>
      </c>
      <c r="K225" s="19">
        <v>2</v>
      </c>
      <c r="L225" s="19" t="s">
        <v>86</v>
      </c>
      <c r="M225" s="19" t="s">
        <v>86</v>
      </c>
    </row>
    <row r="226" spans="1:13" ht="30" x14ac:dyDescent="0.25">
      <c r="A226" s="19" t="s">
        <v>88</v>
      </c>
      <c r="B226" s="19">
        <v>245</v>
      </c>
      <c r="C226" s="19">
        <v>92</v>
      </c>
      <c r="D226" s="19">
        <v>34</v>
      </c>
      <c r="E226" s="19">
        <v>9</v>
      </c>
      <c r="F226" s="19">
        <v>243</v>
      </c>
      <c r="G226" s="19">
        <v>92</v>
      </c>
      <c r="H226" s="19">
        <v>34</v>
      </c>
      <c r="I226" s="19">
        <v>9</v>
      </c>
      <c r="J226" s="19">
        <v>2</v>
      </c>
      <c r="K226" s="19" t="s">
        <v>86</v>
      </c>
      <c r="L226" s="19" t="s">
        <v>86</v>
      </c>
      <c r="M226" s="19" t="s">
        <v>86</v>
      </c>
    </row>
    <row r="227" spans="1:13" ht="45" x14ac:dyDescent="0.25">
      <c r="A227" s="19" t="s">
        <v>89</v>
      </c>
      <c r="B227" s="19">
        <v>78</v>
      </c>
      <c r="C227" s="19">
        <v>26</v>
      </c>
      <c r="D227" s="19">
        <v>41</v>
      </c>
      <c r="E227" s="19">
        <v>11</v>
      </c>
      <c r="F227" s="19">
        <v>78</v>
      </c>
      <c r="G227" s="19">
        <v>26</v>
      </c>
      <c r="H227" s="19">
        <v>41</v>
      </c>
      <c r="I227" s="19">
        <v>11</v>
      </c>
      <c r="J227" s="19" t="s">
        <v>86</v>
      </c>
      <c r="K227" s="19" t="s">
        <v>86</v>
      </c>
      <c r="L227" s="19" t="s">
        <v>86</v>
      </c>
      <c r="M227" s="19" t="s">
        <v>86</v>
      </c>
    </row>
    <row r="228" spans="1:13" ht="45" x14ac:dyDescent="0.25">
      <c r="A228" s="19" t="s">
        <v>155</v>
      </c>
      <c r="B228" s="19">
        <v>9</v>
      </c>
      <c r="C228" s="19">
        <v>3</v>
      </c>
      <c r="D228" s="19">
        <v>1</v>
      </c>
      <c r="E228" s="19" t="s">
        <v>86</v>
      </c>
      <c r="F228" s="19">
        <v>9</v>
      </c>
      <c r="G228" s="19">
        <v>3</v>
      </c>
      <c r="H228" s="19">
        <v>1</v>
      </c>
      <c r="I228" s="19" t="s">
        <v>86</v>
      </c>
      <c r="J228" s="19" t="s">
        <v>86</v>
      </c>
      <c r="K228" s="19" t="s">
        <v>86</v>
      </c>
      <c r="L228" s="19" t="s">
        <v>86</v>
      </c>
      <c r="M228" s="19" t="s">
        <v>86</v>
      </c>
    </row>
    <row r="229" spans="1:13" ht="60" x14ac:dyDescent="0.25">
      <c r="A229" s="19" t="s">
        <v>156</v>
      </c>
      <c r="B229" s="19">
        <v>6</v>
      </c>
      <c r="C229" s="19">
        <v>3</v>
      </c>
      <c r="D229" s="19">
        <v>2</v>
      </c>
      <c r="E229" s="19">
        <v>1</v>
      </c>
      <c r="F229" s="19">
        <v>6</v>
      </c>
      <c r="G229" s="19">
        <v>3</v>
      </c>
      <c r="H229" s="19">
        <v>2</v>
      </c>
      <c r="I229" s="19">
        <v>1</v>
      </c>
      <c r="J229" s="19" t="s">
        <v>86</v>
      </c>
      <c r="K229" s="19" t="s">
        <v>86</v>
      </c>
      <c r="L229" s="19" t="s">
        <v>86</v>
      </c>
      <c r="M229" s="19" t="s">
        <v>86</v>
      </c>
    </row>
    <row r="230" spans="1:13" ht="15" customHeight="1" x14ac:dyDescent="0.25">
      <c r="A230" s="150" t="s">
        <v>110</v>
      </c>
      <c r="B230" s="151"/>
      <c r="C230" s="151"/>
      <c r="D230" s="151"/>
      <c r="E230" s="151"/>
      <c r="F230" s="151"/>
      <c r="G230" s="151"/>
      <c r="H230" s="151"/>
      <c r="I230" s="151"/>
      <c r="J230" s="151"/>
      <c r="K230" s="151"/>
      <c r="L230" s="151"/>
      <c r="M230" s="152"/>
    </row>
    <row r="231" spans="1:13" x14ac:dyDescent="0.25">
      <c r="A231" s="150"/>
      <c r="B231" s="151"/>
      <c r="C231" s="151"/>
      <c r="D231" s="151"/>
      <c r="E231" s="151"/>
      <c r="F231" s="151"/>
      <c r="G231" s="151"/>
      <c r="H231" s="151"/>
      <c r="I231" s="151"/>
      <c r="J231" s="151"/>
      <c r="K231" s="151"/>
      <c r="L231" s="151"/>
      <c r="M231" s="152"/>
    </row>
    <row r="232" spans="1:13" x14ac:dyDescent="0.25">
      <c r="A232" s="19" t="s">
        <v>85</v>
      </c>
      <c r="B232" s="36">
        <v>18155</v>
      </c>
      <c r="C232" s="19">
        <v>8714</v>
      </c>
      <c r="D232" s="36">
        <v>813</v>
      </c>
      <c r="E232" s="19">
        <v>352</v>
      </c>
      <c r="F232" s="19">
        <v>17559</v>
      </c>
      <c r="G232" s="19">
        <v>8437</v>
      </c>
      <c r="H232" s="19">
        <v>807</v>
      </c>
      <c r="I232" s="19">
        <v>351</v>
      </c>
      <c r="J232" s="19">
        <v>596</v>
      </c>
      <c r="K232" s="19">
        <v>277</v>
      </c>
      <c r="L232" s="19">
        <v>6</v>
      </c>
      <c r="M232" s="19">
        <v>1</v>
      </c>
    </row>
    <row r="233" spans="1:13" ht="30" x14ac:dyDescent="0.25">
      <c r="A233" s="19" t="s">
        <v>153</v>
      </c>
      <c r="B233" s="19">
        <v>5653</v>
      </c>
      <c r="C233" s="19">
        <v>3075</v>
      </c>
      <c r="D233" s="19">
        <v>74</v>
      </c>
      <c r="E233" s="19">
        <v>38</v>
      </c>
      <c r="F233" s="19">
        <v>5322</v>
      </c>
      <c r="G233" s="19">
        <v>2909</v>
      </c>
      <c r="H233" s="19">
        <v>70</v>
      </c>
      <c r="I233" s="19">
        <v>37</v>
      </c>
      <c r="J233" s="19">
        <v>331</v>
      </c>
      <c r="K233" s="19">
        <v>166</v>
      </c>
      <c r="L233" s="19">
        <v>4</v>
      </c>
      <c r="M233" s="19">
        <v>1</v>
      </c>
    </row>
    <row r="234" spans="1:13" ht="60" x14ac:dyDescent="0.25">
      <c r="A234" s="19" t="s">
        <v>154</v>
      </c>
      <c r="B234" s="19">
        <v>374</v>
      </c>
      <c r="C234" s="19">
        <v>179</v>
      </c>
      <c r="D234" s="19">
        <v>9</v>
      </c>
      <c r="E234" s="19">
        <v>2</v>
      </c>
      <c r="F234" s="19">
        <v>359</v>
      </c>
      <c r="G234" s="19">
        <v>173</v>
      </c>
      <c r="H234" s="19">
        <v>9</v>
      </c>
      <c r="I234" s="19">
        <v>2</v>
      </c>
      <c r="J234" s="19">
        <v>15</v>
      </c>
      <c r="K234" s="19">
        <v>6</v>
      </c>
      <c r="L234" s="19" t="s">
        <v>86</v>
      </c>
      <c r="M234" s="19" t="s">
        <v>86</v>
      </c>
    </row>
    <row r="235" spans="1:13" ht="30" x14ac:dyDescent="0.25">
      <c r="A235" s="19" t="s">
        <v>87</v>
      </c>
      <c r="B235" s="19">
        <v>8666</v>
      </c>
      <c r="C235" s="19">
        <v>4098</v>
      </c>
      <c r="D235" s="19">
        <v>301</v>
      </c>
      <c r="E235" s="19">
        <v>144</v>
      </c>
      <c r="F235" s="19">
        <v>8532</v>
      </c>
      <c r="G235" s="19">
        <v>4032</v>
      </c>
      <c r="H235" s="19">
        <v>301</v>
      </c>
      <c r="I235" s="19">
        <v>144</v>
      </c>
      <c r="J235" s="19">
        <v>134</v>
      </c>
      <c r="K235" s="19">
        <v>66</v>
      </c>
      <c r="L235" s="19" t="s">
        <v>86</v>
      </c>
      <c r="M235" s="19" t="s">
        <v>86</v>
      </c>
    </row>
    <row r="236" spans="1:13" ht="30" x14ac:dyDescent="0.25">
      <c r="A236" s="19" t="s">
        <v>88</v>
      </c>
      <c r="B236" s="19">
        <v>2471</v>
      </c>
      <c r="C236" s="19">
        <v>981</v>
      </c>
      <c r="D236" s="19">
        <v>213</v>
      </c>
      <c r="E236" s="19">
        <v>89</v>
      </c>
      <c r="F236" s="19">
        <v>2417</v>
      </c>
      <c r="G236" s="19">
        <v>965</v>
      </c>
      <c r="H236" s="19">
        <v>213</v>
      </c>
      <c r="I236" s="19">
        <v>89</v>
      </c>
      <c r="J236" s="19">
        <v>54</v>
      </c>
      <c r="K236" s="19">
        <v>16</v>
      </c>
      <c r="L236" s="19" t="s">
        <v>86</v>
      </c>
      <c r="M236" s="19" t="s">
        <v>86</v>
      </c>
    </row>
    <row r="237" spans="1:13" ht="45" x14ac:dyDescent="0.25">
      <c r="A237" s="19" t="s">
        <v>89</v>
      </c>
      <c r="B237" s="19">
        <v>991</v>
      </c>
      <c r="C237" s="19">
        <v>381</v>
      </c>
      <c r="D237" s="19">
        <v>216</v>
      </c>
      <c r="E237" s="19">
        <v>79</v>
      </c>
      <c r="F237" s="19">
        <v>929</v>
      </c>
      <c r="G237" s="19">
        <v>358</v>
      </c>
      <c r="H237" s="19">
        <v>214</v>
      </c>
      <c r="I237" s="19">
        <v>79</v>
      </c>
      <c r="J237" s="19">
        <v>62</v>
      </c>
      <c r="K237" s="19">
        <v>23</v>
      </c>
      <c r="L237" s="19">
        <v>2</v>
      </c>
      <c r="M237" s="19" t="s">
        <v>86</v>
      </c>
    </row>
    <row r="238" spans="1:13" ht="45" x14ac:dyDescent="0.25">
      <c r="A238" s="19" t="s">
        <v>155</v>
      </c>
      <c r="B238" s="19">
        <v>260</v>
      </c>
      <c r="C238" s="19">
        <v>98</v>
      </c>
      <c r="D238" s="19">
        <v>20</v>
      </c>
      <c r="E238" s="19">
        <v>13</v>
      </c>
      <c r="F238" s="19">
        <v>253</v>
      </c>
      <c r="G238" s="19">
        <v>98</v>
      </c>
      <c r="H238" s="19">
        <v>20</v>
      </c>
      <c r="I238" s="19">
        <v>13</v>
      </c>
      <c r="J238" s="19">
        <v>7</v>
      </c>
      <c r="K238" s="19" t="s">
        <v>86</v>
      </c>
      <c r="L238" s="19" t="s">
        <v>86</v>
      </c>
      <c r="M238" s="19" t="s">
        <v>86</v>
      </c>
    </row>
    <row r="239" spans="1:13" ht="60" x14ac:dyDescent="0.25">
      <c r="A239" s="19" t="s">
        <v>156</v>
      </c>
      <c r="B239" s="19">
        <v>133</v>
      </c>
      <c r="C239" s="19">
        <v>44</v>
      </c>
      <c r="D239" s="19">
        <v>8</v>
      </c>
      <c r="E239" s="19">
        <v>2</v>
      </c>
      <c r="F239" s="19">
        <v>90</v>
      </c>
      <c r="G239" s="19">
        <v>25</v>
      </c>
      <c r="H239" s="19">
        <v>6</v>
      </c>
      <c r="I239" s="19">
        <v>2</v>
      </c>
      <c r="J239" s="19">
        <v>43</v>
      </c>
      <c r="K239" s="19">
        <v>19</v>
      </c>
      <c r="L239" s="19">
        <v>2</v>
      </c>
      <c r="M239" s="19" t="s">
        <v>86</v>
      </c>
    </row>
    <row r="240" spans="1:13" ht="15" customHeight="1" x14ac:dyDescent="0.25">
      <c r="A240" s="150" t="s">
        <v>111</v>
      </c>
      <c r="B240" s="151"/>
      <c r="C240" s="151"/>
      <c r="D240" s="151"/>
      <c r="E240" s="151"/>
      <c r="F240" s="151"/>
      <c r="G240" s="151"/>
      <c r="H240" s="151"/>
      <c r="I240" s="151"/>
      <c r="J240" s="151"/>
      <c r="K240" s="151"/>
      <c r="L240" s="151"/>
      <c r="M240" s="152"/>
    </row>
    <row r="241" spans="1:13" x14ac:dyDescent="0.25">
      <c r="A241" s="150"/>
      <c r="B241" s="151"/>
      <c r="C241" s="151"/>
      <c r="D241" s="151"/>
      <c r="E241" s="151"/>
      <c r="F241" s="151"/>
      <c r="G241" s="151"/>
      <c r="H241" s="151"/>
      <c r="I241" s="151"/>
      <c r="J241" s="151"/>
      <c r="K241" s="151"/>
      <c r="L241" s="151"/>
      <c r="M241" s="152"/>
    </row>
    <row r="242" spans="1:13" x14ac:dyDescent="0.25">
      <c r="A242" s="19" t="s">
        <v>85</v>
      </c>
      <c r="B242" s="36">
        <v>1835</v>
      </c>
      <c r="C242" s="19">
        <v>904</v>
      </c>
      <c r="D242" s="36">
        <v>66</v>
      </c>
      <c r="E242" s="19">
        <v>34</v>
      </c>
      <c r="F242" s="19">
        <v>1820</v>
      </c>
      <c r="G242" s="19">
        <v>899</v>
      </c>
      <c r="H242" s="19">
        <v>66</v>
      </c>
      <c r="I242" s="19">
        <v>34</v>
      </c>
      <c r="J242" s="19">
        <v>15</v>
      </c>
      <c r="K242" s="19">
        <v>5</v>
      </c>
      <c r="L242" s="19" t="s">
        <v>86</v>
      </c>
      <c r="M242" s="19" t="s">
        <v>86</v>
      </c>
    </row>
    <row r="243" spans="1:13" ht="30" x14ac:dyDescent="0.25">
      <c r="A243" s="19" t="s">
        <v>153</v>
      </c>
      <c r="B243" s="19">
        <v>451</v>
      </c>
      <c r="C243" s="19">
        <v>246</v>
      </c>
      <c r="D243" s="19">
        <v>3</v>
      </c>
      <c r="E243" s="19">
        <v>2</v>
      </c>
      <c r="F243" s="19">
        <v>451</v>
      </c>
      <c r="G243" s="19">
        <v>246</v>
      </c>
      <c r="H243" s="19">
        <v>3</v>
      </c>
      <c r="I243" s="19">
        <v>2</v>
      </c>
      <c r="J243" s="19" t="s">
        <v>86</v>
      </c>
      <c r="K243" s="19" t="s">
        <v>86</v>
      </c>
      <c r="L243" s="19" t="s">
        <v>86</v>
      </c>
      <c r="M243" s="19" t="s">
        <v>86</v>
      </c>
    </row>
    <row r="244" spans="1:13" ht="60" x14ac:dyDescent="0.25">
      <c r="A244" s="19" t="s">
        <v>154</v>
      </c>
      <c r="B244" s="19">
        <v>29</v>
      </c>
      <c r="C244" s="19">
        <v>16</v>
      </c>
      <c r="D244" s="19">
        <v>2</v>
      </c>
      <c r="E244" s="19">
        <v>1</v>
      </c>
      <c r="F244" s="19">
        <v>29</v>
      </c>
      <c r="G244" s="19">
        <v>16</v>
      </c>
      <c r="H244" s="19">
        <v>2</v>
      </c>
      <c r="I244" s="19">
        <v>1</v>
      </c>
      <c r="J244" s="19" t="s">
        <v>86</v>
      </c>
      <c r="K244" s="19" t="s">
        <v>86</v>
      </c>
      <c r="L244" s="19" t="s">
        <v>86</v>
      </c>
      <c r="M244" s="19" t="s">
        <v>86</v>
      </c>
    </row>
    <row r="245" spans="1:13" ht="30" x14ac:dyDescent="0.25">
      <c r="A245" s="19" t="s">
        <v>87</v>
      </c>
      <c r="B245" s="19">
        <v>914</v>
      </c>
      <c r="C245" s="19">
        <v>447</v>
      </c>
      <c r="D245" s="19">
        <v>21</v>
      </c>
      <c r="E245" s="19">
        <v>13</v>
      </c>
      <c r="F245" s="19">
        <v>905</v>
      </c>
      <c r="G245" s="19">
        <v>444</v>
      </c>
      <c r="H245" s="19">
        <v>21</v>
      </c>
      <c r="I245" s="19">
        <v>13</v>
      </c>
      <c r="J245" s="19">
        <v>9</v>
      </c>
      <c r="K245" s="19">
        <v>3</v>
      </c>
      <c r="L245" s="19" t="s">
        <v>86</v>
      </c>
      <c r="M245" s="19" t="s">
        <v>86</v>
      </c>
    </row>
    <row r="246" spans="1:13" ht="30" x14ac:dyDescent="0.25">
      <c r="A246" s="19" t="s">
        <v>88</v>
      </c>
      <c r="B246" s="19">
        <v>299</v>
      </c>
      <c r="C246" s="19">
        <v>143</v>
      </c>
      <c r="D246" s="19">
        <v>18</v>
      </c>
      <c r="E246" s="19">
        <v>10</v>
      </c>
      <c r="F246" s="19">
        <v>298</v>
      </c>
      <c r="G246" s="19">
        <v>143</v>
      </c>
      <c r="H246" s="19">
        <v>18</v>
      </c>
      <c r="I246" s="19">
        <v>10</v>
      </c>
      <c r="J246" s="19">
        <v>1</v>
      </c>
      <c r="K246" s="19" t="s">
        <v>86</v>
      </c>
      <c r="L246" s="19" t="s">
        <v>86</v>
      </c>
      <c r="M246" s="19" t="s">
        <v>86</v>
      </c>
    </row>
    <row r="247" spans="1:13" ht="45" x14ac:dyDescent="0.25">
      <c r="A247" s="19" t="s">
        <v>89</v>
      </c>
      <c r="B247" s="19">
        <v>142</v>
      </c>
      <c r="C247" s="19">
        <v>52</v>
      </c>
      <c r="D247" s="19">
        <v>22</v>
      </c>
      <c r="E247" s="19">
        <v>8</v>
      </c>
      <c r="F247" s="19">
        <v>137</v>
      </c>
      <c r="G247" s="19">
        <v>50</v>
      </c>
      <c r="H247" s="19">
        <v>22</v>
      </c>
      <c r="I247" s="19">
        <v>8</v>
      </c>
      <c r="J247" s="19">
        <v>5</v>
      </c>
      <c r="K247" s="19">
        <v>2</v>
      </c>
      <c r="L247" s="19" t="s">
        <v>86</v>
      </c>
      <c r="M247" s="19" t="s">
        <v>86</v>
      </c>
    </row>
    <row r="248" spans="1:13" ht="45" x14ac:dyDescent="0.25">
      <c r="A248" s="19" t="s">
        <v>155</v>
      </c>
      <c r="B248" s="19">
        <v>43</v>
      </c>
      <c r="C248" s="19">
        <v>13</v>
      </c>
      <c r="D248" s="19" t="s">
        <v>86</v>
      </c>
      <c r="E248" s="19" t="s">
        <v>86</v>
      </c>
      <c r="F248" s="19">
        <v>42</v>
      </c>
      <c r="G248" s="19">
        <v>13</v>
      </c>
      <c r="H248" s="19" t="s">
        <v>86</v>
      </c>
      <c r="I248" s="19" t="s">
        <v>86</v>
      </c>
      <c r="J248" s="19">
        <v>1</v>
      </c>
      <c r="K248" s="19" t="s">
        <v>86</v>
      </c>
      <c r="L248" s="19" t="s">
        <v>86</v>
      </c>
      <c r="M248" s="19" t="s">
        <v>86</v>
      </c>
    </row>
    <row r="249" spans="1:13" ht="60" x14ac:dyDescent="0.25">
      <c r="A249" s="19" t="s">
        <v>156</v>
      </c>
      <c r="B249" s="19">
        <v>27</v>
      </c>
      <c r="C249" s="19">
        <v>10</v>
      </c>
      <c r="D249" s="19">
        <v>2</v>
      </c>
      <c r="E249" s="19">
        <v>1</v>
      </c>
      <c r="F249" s="19">
        <v>27</v>
      </c>
      <c r="G249" s="19">
        <v>10</v>
      </c>
      <c r="H249" s="19">
        <v>2</v>
      </c>
      <c r="I249" s="19">
        <v>1</v>
      </c>
      <c r="J249" s="19" t="s">
        <v>86</v>
      </c>
      <c r="K249" s="19" t="s">
        <v>86</v>
      </c>
      <c r="L249" s="19" t="s">
        <v>86</v>
      </c>
      <c r="M249" s="19" t="s">
        <v>86</v>
      </c>
    </row>
    <row r="250" spans="1:13" ht="15" customHeight="1" x14ac:dyDescent="0.25">
      <c r="A250" s="150" t="s">
        <v>112</v>
      </c>
      <c r="B250" s="151"/>
      <c r="C250" s="151"/>
      <c r="D250" s="151"/>
      <c r="E250" s="151"/>
      <c r="F250" s="151"/>
      <c r="G250" s="151"/>
      <c r="H250" s="151"/>
      <c r="I250" s="151"/>
      <c r="J250" s="151"/>
      <c r="K250" s="151"/>
      <c r="L250" s="151"/>
      <c r="M250" s="152"/>
    </row>
    <row r="251" spans="1:13" x14ac:dyDescent="0.25">
      <c r="A251" s="150"/>
      <c r="B251" s="151"/>
      <c r="C251" s="151"/>
      <c r="D251" s="151"/>
      <c r="E251" s="151"/>
      <c r="F251" s="151"/>
      <c r="G251" s="151"/>
      <c r="H251" s="151"/>
      <c r="I251" s="151"/>
      <c r="J251" s="151"/>
      <c r="K251" s="151"/>
      <c r="L251" s="151"/>
      <c r="M251" s="152"/>
    </row>
    <row r="252" spans="1:13" x14ac:dyDescent="0.25">
      <c r="A252" s="19" t="s">
        <v>85</v>
      </c>
      <c r="B252" s="36">
        <v>1922</v>
      </c>
      <c r="C252" s="19">
        <v>896</v>
      </c>
      <c r="D252" s="36">
        <v>108</v>
      </c>
      <c r="E252" s="19">
        <v>41</v>
      </c>
      <c r="F252" s="19">
        <v>1830</v>
      </c>
      <c r="G252" s="19">
        <v>851</v>
      </c>
      <c r="H252" s="19">
        <v>108</v>
      </c>
      <c r="I252" s="19">
        <v>41</v>
      </c>
      <c r="J252" s="19">
        <v>92</v>
      </c>
      <c r="K252" s="19">
        <v>45</v>
      </c>
      <c r="L252" s="19" t="s">
        <v>86</v>
      </c>
      <c r="M252" s="19" t="s">
        <v>86</v>
      </c>
    </row>
    <row r="253" spans="1:13" ht="30" x14ac:dyDescent="0.25">
      <c r="A253" s="19" t="s">
        <v>153</v>
      </c>
      <c r="B253" s="19">
        <v>472</v>
      </c>
      <c r="C253" s="19">
        <v>234</v>
      </c>
      <c r="D253" s="19">
        <v>2</v>
      </c>
      <c r="E253" s="19">
        <v>2</v>
      </c>
      <c r="F253" s="19">
        <v>404</v>
      </c>
      <c r="G253" s="19">
        <v>198</v>
      </c>
      <c r="H253" s="19">
        <v>2</v>
      </c>
      <c r="I253" s="19">
        <v>2</v>
      </c>
      <c r="J253" s="19">
        <v>68</v>
      </c>
      <c r="K253" s="19">
        <v>36</v>
      </c>
      <c r="L253" s="19" t="s">
        <v>86</v>
      </c>
      <c r="M253" s="19" t="s">
        <v>86</v>
      </c>
    </row>
    <row r="254" spans="1:13" ht="60" x14ac:dyDescent="0.25">
      <c r="A254" s="19" t="s">
        <v>154</v>
      </c>
      <c r="B254" s="19">
        <v>35</v>
      </c>
      <c r="C254" s="19">
        <v>19</v>
      </c>
      <c r="D254" s="19" t="s">
        <v>86</v>
      </c>
      <c r="E254" s="19" t="s">
        <v>86</v>
      </c>
      <c r="F254" s="19">
        <v>34</v>
      </c>
      <c r="G254" s="19">
        <v>19</v>
      </c>
      <c r="H254" s="19" t="s">
        <v>86</v>
      </c>
      <c r="I254" s="19" t="s">
        <v>86</v>
      </c>
      <c r="J254" s="19">
        <v>1</v>
      </c>
      <c r="K254" s="19" t="s">
        <v>86</v>
      </c>
      <c r="L254" s="19" t="s">
        <v>86</v>
      </c>
      <c r="M254" s="19" t="s">
        <v>86</v>
      </c>
    </row>
    <row r="255" spans="1:13" ht="30" x14ac:dyDescent="0.25">
      <c r="A255" s="19" t="s">
        <v>87</v>
      </c>
      <c r="B255" s="19">
        <v>959</v>
      </c>
      <c r="C255" s="19">
        <v>452</v>
      </c>
      <c r="D255" s="19">
        <v>37</v>
      </c>
      <c r="E255" s="19">
        <v>13</v>
      </c>
      <c r="F255" s="19">
        <v>944</v>
      </c>
      <c r="G255" s="19">
        <v>444</v>
      </c>
      <c r="H255" s="19">
        <v>37</v>
      </c>
      <c r="I255" s="19">
        <v>13</v>
      </c>
      <c r="J255" s="19">
        <v>15</v>
      </c>
      <c r="K255" s="19">
        <v>8</v>
      </c>
      <c r="L255" s="19" t="s">
        <v>86</v>
      </c>
      <c r="M255" s="19" t="s">
        <v>86</v>
      </c>
    </row>
    <row r="256" spans="1:13" ht="30" x14ac:dyDescent="0.25">
      <c r="A256" s="19" t="s">
        <v>88</v>
      </c>
      <c r="B256" s="19">
        <v>318</v>
      </c>
      <c r="C256" s="19">
        <v>138</v>
      </c>
      <c r="D256" s="19">
        <v>29</v>
      </c>
      <c r="E256" s="19">
        <v>14</v>
      </c>
      <c r="F256" s="19">
        <v>311</v>
      </c>
      <c r="G256" s="19">
        <v>137</v>
      </c>
      <c r="H256" s="19">
        <v>29</v>
      </c>
      <c r="I256" s="19">
        <v>14</v>
      </c>
      <c r="J256" s="19">
        <v>7</v>
      </c>
      <c r="K256" s="19">
        <v>1</v>
      </c>
      <c r="L256" s="19" t="s">
        <v>86</v>
      </c>
      <c r="M256" s="19" t="s">
        <v>86</v>
      </c>
    </row>
    <row r="257" spans="1:13" ht="45" x14ac:dyDescent="0.25">
      <c r="A257" s="19" t="s">
        <v>89</v>
      </c>
      <c r="B257" s="19">
        <v>138</v>
      </c>
      <c r="C257" s="19">
        <v>53</v>
      </c>
      <c r="D257" s="19">
        <v>40</v>
      </c>
      <c r="E257" s="19">
        <v>12</v>
      </c>
      <c r="F257" s="19">
        <v>137</v>
      </c>
      <c r="G257" s="19">
        <v>53</v>
      </c>
      <c r="H257" s="19">
        <v>40</v>
      </c>
      <c r="I257" s="19">
        <v>12</v>
      </c>
      <c r="J257" s="19">
        <v>1</v>
      </c>
      <c r="K257" s="19" t="s">
        <v>86</v>
      </c>
      <c r="L257" s="19" t="s">
        <v>86</v>
      </c>
      <c r="M257" s="19" t="s">
        <v>86</v>
      </c>
    </row>
    <row r="258" spans="1:13" ht="45" x14ac:dyDescent="0.25">
      <c r="A258" s="19" t="s">
        <v>155</v>
      </c>
      <c r="B258" s="19">
        <v>26</v>
      </c>
      <c r="C258" s="19">
        <v>9</v>
      </c>
      <c r="D258" s="19">
        <v>4</v>
      </c>
      <c r="E258" s="19" t="s">
        <v>86</v>
      </c>
      <c r="F258" s="19">
        <v>26</v>
      </c>
      <c r="G258" s="19">
        <v>9</v>
      </c>
      <c r="H258" s="19">
        <v>4</v>
      </c>
      <c r="I258" s="19" t="s">
        <v>86</v>
      </c>
      <c r="J258" s="19" t="s">
        <v>86</v>
      </c>
      <c r="K258" s="19" t="s">
        <v>86</v>
      </c>
      <c r="L258" s="19" t="s">
        <v>86</v>
      </c>
      <c r="M258" s="19" t="s">
        <v>86</v>
      </c>
    </row>
    <row r="259" spans="1:13" ht="60" x14ac:dyDescent="0.25">
      <c r="A259" s="19" t="s">
        <v>156</v>
      </c>
      <c r="B259" s="19">
        <v>16</v>
      </c>
      <c r="C259" s="19">
        <v>4</v>
      </c>
      <c r="D259" s="19" t="s">
        <v>86</v>
      </c>
      <c r="E259" s="19" t="s">
        <v>86</v>
      </c>
      <c r="F259" s="19">
        <v>16</v>
      </c>
      <c r="G259" s="19">
        <v>4</v>
      </c>
      <c r="H259" s="19" t="s">
        <v>86</v>
      </c>
      <c r="I259" s="19" t="s">
        <v>86</v>
      </c>
      <c r="J259" s="19" t="s">
        <v>86</v>
      </c>
      <c r="K259" s="19" t="s">
        <v>86</v>
      </c>
      <c r="L259" s="19" t="s">
        <v>86</v>
      </c>
      <c r="M259" s="19" t="s">
        <v>86</v>
      </c>
    </row>
    <row r="260" spans="1:13" ht="15" customHeight="1" x14ac:dyDescent="0.25">
      <c r="A260" s="150" t="s">
        <v>113</v>
      </c>
      <c r="B260" s="151"/>
      <c r="C260" s="151"/>
      <c r="D260" s="151"/>
      <c r="E260" s="151"/>
      <c r="F260" s="151"/>
      <c r="G260" s="151"/>
      <c r="H260" s="151"/>
      <c r="I260" s="151"/>
      <c r="J260" s="151"/>
      <c r="K260" s="151"/>
      <c r="L260" s="151"/>
      <c r="M260" s="152"/>
    </row>
    <row r="261" spans="1:13" x14ac:dyDescent="0.25">
      <c r="A261" s="150"/>
      <c r="B261" s="151"/>
      <c r="C261" s="151"/>
      <c r="D261" s="151"/>
      <c r="E261" s="151"/>
      <c r="F261" s="151"/>
      <c r="G261" s="151"/>
      <c r="H261" s="151"/>
      <c r="I261" s="151"/>
      <c r="J261" s="151"/>
      <c r="K261" s="151"/>
      <c r="L261" s="151"/>
      <c r="M261" s="152"/>
    </row>
    <row r="262" spans="1:13" x14ac:dyDescent="0.25">
      <c r="A262" s="19" t="s">
        <v>85</v>
      </c>
      <c r="B262" s="36">
        <v>2568</v>
      </c>
      <c r="C262" s="19">
        <v>1225</v>
      </c>
      <c r="D262" s="36">
        <v>132</v>
      </c>
      <c r="E262" s="19">
        <v>61</v>
      </c>
      <c r="F262" s="19">
        <v>2508</v>
      </c>
      <c r="G262" s="19">
        <v>1195</v>
      </c>
      <c r="H262" s="19">
        <v>132</v>
      </c>
      <c r="I262" s="19">
        <v>61</v>
      </c>
      <c r="J262" s="19">
        <v>60</v>
      </c>
      <c r="K262" s="19">
        <v>30</v>
      </c>
      <c r="L262" s="19" t="s">
        <v>86</v>
      </c>
      <c r="M262" s="19" t="s">
        <v>86</v>
      </c>
    </row>
    <row r="263" spans="1:13" ht="30" x14ac:dyDescent="0.25">
      <c r="A263" s="19" t="s">
        <v>153</v>
      </c>
      <c r="B263" s="19">
        <v>965</v>
      </c>
      <c r="C263" s="19">
        <v>530</v>
      </c>
      <c r="D263" s="19">
        <v>20</v>
      </c>
      <c r="E263" s="19">
        <v>12</v>
      </c>
      <c r="F263" s="19">
        <v>946</v>
      </c>
      <c r="G263" s="19">
        <v>521</v>
      </c>
      <c r="H263" s="19">
        <v>20</v>
      </c>
      <c r="I263" s="19">
        <v>12</v>
      </c>
      <c r="J263" s="19">
        <v>19</v>
      </c>
      <c r="K263" s="19">
        <v>9</v>
      </c>
      <c r="L263" s="19" t="s">
        <v>86</v>
      </c>
      <c r="M263" s="19" t="s">
        <v>86</v>
      </c>
    </row>
    <row r="264" spans="1:13" ht="60" x14ac:dyDescent="0.25">
      <c r="A264" s="19" t="s">
        <v>154</v>
      </c>
      <c r="B264" s="19">
        <v>48</v>
      </c>
      <c r="C264" s="19">
        <v>23</v>
      </c>
      <c r="D264" s="19">
        <v>3</v>
      </c>
      <c r="E264" s="19" t="s">
        <v>86</v>
      </c>
      <c r="F264" s="19">
        <v>45</v>
      </c>
      <c r="G264" s="19">
        <v>21</v>
      </c>
      <c r="H264" s="19">
        <v>3</v>
      </c>
      <c r="I264" s="19" t="s">
        <v>86</v>
      </c>
      <c r="J264" s="19">
        <v>3</v>
      </c>
      <c r="K264" s="19">
        <v>2</v>
      </c>
      <c r="L264" s="19" t="s">
        <v>86</v>
      </c>
      <c r="M264" s="19" t="s">
        <v>86</v>
      </c>
    </row>
    <row r="265" spans="1:13" ht="30" x14ac:dyDescent="0.25">
      <c r="A265" s="19" t="s">
        <v>87</v>
      </c>
      <c r="B265" s="19">
        <v>1155</v>
      </c>
      <c r="C265" s="19">
        <v>535</v>
      </c>
      <c r="D265" s="19">
        <v>46</v>
      </c>
      <c r="E265" s="19">
        <v>23</v>
      </c>
      <c r="F265" s="19">
        <v>1124</v>
      </c>
      <c r="G265" s="19">
        <v>520</v>
      </c>
      <c r="H265" s="19">
        <v>46</v>
      </c>
      <c r="I265" s="19">
        <v>23</v>
      </c>
      <c r="J265" s="19">
        <v>31</v>
      </c>
      <c r="K265" s="19">
        <v>15</v>
      </c>
      <c r="L265" s="19" t="s">
        <v>86</v>
      </c>
      <c r="M265" s="19" t="s">
        <v>86</v>
      </c>
    </row>
    <row r="266" spans="1:13" ht="30" x14ac:dyDescent="0.25">
      <c r="A266" s="19" t="s">
        <v>88</v>
      </c>
      <c r="B266" s="19">
        <v>302</v>
      </c>
      <c r="C266" s="19">
        <v>92</v>
      </c>
      <c r="D266" s="19">
        <v>40</v>
      </c>
      <c r="E266" s="19">
        <v>11</v>
      </c>
      <c r="F266" s="19">
        <v>296</v>
      </c>
      <c r="G266" s="19">
        <v>88</v>
      </c>
      <c r="H266" s="19">
        <v>40</v>
      </c>
      <c r="I266" s="19">
        <v>11</v>
      </c>
      <c r="J266" s="19">
        <v>6</v>
      </c>
      <c r="K266" s="19">
        <v>4</v>
      </c>
      <c r="L266" s="19" t="s">
        <v>86</v>
      </c>
      <c r="M266" s="19" t="s">
        <v>86</v>
      </c>
    </row>
    <row r="267" spans="1:13" ht="45" x14ac:dyDescent="0.25">
      <c r="A267" s="19" t="s">
        <v>89</v>
      </c>
      <c r="B267" s="19">
        <v>98</v>
      </c>
      <c r="C267" s="19">
        <v>45</v>
      </c>
      <c r="D267" s="19">
        <v>23</v>
      </c>
      <c r="E267" s="19">
        <v>15</v>
      </c>
      <c r="F267" s="19">
        <v>97</v>
      </c>
      <c r="G267" s="19">
        <v>45</v>
      </c>
      <c r="H267" s="19">
        <v>23</v>
      </c>
      <c r="I267" s="19">
        <v>15</v>
      </c>
      <c r="J267" s="19">
        <v>1</v>
      </c>
      <c r="K267" s="19" t="s">
        <v>86</v>
      </c>
      <c r="L267" s="19" t="s">
        <v>86</v>
      </c>
      <c r="M267" s="19" t="s">
        <v>86</v>
      </c>
    </row>
    <row r="268" spans="1:13" ht="45" x14ac:dyDescent="0.25">
      <c r="A268" s="19" t="s">
        <v>155</v>
      </c>
      <c r="B268" s="19">
        <v>35</v>
      </c>
      <c r="C268" s="19">
        <v>20</v>
      </c>
      <c r="D268" s="19">
        <v>10</v>
      </c>
      <c r="E268" s="19">
        <v>9</v>
      </c>
      <c r="F268" s="19">
        <v>35</v>
      </c>
      <c r="G268" s="19">
        <v>20</v>
      </c>
      <c r="H268" s="19">
        <v>10</v>
      </c>
      <c r="I268" s="19">
        <v>9</v>
      </c>
      <c r="J268" s="19" t="s">
        <v>86</v>
      </c>
      <c r="K268" s="19" t="s">
        <v>86</v>
      </c>
      <c r="L268" s="19" t="s">
        <v>86</v>
      </c>
      <c r="M268" s="19" t="s">
        <v>86</v>
      </c>
    </row>
    <row r="269" spans="1:13" ht="60" x14ac:dyDescent="0.25">
      <c r="A269" s="19" t="s">
        <v>156</v>
      </c>
      <c r="B269" s="19">
        <v>20</v>
      </c>
      <c r="C269" s="19">
        <v>5</v>
      </c>
      <c r="D269" s="19">
        <v>2</v>
      </c>
      <c r="E269" s="19" t="s">
        <v>86</v>
      </c>
      <c r="F269" s="19">
        <v>19</v>
      </c>
      <c r="G269" s="19">
        <v>5</v>
      </c>
      <c r="H269" s="19">
        <v>2</v>
      </c>
      <c r="I269" s="19" t="s">
        <v>86</v>
      </c>
      <c r="J269" s="19">
        <v>1</v>
      </c>
      <c r="K269" s="19" t="s">
        <v>86</v>
      </c>
      <c r="L269" s="19" t="s">
        <v>86</v>
      </c>
      <c r="M269" s="19" t="s">
        <v>86</v>
      </c>
    </row>
    <row r="270" spans="1:13" ht="15" customHeight="1" x14ac:dyDescent="0.25">
      <c r="A270" s="150" t="s">
        <v>114</v>
      </c>
      <c r="B270" s="151"/>
      <c r="C270" s="151"/>
      <c r="D270" s="151"/>
      <c r="E270" s="151"/>
      <c r="F270" s="151"/>
      <c r="G270" s="151"/>
      <c r="H270" s="151"/>
      <c r="I270" s="151"/>
      <c r="J270" s="151"/>
      <c r="K270" s="151"/>
      <c r="L270" s="151"/>
      <c r="M270" s="152"/>
    </row>
    <row r="271" spans="1:13" x14ac:dyDescent="0.25">
      <c r="A271" s="150"/>
      <c r="B271" s="151"/>
      <c r="C271" s="151"/>
      <c r="D271" s="151"/>
      <c r="E271" s="151"/>
      <c r="F271" s="151"/>
      <c r="G271" s="151"/>
      <c r="H271" s="151"/>
      <c r="I271" s="151"/>
      <c r="J271" s="151"/>
      <c r="K271" s="151"/>
      <c r="L271" s="151"/>
      <c r="M271" s="152"/>
    </row>
    <row r="272" spans="1:13" x14ac:dyDescent="0.25">
      <c r="A272" s="19" t="s">
        <v>85</v>
      </c>
      <c r="B272" s="36">
        <v>502</v>
      </c>
      <c r="C272" s="19">
        <v>226</v>
      </c>
      <c r="D272" s="36">
        <v>18</v>
      </c>
      <c r="E272" s="19">
        <v>4</v>
      </c>
      <c r="F272" s="19">
        <v>461</v>
      </c>
      <c r="G272" s="19">
        <v>209</v>
      </c>
      <c r="H272" s="19">
        <v>17</v>
      </c>
      <c r="I272" s="19">
        <v>4</v>
      </c>
      <c r="J272" s="19">
        <v>41</v>
      </c>
      <c r="K272" s="19">
        <v>17</v>
      </c>
      <c r="L272" s="19">
        <v>1</v>
      </c>
      <c r="M272" s="19" t="s">
        <v>86</v>
      </c>
    </row>
    <row r="273" spans="1:13" ht="30" x14ac:dyDescent="0.25">
      <c r="A273" s="19" t="s">
        <v>153</v>
      </c>
      <c r="B273" s="19">
        <v>121</v>
      </c>
      <c r="C273" s="19">
        <v>62</v>
      </c>
      <c r="D273" s="19" t="s">
        <v>86</v>
      </c>
      <c r="E273" s="19" t="s">
        <v>86</v>
      </c>
      <c r="F273" s="19">
        <v>114</v>
      </c>
      <c r="G273" s="19">
        <v>60</v>
      </c>
      <c r="H273" s="19" t="s">
        <v>86</v>
      </c>
      <c r="I273" s="19" t="s">
        <v>86</v>
      </c>
      <c r="J273" s="19">
        <v>7</v>
      </c>
      <c r="K273" s="19">
        <v>2</v>
      </c>
      <c r="L273" s="19" t="s">
        <v>86</v>
      </c>
      <c r="M273" s="19" t="s">
        <v>86</v>
      </c>
    </row>
    <row r="274" spans="1:13" ht="60" x14ac:dyDescent="0.25">
      <c r="A274" s="19" t="s">
        <v>154</v>
      </c>
      <c r="B274" s="19">
        <v>18</v>
      </c>
      <c r="C274" s="19">
        <v>7</v>
      </c>
      <c r="D274" s="19" t="s">
        <v>86</v>
      </c>
      <c r="E274" s="19" t="s">
        <v>86</v>
      </c>
      <c r="F274" s="19">
        <v>18</v>
      </c>
      <c r="G274" s="19">
        <v>7</v>
      </c>
      <c r="H274" s="19" t="s">
        <v>86</v>
      </c>
      <c r="I274" s="19" t="s">
        <v>86</v>
      </c>
      <c r="J274" s="19" t="s">
        <v>86</v>
      </c>
      <c r="K274" s="19" t="s">
        <v>86</v>
      </c>
      <c r="L274" s="19" t="s">
        <v>86</v>
      </c>
      <c r="M274" s="19" t="s">
        <v>86</v>
      </c>
    </row>
    <row r="275" spans="1:13" ht="30" x14ac:dyDescent="0.25">
      <c r="A275" s="19" t="s">
        <v>87</v>
      </c>
      <c r="B275" s="19">
        <v>256</v>
      </c>
      <c r="C275" s="19">
        <v>117</v>
      </c>
      <c r="D275" s="19">
        <v>6</v>
      </c>
      <c r="E275" s="19">
        <v>2</v>
      </c>
      <c r="F275" s="19">
        <v>240</v>
      </c>
      <c r="G275" s="19">
        <v>110</v>
      </c>
      <c r="H275" s="19">
        <v>6</v>
      </c>
      <c r="I275" s="19">
        <v>2</v>
      </c>
      <c r="J275" s="19">
        <v>16</v>
      </c>
      <c r="K275" s="19">
        <v>7</v>
      </c>
      <c r="L275" s="19" t="s">
        <v>86</v>
      </c>
      <c r="M275" s="19" t="s">
        <v>86</v>
      </c>
    </row>
    <row r="276" spans="1:13" ht="30" x14ac:dyDescent="0.25">
      <c r="A276" s="19" t="s">
        <v>88</v>
      </c>
      <c r="B276" s="19">
        <v>65</v>
      </c>
      <c r="C276" s="19">
        <v>27</v>
      </c>
      <c r="D276" s="19">
        <v>4</v>
      </c>
      <c r="E276" s="19">
        <v>2</v>
      </c>
      <c r="F276" s="19">
        <v>60</v>
      </c>
      <c r="G276" s="19">
        <v>24</v>
      </c>
      <c r="H276" s="19">
        <v>4</v>
      </c>
      <c r="I276" s="19">
        <v>2</v>
      </c>
      <c r="J276" s="19">
        <v>5</v>
      </c>
      <c r="K276" s="19">
        <v>3</v>
      </c>
      <c r="L276" s="19" t="s">
        <v>86</v>
      </c>
      <c r="M276" s="19" t="s">
        <v>86</v>
      </c>
    </row>
    <row r="277" spans="1:13" ht="45" x14ac:dyDescent="0.25">
      <c r="A277" s="19" t="s">
        <v>89</v>
      </c>
      <c r="B277" s="19">
        <v>42</v>
      </c>
      <c r="C277" s="19">
        <v>13</v>
      </c>
      <c r="D277" s="19">
        <v>8</v>
      </c>
      <c r="E277" s="19" t="s">
        <v>86</v>
      </c>
      <c r="F277" s="19">
        <v>29</v>
      </c>
      <c r="G277" s="19">
        <v>8</v>
      </c>
      <c r="H277" s="19">
        <v>7</v>
      </c>
      <c r="I277" s="19" t="s">
        <v>86</v>
      </c>
      <c r="J277" s="19">
        <v>13</v>
      </c>
      <c r="K277" s="19">
        <v>5</v>
      </c>
      <c r="L277" s="19">
        <v>1</v>
      </c>
      <c r="M277" s="19" t="s">
        <v>86</v>
      </c>
    </row>
    <row r="278" spans="1:13" ht="45" x14ac:dyDescent="0.25">
      <c r="A278" s="19" t="s">
        <v>155</v>
      </c>
      <c r="B278" s="19">
        <v>1</v>
      </c>
      <c r="C278" s="19" t="s">
        <v>86</v>
      </c>
      <c r="D278" s="19" t="s">
        <v>86</v>
      </c>
      <c r="E278" s="19" t="s">
        <v>86</v>
      </c>
      <c r="F278" s="19" t="s">
        <v>86</v>
      </c>
      <c r="G278" s="19" t="s">
        <v>86</v>
      </c>
      <c r="H278" s="19" t="s">
        <v>86</v>
      </c>
      <c r="I278" s="19" t="s">
        <v>86</v>
      </c>
      <c r="J278" s="19">
        <v>1</v>
      </c>
      <c r="K278" s="19" t="s">
        <v>86</v>
      </c>
      <c r="L278" s="19" t="s">
        <v>86</v>
      </c>
      <c r="M278" s="19" t="s">
        <v>86</v>
      </c>
    </row>
    <row r="279" spans="1:13" ht="60" x14ac:dyDescent="0.25">
      <c r="A279" s="19" t="s">
        <v>156</v>
      </c>
      <c r="B279" s="19">
        <v>12</v>
      </c>
      <c r="C279" s="19">
        <v>5</v>
      </c>
      <c r="D279" s="19">
        <v>1</v>
      </c>
      <c r="E279" s="19" t="s">
        <v>86</v>
      </c>
      <c r="F279" s="19" t="s">
        <v>86</v>
      </c>
      <c r="G279" s="19" t="s">
        <v>86</v>
      </c>
      <c r="H279" s="19" t="s">
        <v>86</v>
      </c>
      <c r="I279" s="19" t="s">
        <v>86</v>
      </c>
      <c r="J279" s="19">
        <v>12</v>
      </c>
      <c r="K279" s="19">
        <v>5</v>
      </c>
      <c r="L279" s="19">
        <v>1</v>
      </c>
      <c r="M279" s="19" t="s">
        <v>86</v>
      </c>
    </row>
    <row r="280" spans="1:13" ht="15" customHeight="1" x14ac:dyDescent="0.25">
      <c r="A280" s="150" t="s">
        <v>115</v>
      </c>
      <c r="B280" s="151"/>
      <c r="C280" s="151"/>
      <c r="D280" s="151"/>
      <c r="E280" s="151"/>
      <c r="F280" s="151"/>
      <c r="G280" s="151"/>
      <c r="H280" s="151"/>
      <c r="I280" s="151"/>
      <c r="J280" s="151"/>
      <c r="K280" s="151"/>
      <c r="L280" s="151"/>
      <c r="M280" s="152"/>
    </row>
    <row r="281" spans="1:13" x14ac:dyDescent="0.25">
      <c r="A281" s="150"/>
      <c r="B281" s="151"/>
      <c r="C281" s="151"/>
      <c r="D281" s="151"/>
      <c r="E281" s="151"/>
      <c r="F281" s="151"/>
      <c r="G281" s="151"/>
      <c r="H281" s="151"/>
      <c r="I281" s="151"/>
      <c r="J281" s="151"/>
      <c r="K281" s="151"/>
      <c r="L281" s="151"/>
      <c r="M281" s="152"/>
    </row>
    <row r="282" spans="1:13" x14ac:dyDescent="0.25">
      <c r="A282" s="19" t="s">
        <v>85</v>
      </c>
      <c r="B282" s="36">
        <v>2013</v>
      </c>
      <c r="C282" s="19">
        <v>956</v>
      </c>
      <c r="D282" s="36">
        <v>94</v>
      </c>
      <c r="E282" s="19">
        <v>39</v>
      </c>
      <c r="F282" s="19">
        <v>1904</v>
      </c>
      <c r="G282" s="19">
        <v>902</v>
      </c>
      <c r="H282" s="19">
        <v>90</v>
      </c>
      <c r="I282" s="19">
        <v>38</v>
      </c>
      <c r="J282" s="19">
        <v>109</v>
      </c>
      <c r="K282" s="19">
        <v>54</v>
      </c>
      <c r="L282" s="19">
        <v>4</v>
      </c>
      <c r="M282" s="19">
        <v>1</v>
      </c>
    </row>
    <row r="283" spans="1:13" ht="30" x14ac:dyDescent="0.25">
      <c r="A283" s="19" t="s">
        <v>153</v>
      </c>
      <c r="B283" s="19">
        <v>753</v>
      </c>
      <c r="C283" s="19">
        <v>406</v>
      </c>
      <c r="D283" s="19">
        <v>10</v>
      </c>
      <c r="E283" s="19">
        <v>4</v>
      </c>
      <c r="F283" s="19">
        <v>667</v>
      </c>
      <c r="G283" s="19">
        <v>363</v>
      </c>
      <c r="H283" s="19">
        <v>6</v>
      </c>
      <c r="I283" s="19">
        <v>3</v>
      </c>
      <c r="J283" s="19">
        <v>86</v>
      </c>
      <c r="K283" s="19">
        <v>43</v>
      </c>
      <c r="L283" s="19">
        <v>4</v>
      </c>
      <c r="M283" s="19">
        <v>1</v>
      </c>
    </row>
    <row r="284" spans="1:13" ht="60" x14ac:dyDescent="0.25">
      <c r="A284" s="19" t="s">
        <v>154</v>
      </c>
      <c r="B284" s="19">
        <v>46</v>
      </c>
      <c r="C284" s="19">
        <v>23</v>
      </c>
      <c r="D284" s="19">
        <v>1</v>
      </c>
      <c r="E284" s="19">
        <v>1</v>
      </c>
      <c r="F284" s="19">
        <v>42</v>
      </c>
      <c r="G284" s="19">
        <v>22</v>
      </c>
      <c r="H284" s="19">
        <v>1</v>
      </c>
      <c r="I284" s="19">
        <v>1</v>
      </c>
      <c r="J284" s="19">
        <v>4</v>
      </c>
      <c r="K284" s="19">
        <v>1</v>
      </c>
      <c r="L284" s="19" t="s">
        <v>86</v>
      </c>
      <c r="M284" s="19" t="s">
        <v>86</v>
      </c>
    </row>
    <row r="285" spans="1:13" ht="30" x14ac:dyDescent="0.25">
      <c r="A285" s="19" t="s">
        <v>87</v>
      </c>
      <c r="B285" s="19">
        <v>848</v>
      </c>
      <c r="C285" s="19">
        <v>391</v>
      </c>
      <c r="D285" s="19">
        <v>37</v>
      </c>
      <c r="E285" s="19">
        <v>16</v>
      </c>
      <c r="F285" s="19">
        <v>831</v>
      </c>
      <c r="G285" s="19">
        <v>382</v>
      </c>
      <c r="H285" s="19">
        <v>37</v>
      </c>
      <c r="I285" s="19">
        <v>16</v>
      </c>
      <c r="J285" s="19">
        <v>17</v>
      </c>
      <c r="K285" s="19">
        <v>9</v>
      </c>
      <c r="L285" s="19" t="s">
        <v>86</v>
      </c>
      <c r="M285" s="19" t="s">
        <v>86</v>
      </c>
    </row>
    <row r="286" spans="1:13" ht="30" x14ac:dyDescent="0.25">
      <c r="A286" s="19" t="s">
        <v>88</v>
      </c>
      <c r="B286" s="19">
        <v>267</v>
      </c>
      <c r="C286" s="19">
        <v>102</v>
      </c>
      <c r="D286" s="19">
        <v>34</v>
      </c>
      <c r="E286" s="19">
        <v>13</v>
      </c>
      <c r="F286" s="19">
        <v>265</v>
      </c>
      <c r="G286" s="19">
        <v>101</v>
      </c>
      <c r="H286" s="19">
        <v>34</v>
      </c>
      <c r="I286" s="19">
        <v>13</v>
      </c>
      <c r="J286" s="19">
        <v>2</v>
      </c>
      <c r="K286" s="19">
        <v>1</v>
      </c>
      <c r="L286" s="19" t="s">
        <v>86</v>
      </c>
      <c r="M286" s="19" t="s">
        <v>86</v>
      </c>
    </row>
    <row r="287" spans="1:13" ht="45" x14ac:dyDescent="0.25">
      <c r="A287" s="19" t="s">
        <v>89</v>
      </c>
      <c r="B287" s="19">
        <v>99</v>
      </c>
      <c r="C287" s="19">
        <v>34</v>
      </c>
      <c r="D287" s="19">
        <v>12</v>
      </c>
      <c r="E287" s="19">
        <v>5</v>
      </c>
      <c r="F287" s="19">
        <v>99</v>
      </c>
      <c r="G287" s="19">
        <v>34</v>
      </c>
      <c r="H287" s="19">
        <v>12</v>
      </c>
      <c r="I287" s="19">
        <v>5</v>
      </c>
      <c r="J287" s="19" t="s">
        <v>86</v>
      </c>
      <c r="K287" s="19" t="s">
        <v>86</v>
      </c>
      <c r="L287" s="19" t="s">
        <v>86</v>
      </c>
      <c r="M287" s="19" t="s">
        <v>86</v>
      </c>
    </row>
    <row r="288" spans="1:13" ht="45" x14ac:dyDescent="0.25">
      <c r="A288" s="19" t="s">
        <v>155</v>
      </c>
      <c r="B288" s="19">
        <v>52</v>
      </c>
      <c r="C288" s="19">
        <v>17</v>
      </c>
      <c r="D288" s="19">
        <v>1</v>
      </c>
      <c r="E288" s="19">
        <v>1</v>
      </c>
      <c r="F288" s="19">
        <v>52</v>
      </c>
      <c r="G288" s="19">
        <v>17</v>
      </c>
      <c r="H288" s="19">
        <v>1</v>
      </c>
      <c r="I288" s="19">
        <v>1</v>
      </c>
      <c r="J288" s="19" t="s">
        <v>86</v>
      </c>
      <c r="K288" s="19" t="s">
        <v>86</v>
      </c>
      <c r="L288" s="19" t="s">
        <v>86</v>
      </c>
      <c r="M288" s="19" t="s">
        <v>86</v>
      </c>
    </row>
    <row r="289" spans="1:13" ht="60" x14ac:dyDescent="0.25">
      <c r="A289" s="19" t="s">
        <v>156</v>
      </c>
      <c r="B289" s="19">
        <v>8</v>
      </c>
      <c r="C289" s="19" t="s">
        <v>86</v>
      </c>
      <c r="D289" s="19" t="s">
        <v>86</v>
      </c>
      <c r="E289" s="19" t="s">
        <v>86</v>
      </c>
      <c r="F289" s="19">
        <v>8</v>
      </c>
      <c r="G289" s="19" t="s">
        <v>86</v>
      </c>
      <c r="H289" s="19" t="s">
        <v>86</v>
      </c>
      <c r="I289" s="19" t="s">
        <v>86</v>
      </c>
      <c r="J289" s="19" t="s">
        <v>86</v>
      </c>
      <c r="K289" s="19" t="s">
        <v>86</v>
      </c>
      <c r="L289" s="19" t="s">
        <v>86</v>
      </c>
      <c r="M289" s="19" t="s">
        <v>86</v>
      </c>
    </row>
    <row r="290" spans="1:13" ht="15" customHeight="1" x14ac:dyDescent="0.25">
      <c r="A290" s="150" t="s">
        <v>116</v>
      </c>
      <c r="B290" s="151"/>
      <c r="C290" s="151"/>
      <c r="D290" s="151"/>
      <c r="E290" s="151"/>
      <c r="F290" s="151"/>
      <c r="G290" s="151"/>
      <c r="H290" s="151"/>
      <c r="I290" s="151"/>
      <c r="J290" s="151"/>
      <c r="K290" s="151"/>
      <c r="L290" s="151"/>
      <c r="M290" s="152"/>
    </row>
    <row r="291" spans="1:13" x14ac:dyDescent="0.25">
      <c r="A291" s="150"/>
      <c r="B291" s="151"/>
      <c r="C291" s="151"/>
      <c r="D291" s="151"/>
      <c r="E291" s="151"/>
      <c r="F291" s="151"/>
      <c r="G291" s="151"/>
      <c r="H291" s="151"/>
      <c r="I291" s="151"/>
      <c r="J291" s="151"/>
      <c r="K291" s="151"/>
      <c r="L291" s="151"/>
      <c r="M291" s="152"/>
    </row>
    <row r="292" spans="1:13" x14ac:dyDescent="0.25">
      <c r="A292" s="19" t="s">
        <v>85</v>
      </c>
      <c r="B292" s="36">
        <v>1164</v>
      </c>
      <c r="C292" s="19">
        <v>559</v>
      </c>
      <c r="D292" s="36">
        <v>48</v>
      </c>
      <c r="E292" s="19">
        <v>23</v>
      </c>
      <c r="F292" s="19">
        <v>1164</v>
      </c>
      <c r="G292" s="19">
        <v>559</v>
      </c>
      <c r="H292" s="19">
        <v>48</v>
      </c>
      <c r="I292" s="19">
        <v>23</v>
      </c>
      <c r="J292" s="19" t="s">
        <v>86</v>
      </c>
      <c r="K292" s="19" t="s">
        <v>86</v>
      </c>
      <c r="L292" s="19" t="s">
        <v>86</v>
      </c>
      <c r="M292" s="19" t="s">
        <v>86</v>
      </c>
    </row>
    <row r="293" spans="1:13" ht="30" x14ac:dyDescent="0.25">
      <c r="A293" s="19" t="s">
        <v>153</v>
      </c>
      <c r="B293" s="19">
        <v>398</v>
      </c>
      <c r="C293" s="19">
        <v>210</v>
      </c>
      <c r="D293" s="19">
        <v>6</v>
      </c>
      <c r="E293" s="19">
        <v>2</v>
      </c>
      <c r="F293" s="19">
        <v>398</v>
      </c>
      <c r="G293" s="19">
        <v>210</v>
      </c>
      <c r="H293" s="19">
        <v>6</v>
      </c>
      <c r="I293" s="19">
        <v>2</v>
      </c>
      <c r="J293" s="19" t="s">
        <v>86</v>
      </c>
      <c r="K293" s="19" t="s">
        <v>86</v>
      </c>
      <c r="L293" s="19" t="s">
        <v>86</v>
      </c>
      <c r="M293" s="19" t="s">
        <v>86</v>
      </c>
    </row>
    <row r="294" spans="1:13" ht="60" x14ac:dyDescent="0.25">
      <c r="A294" s="19" t="s">
        <v>154</v>
      </c>
      <c r="B294" s="19">
        <v>20</v>
      </c>
      <c r="C294" s="19">
        <v>13</v>
      </c>
      <c r="D294" s="19" t="s">
        <v>86</v>
      </c>
      <c r="E294" s="19" t="s">
        <v>86</v>
      </c>
      <c r="F294" s="19">
        <v>20</v>
      </c>
      <c r="G294" s="19">
        <v>13</v>
      </c>
      <c r="H294" s="19" t="s">
        <v>86</v>
      </c>
      <c r="I294" s="19" t="s">
        <v>86</v>
      </c>
      <c r="J294" s="19" t="s">
        <v>86</v>
      </c>
      <c r="K294" s="19" t="s">
        <v>86</v>
      </c>
      <c r="L294" s="19" t="s">
        <v>86</v>
      </c>
      <c r="M294" s="19" t="s">
        <v>86</v>
      </c>
    </row>
    <row r="295" spans="1:13" ht="30" x14ac:dyDescent="0.25">
      <c r="A295" s="19" t="s">
        <v>87</v>
      </c>
      <c r="B295" s="19">
        <v>562</v>
      </c>
      <c r="C295" s="19">
        <v>265</v>
      </c>
      <c r="D295" s="19">
        <v>20</v>
      </c>
      <c r="E295" s="19">
        <v>10</v>
      </c>
      <c r="F295" s="19">
        <v>562</v>
      </c>
      <c r="G295" s="19">
        <v>265</v>
      </c>
      <c r="H295" s="19">
        <v>20</v>
      </c>
      <c r="I295" s="19">
        <v>10</v>
      </c>
      <c r="J295" s="19" t="s">
        <v>86</v>
      </c>
      <c r="K295" s="19" t="s">
        <v>86</v>
      </c>
      <c r="L295" s="19" t="s">
        <v>86</v>
      </c>
      <c r="M295" s="19" t="s">
        <v>86</v>
      </c>
    </row>
    <row r="296" spans="1:13" ht="30" x14ac:dyDescent="0.25">
      <c r="A296" s="19" t="s">
        <v>88</v>
      </c>
      <c r="B296" s="19">
        <v>142</v>
      </c>
      <c r="C296" s="19">
        <v>56</v>
      </c>
      <c r="D296" s="19">
        <v>15</v>
      </c>
      <c r="E296" s="19">
        <v>7</v>
      </c>
      <c r="F296" s="19">
        <v>142</v>
      </c>
      <c r="G296" s="19">
        <v>56</v>
      </c>
      <c r="H296" s="19">
        <v>15</v>
      </c>
      <c r="I296" s="19">
        <v>7</v>
      </c>
      <c r="J296" s="19" t="s">
        <v>86</v>
      </c>
      <c r="K296" s="19" t="s">
        <v>86</v>
      </c>
      <c r="L296" s="19" t="s">
        <v>86</v>
      </c>
      <c r="M296" s="19" t="s">
        <v>86</v>
      </c>
    </row>
    <row r="297" spans="1:13" ht="45" x14ac:dyDescent="0.25">
      <c r="A297" s="19" t="s">
        <v>89</v>
      </c>
      <c r="B297" s="19">
        <v>42</v>
      </c>
      <c r="C297" s="19">
        <v>15</v>
      </c>
      <c r="D297" s="19">
        <v>7</v>
      </c>
      <c r="E297" s="19">
        <v>4</v>
      </c>
      <c r="F297" s="19">
        <v>42</v>
      </c>
      <c r="G297" s="19">
        <v>15</v>
      </c>
      <c r="H297" s="19">
        <v>7</v>
      </c>
      <c r="I297" s="19">
        <v>4</v>
      </c>
      <c r="J297" s="19" t="s">
        <v>86</v>
      </c>
      <c r="K297" s="19" t="s">
        <v>86</v>
      </c>
      <c r="L297" s="19" t="s">
        <v>86</v>
      </c>
      <c r="M297" s="19" t="s">
        <v>86</v>
      </c>
    </row>
    <row r="298" spans="1:13" ht="45" x14ac:dyDescent="0.25">
      <c r="A298" s="19" t="s">
        <v>155</v>
      </c>
      <c r="B298" s="19">
        <v>8</v>
      </c>
      <c r="C298" s="19">
        <v>5</v>
      </c>
      <c r="D298" s="19" t="s">
        <v>86</v>
      </c>
      <c r="E298" s="19" t="s">
        <v>86</v>
      </c>
      <c r="F298" s="19">
        <v>8</v>
      </c>
      <c r="G298" s="19">
        <v>5</v>
      </c>
      <c r="H298" s="19" t="s">
        <v>86</v>
      </c>
      <c r="I298" s="19" t="s">
        <v>86</v>
      </c>
      <c r="J298" s="19" t="s">
        <v>86</v>
      </c>
      <c r="K298" s="19" t="s">
        <v>86</v>
      </c>
      <c r="L298" s="19" t="s">
        <v>86</v>
      </c>
      <c r="M298" s="19" t="s">
        <v>86</v>
      </c>
    </row>
    <row r="299" spans="1:13" ht="60" x14ac:dyDescent="0.25">
      <c r="A299" s="19" t="s">
        <v>156</v>
      </c>
      <c r="B299" s="19">
        <v>12</v>
      </c>
      <c r="C299" s="19">
        <v>2</v>
      </c>
      <c r="D299" s="19" t="s">
        <v>86</v>
      </c>
      <c r="E299" s="19" t="s">
        <v>86</v>
      </c>
      <c r="F299" s="19">
        <v>12</v>
      </c>
      <c r="G299" s="19">
        <v>2</v>
      </c>
      <c r="H299" s="19" t="s">
        <v>86</v>
      </c>
      <c r="I299" s="19" t="s">
        <v>86</v>
      </c>
      <c r="J299" s="19" t="s">
        <v>86</v>
      </c>
      <c r="K299" s="19" t="s">
        <v>86</v>
      </c>
      <c r="L299" s="19" t="s">
        <v>86</v>
      </c>
      <c r="M299" s="19" t="s">
        <v>86</v>
      </c>
    </row>
    <row r="300" spans="1:13" ht="15" customHeight="1" x14ac:dyDescent="0.25">
      <c r="A300" s="150" t="s">
        <v>117</v>
      </c>
      <c r="B300" s="151"/>
      <c r="C300" s="151"/>
      <c r="D300" s="151"/>
      <c r="E300" s="151"/>
      <c r="F300" s="151"/>
      <c r="G300" s="151"/>
      <c r="H300" s="151"/>
      <c r="I300" s="151"/>
      <c r="J300" s="151"/>
      <c r="K300" s="151"/>
      <c r="L300" s="151"/>
      <c r="M300" s="152"/>
    </row>
    <row r="301" spans="1:13" x14ac:dyDescent="0.25">
      <c r="A301" s="150"/>
      <c r="B301" s="151"/>
      <c r="C301" s="151"/>
      <c r="D301" s="151"/>
      <c r="E301" s="151"/>
      <c r="F301" s="151"/>
      <c r="G301" s="151"/>
      <c r="H301" s="151"/>
      <c r="I301" s="151"/>
      <c r="J301" s="151"/>
      <c r="K301" s="151"/>
      <c r="L301" s="151"/>
      <c r="M301" s="152"/>
    </row>
    <row r="302" spans="1:13" x14ac:dyDescent="0.25">
      <c r="A302" s="19" t="s">
        <v>85</v>
      </c>
      <c r="B302" s="36">
        <v>1983</v>
      </c>
      <c r="C302" s="19">
        <v>949</v>
      </c>
      <c r="D302" s="36">
        <v>70</v>
      </c>
      <c r="E302" s="19">
        <v>25</v>
      </c>
      <c r="F302" s="19">
        <v>1842</v>
      </c>
      <c r="G302" s="19">
        <v>890</v>
      </c>
      <c r="H302" s="19">
        <v>69</v>
      </c>
      <c r="I302" s="19">
        <v>25</v>
      </c>
      <c r="J302" s="19">
        <v>141</v>
      </c>
      <c r="K302" s="19">
        <v>59</v>
      </c>
      <c r="L302" s="19">
        <v>1</v>
      </c>
      <c r="M302" s="19" t="s">
        <v>86</v>
      </c>
    </row>
    <row r="303" spans="1:13" ht="30" x14ac:dyDescent="0.25">
      <c r="A303" s="19" t="s">
        <v>153</v>
      </c>
      <c r="B303" s="19">
        <v>592</v>
      </c>
      <c r="C303" s="19">
        <v>321</v>
      </c>
      <c r="D303" s="19">
        <v>4</v>
      </c>
      <c r="E303" s="19">
        <v>4</v>
      </c>
      <c r="F303" s="19">
        <v>488</v>
      </c>
      <c r="G303" s="19">
        <v>272</v>
      </c>
      <c r="H303" s="19">
        <v>4</v>
      </c>
      <c r="I303" s="19">
        <v>4</v>
      </c>
      <c r="J303" s="19">
        <v>104</v>
      </c>
      <c r="K303" s="19">
        <v>49</v>
      </c>
      <c r="L303" s="19" t="s">
        <v>86</v>
      </c>
      <c r="M303" s="19" t="s">
        <v>86</v>
      </c>
    </row>
    <row r="304" spans="1:13" ht="60" x14ac:dyDescent="0.25">
      <c r="A304" s="19" t="s">
        <v>154</v>
      </c>
      <c r="B304" s="19">
        <v>41</v>
      </c>
      <c r="C304" s="19">
        <v>22</v>
      </c>
      <c r="D304" s="19" t="s">
        <v>86</v>
      </c>
      <c r="E304" s="19" t="s">
        <v>86</v>
      </c>
      <c r="F304" s="19">
        <v>34</v>
      </c>
      <c r="G304" s="19">
        <v>19</v>
      </c>
      <c r="H304" s="19" t="s">
        <v>86</v>
      </c>
      <c r="I304" s="19" t="s">
        <v>86</v>
      </c>
      <c r="J304" s="19">
        <v>7</v>
      </c>
      <c r="K304" s="19">
        <v>3</v>
      </c>
      <c r="L304" s="19" t="s">
        <v>86</v>
      </c>
      <c r="M304" s="19" t="s">
        <v>86</v>
      </c>
    </row>
    <row r="305" spans="1:13" ht="30" x14ac:dyDescent="0.25">
      <c r="A305" s="19" t="s">
        <v>87</v>
      </c>
      <c r="B305" s="19">
        <v>957</v>
      </c>
      <c r="C305" s="19">
        <v>470</v>
      </c>
      <c r="D305" s="19">
        <v>36</v>
      </c>
      <c r="E305" s="19">
        <v>16</v>
      </c>
      <c r="F305" s="19">
        <v>952</v>
      </c>
      <c r="G305" s="19">
        <v>467</v>
      </c>
      <c r="H305" s="19">
        <v>36</v>
      </c>
      <c r="I305" s="19">
        <v>16</v>
      </c>
      <c r="J305" s="19">
        <v>5</v>
      </c>
      <c r="K305" s="19">
        <v>3</v>
      </c>
      <c r="L305" s="19" t="s">
        <v>86</v>
      </c>
      <c r="M305" s="19" t="s">
        <v>86</v>
      </c>
    </row>
    <row r="306" spans="1:13" ht="30" x14ac:dyDescent="0.25">
      <c r="A306" s="19" t="s">
        <v>88</v>
      </c>
      <c r="B306" s="19">
        <v>282</v>
      </c>
      <c r="C306" s="19">
        <v>103</v>
      </c>
      <c r="D306" s="19">
        <v>13</v>
      </c>
      <c r="E306" s="19">
        <v>3</v>
      </c>
      <c r="F306" s="19">
        <v>272</v>
      </c>
      <c r="G306" s="19">
        <v>102</v>
      </c>
      <c r="H306" s="19">
        <v>13</v>
      </c>
      <c r="I306" s="19">
        <v>3</v>
      </c>
      <c r="J306" s="19">
        <v>10</v>
      </c>
      <c r="K306" s="19">
        <v>1</v>
      </c>
      <c r="L306" s="19" t="s">
        <v>86</v>
      </c>
      <c r="M306" s="19" t="s">
        <v>86</v>
      </c>
    </row>
    <row r="307" spans="1:13" ht="45" x14ac:dyDescent="0.25">
      <c r="A307" s="19" t="s">
        <v>89</v>
      </c>
      <c r="B307" s="19">
        <v>111</v>
      </c>
      <c r="C307" s="19">
        <v>33</v>
      </c>
      <c r="D307" s="19">
        <v>17</v>
      </c>
      <c r="E307" s="19">
        <v>2</v>
      </c>
      <c r="F307" s="19">
        <v>96</v>
      </c>
      <c r="G307" s="19">
        <v>30</v>
      </c>
      <c r="H307" s="19">
        <v>16</v>
      </c>
      <c r="I307" s="19">
        <v>2</v>
      </c>
      <c r="J307" s="19">
        <v>15</v>
      </c>
      <c r="K307" s="19">
        <v>3</v>
      </c>
      <c r="L307" s="19">
        <v>1</v>
      </c>
      <c r="M307" s="19" t="s">
        <v>86</v>
      </c>
    </row>
    <row r="308" spans="1:13" ht="45" x14ac:dyDescent="0.25">
      <c r="A308" s="19" t="s">
        <v>155</v>
      </c>
      <c r="B308" s="19">
        <v>33</v>
      </c>
      <c r="C308" s="19">
        <v>13</v>
      </c>
      <c r="D308" s="19">
        <v>1</v>
      </c>
      <c r="E308" s="19">
        <v>1</v>
      </c>
      <c r="F308" s="19">
        <v>32</v>
      </c>
      <c r="G308" s="19">
        <v>13</v>
      </c>
      <c r="H308" s="19">
        <v>1</v>
      </c>
      <c r="I308" s="19">
        <v>1</v>
      </c>
      <c r="J308" s="19">
        <v>1</v>
      </c>
      <c r="K308" s="19" t="s">
        <v>86</v>
      </c>
      <c r="L308" s="19" t="s">
        <v>86</v>
      </c>
      <c r="M308" s="19" t="s">
        <v>86</v>
      </c>
    </row>
    <row r="309" spans="1:13" ht="60" x14ac:dyDescent="0.25">
      <c r="A309" s="19" t="s">
        <v>156</v>
      </c>
      <c r="B309" s="19">
        <v>14</v>
      </c>
      <c r="C309" s="19">
        <v>3</v>
      </c>
      <c r="D309" s="19">
        <v>1</v>
      </c>
      <c r="E309" s="19" t="s">
        <v>86</v>
      </c>
      <c r="F309" s="19" t="s">
        <v>86</v>
      </c>
      <c r="G309" s="19" t="s">
        <v>86</v>
      </c>
      <c r="H309" s="19" t="s">
        <v>86</v>
      </c>
      <c r="I309" s="19" t="s">
        <v>86</v>
      </c>
      <c r="J309" s="19">
        <v>14</v>
      </c>
      <c r="K309" s="19">
        <v>3</v>
      </c>
      <c r="L309" s="19">
        <v>1</v>
      </c>
      <c r="M309" s="19" t="s">
        <v>86</v>
      </c>
    </row>
    <row r="310" spans="1:13" ht="15" customHeight="1" x14ac:dyDescent="0.25">
      <c r="A310" s="150" t="s">
        <v>118</v>
      </c>
      <c r="B310" s="151"/>
      <c r="C310" s="151"/>
      <c r="D310" s="151"/>
      <c r="E310" s="151"/>
      <c r="F310" s="151"/>
      <c r="G310" s="151"/>
      <c r="H310" s="151"/>
      <c r="I310" s="151"/>
      <c r="J310" s="151"/>
      <c r="K310" s="151"/>
      <c r="L310" s="151"/>
      <c r="M310" s="152"/>
    </row>
    <row r="311" spans="1:13" x14ac:dyDescent="0.25">
      <c r="A311" s="150"/>
      <c r="B311" s="151"/>
      <c r="C311" s="151"/>
      <c r="D311" s="151"/>
      <c r="E311" s="151"/>
      <c r="F311" s="151"/>
      <c r="G311" s="151"/>
      <c r="H311" s="151"/>
      <c r="I311" s="151"/>
      <c r="J311" s="151"/>
      <c r="K311" s="151"/>
      <c r="L311" s="151"/>
      <c r="M311" s="152"/>
    </row>
    <row r="312" spans="1:13" x14ac:dyDescent="0.25">
      <c r="A312" s="19" t="s">
        <v>85</v>
      </c>
      <c r="B312" s="36">
        <v>1548</v>
      </c>
      <c r="C312" s="19">
        <v>772</v>
      </c>
      <c r="D312" s="36">
        <v>60</v>
      </c>
      <c r="E312" s="19">
        <v>27</v>
      </c>
      <c r="F312" s="19">
        <v>1504</v>
      </c>
      <c r="G312" s="19">
        <v>745</v>
      </c>
      <c r="H312" s="19">
        <v>60</v>
      </c>
      <c r="I312" s="19">
        <v>27</v>
      </c>
      <c r="J312" s="19">
        <v>44</v>
      </c>
      <c r="K312" s="19">
        <v>27</v>
      </c>
      <c r="L312" s="19" t="s">
        <v>86</v>
      </c>
      <c r="M312" s="19" t="s">
        <v>86</v>
      </c>
    </row>
    <row r="313" spans="1:13" ht="30" x14ac:dyDescent="0.25">
      <c r="A313" s="19" t="s">
        <v>153</v>
      </c>
      <c r="B313" s="19">
        <v>490</v>
      </c>
      <c r="C313" s="19">
        <v>282</v>
      </c>
      <c r="D313" s="19">
        <v>3</v>
      </c>
      <c r="E313" s="19">
        <v>1</v>
      </c>
      <c r="F313" s="19">
        <v>477</v>
      </c>
      <c r="G313" s="19">
        <v>272</v>
      </c>
      <c r="H313" s="19">
        <v>3</v>
      </c>
      <c r="I313" s="19">
        <v>1</v>
      </c>
      <c r="J313" s="19">
        <v>13</v>
      </c>
      <c r="K313" s="19">
        <v>10</v>
      </c>
      <c r="L313" s="19" t="s">
        <v>86</v>
      </c>
      <c r="M313" s="19" t="s">
        <v>86</v>
      </c>
    </row>
    <row r="314" spans="1:13" ht="60" x14ac:dyDescent="0.25">
      <c r="A314" s="19" t="s">
        <v>154</v>
      </c>
      <c r="B314" s="19">
        <v>25</v>
      </c>
      <c r="C314" s="19">
        <v>10</v>
      </c>
      <c r="D314" s="19" t="s">
        <v>86</v>
      </c>
      <c r="E314" s="19" t="s">
        <v>86</v>
      </c>
      <c r="F314" s="19">
        <v>25</v>
      </c>
      <c r="G314" s="19">
        <v>10</v>
      </c>
      <c r="H314" s="19" t="s">
        <v>86</v>
      </c>
      <c r="I314" s="19" t="s">
        <v>86</v>
      </c>
      <c r="J314" s="19" t="s">
        <v>86</v>
      </c>
      <c r="K314" s="19" t="s">
        <v>86</v>
      </c>
      <c r="L314" s="19" t="s">
        <v>86</v>
      </c>
      <c r="M314" s="19" t="s">
        <v>86</v>
      </c>
    </row>
    <row r="315" spans="1:13" ht="30" x14ac:dyDescent="0.25">
      <c r="A315" s="19" t="s">
        <v>87</v>
      </c>
      <c r="B315" s="19">
        <v>761</v>
      </c>
      <c r="C315" s="19">
        <v>374</v>
      </c>
      <c r="D315" s="19">
        <v>21</v>
      </c>
      <c r="E315" s="19">
        <v>10</v>
      </c>
      <c r="F315" s="19">
        <v>748</v>
      </c>
      <c r="G315" s="19">
        <v>368</v>
      </c>
      <c r="H315" s="19">
        <v>21</v>
      </c>
      <c r="I315" s="19">
        <v>10</v>
      </c>
      <c r="J315" s="19">
        <v>13</v>
      </c>
      <c r="K315" s="19">
        <v>6</v>
      </c>
      <c r="L315" s="19" t="s">
        <v>86</v>
      </c>
      <c r="M315" s="19" t="s">
        <v>86</v>
      </c>
    </row>
    <row r="316" spans="1:13" ht="30" x14ac:dyDescent="0.25">
      <c r="A316" s="19" t="s">
        <v>88</v>
      </c>
      <c r="B316" s="19">
        <v>175</v>
      </c>
      <c r="C316" s="19">
        <v>60</v>
      </c>
      <c r="D316" s="19">
        <v>19</v>
      </c>
      <c r="E316" s="19">
        <v>8</v>
      </c>
      <c r="F316" s="19">
        <v>173</v>
      </c>
      <c r="G316" s="19">
        <v>60</v>
      </c>
      <c r="H316" s="19">
        <v>19</v>
      </c>
      <c r="I316" s="19">
        <v>8</v>
      </c>
      <c r="J316" s="19">
        <v>2</v>
      </c>
      <c r="K316" s="19" t="s">
        <v>86</v>
      </c>
      <c r="L316" s="19" t="s">
        <v>86</v>
      </c>
      <c r="M316" s="19" t="s">
        <v>86</v>
      </c>
    </row>
    <row r="317" spans="1:13" ht="45" x14ac:dyDescent="0.25">
      <c r="A317" s="19" t="s">
        <v>89</v>
      </c>
      <c r="B317" s="19">
        <v>97</v>
      </c>
      <c r="C317" s="19">
        <v>46</v>
      </c>
      <c r="D317" s="19">
        <v>17</v>
      </c>
      <c r="E317" s="19">
        <v>8</v>
      </c>
      <c r="F317" s="19">
        <v>81</v>
      </c>
      <c r="G317" s="19">
        <v>35</v>
      </c>
      <c r="H317" s="19">
        <v>17</v>
      </c>
      <c r="I317" s="19">
        <v>8</v>
      </c>
      <c r="J317" s="19">
        <v>16</v>
      </c>
      <c r="K317" s="19">
        <v>11</v>
      </c>
      <c r="L317" s="19" t="s">
        <v>86</v>
      </c>
      <c r="M317" s="19" t="s">
        <v>86</v>
      </c>
    </row>
    <row r="318" spans="1:13" ht="45" x14ac:dyDescent="0.25">
      <c r="A318" s="19" t="s">
        <v>155</v>
      </c>
      <c r="B318" s="19">
        <v>30</v>
      </c>
      <c r="C318" s="19">
        <v>13</v>
      </c>
      <c r="D318" s="19">
        <v>1</v>
      </c>
      <c r="E318" s="19">
        <v>1</v>
      </c>
      <c r="F318" s="19">
        <v>30</v>
      </c>
      <c r="G318" s="19">
        <v>13</v>
      </c>
      <c r="H318" s="19">
        <v>1</v>
      </c>
      <c r="I318" s="19">
        <v>1</v>
      </c>
      <c r="J318" s="19" t="s">
        <v>86</v>
      </c>
      <c r="K318" s="19" t="s">
        <v>86</v>
      </c>
      <c r="L318" s="19" t="s">
        <v>86</v>
      </c>
      <c r="M318" s="19" t="s">
        <v>86</v>
      </c>
    </row>
    <row r="319" spans="1:13" ht="60" x14ac:dyDescent="0.25">
      <c r="A319" s="19" t="s">
        <v>156</v>
      </c>
      <c r="B319" s="19">
        <v>14</v>
      </c>
      <c r="C319" s="19">
        <v>10</v>
      </c>
      <c r="D319" s="19" t="s">
        <v>86</v>
      </c>
      <c r="E319" s="19" t="s">
        <v>86</v>
      </c>
      <c r="F319" s="19" t="s">
        <v>86</v>
      </c>
      <c r="G319" s="19" t="s">
        <v>86</v>
      </c>
      <c r="H319" s="19" t="s">
        <v>86</v>
      </c>
      <c r="I319" s="19" t="s">
        <v>86</v>
      </c>
      <c r="J319" s="19">
        <v>14</v>
      </c>
      <c r="K319" s="19">
        <v>10</v>
      </c>
      <c r="L319" s="19" t="s">
        <v>86</v>
      </c>
      <c r="M319" s="19" t="s">
        <v>86</v>
      </c>
    </row>
    <row r="320" spans="1:13" ht="15" customHeight="1" x14ac:dyDescent="0.25">
      <c r="A320" s="150" t="s">
        <v>119</v>
      </c>
      <c r="B320" s="151"/>
      <c r="C320" s="151"/>
      <c r="D320" s="151"/>
      <c r="E320" s="151"/>
      <c r="F320" s="151"/>
      <c r="G320" s="151"/>
      <c r="H320" s="151"/>
      <c r="I320" s="151"/>
      <c r="J320" s="151"/>
      <c r="K320" s="151"/>
      <c r="L320" s="151"/>
      <c r="M320" s="152"/>
    </row>
    <row r="321" spans="1:13" x14ac:dyDescent="0.25">
      <c r="A321" s="150"/>
      <c r="B321" s="151"/>
      <c r="C321" s="151"/>
      <c r="D321" s="151"/>
      <c r="E321" s="151"/>
      <c r="F321" s="151"/>
      <c r="G321" s="151"/>
      <c r="H321" s="151"/>
      <c r="I321" s="151"/>
      <c r="J321" s="151"/>
      <c r="K321" s="151"/>
      <c r="L321" s="151"/>
      <c r="M321" s="152"/>
    </row>
    <row r="322" spans="1:13" x14ac:dyDescent="0.25">
      <c r="A322" s="19" t="s">
        <v>85</v>
      </c>
      <c r="B322" s="36">
        <v>2249</v>
      </c>
      <c r="C322" s="19">
        <v>1119</v>
      </c>
      <c r="D322" s="36">
        <v>108</v>
      </c>
      <c r="E322" s="19">
        <v>55</v>
      </c>
      <c r="F322" s="19">
        <v>2212</v>
      </c>
      <c r="G322" s="19">
        <v>1102</v>
      </c>
      <c r="H322" s="19">
        <v>108</v>
      </c>
      <c r="I322" s="19">
        <v>55</v>
      </c>
      <c r="J322" s="19">
        <v>37</v>
      </c>
      <c r="K322" s="19">
        <v>17</v>
      </c>
      <c r="L322" s="19" t="s">
        <v>86</v>
      </c>
      <c r="M322" s="19" t="s">
        <v>86</v>
      </c>
    </row>
    <row r="323" spans="1:13" ht="30" x14ac:dyDescent="0.25">
      <c r="A323" s="19" t="s">
        <v>153</v>
      </c>
      <c r="B323" s="19">
        <v>645</v>
      </c>
      <c r="C323" s="19">
        <v>380</v>
      </c>
      <c r="D323" s="19">
        <v>12</v>
      </c>
      <c r="E323" s="19">
        <v>6</v>
      </c>
      <c r="F323" s="19">
        <v>630</v>
      </c>
      <c r="G323" s="19">
        <v>375</v>
      </c>
      <c r="H323" s="19">
        <v>12</v>
      </c>
      <c r="I323" s="19">
        <v>6</v>
      </c>
      <c r="J323" s="19">
        <v>15</v>
      </c>
      <c r="K323" s="19">
        <v>5</v>
      </c>
      <c r="L323" s="19" t="s">
        <v>86</v>
      </c>
      <c r="M323" s="19" t="s">
        <v>86</v>
      </c>
    </row>
    <row r="324" spans="1:13" ht="60" x14ac:dyDescent="0.25">
      <c r="A324" s="19" t="s">
        <v>154</v>
      </c>
      <c r="B324" s="19">
        <v>69</v>
      </c>
      <c r="C324" s="19">
        <v>24</v>
      </c>
      <c r="D324" s="19">
        <v>3</v>
      </c>
      <c r="E324" s="19" t="s">
        <v>86</v>
      </c>
      <c r="F324" s="19">
        <v>69</v>
      </c>
      <c r="G324" s="19">
        <v>24</v>
      </c>
      <c r="H324" s="19">
        <v>3</v>
      </c>
      <c r="I324" s="19" t="s">
        <v>86</v>
      </c>
      <c r="J324" s="19" t="s">
        <v>86</v>
      </c>
      <c r="K324" s="19" t="s">
        <v>86</v>
      </c>
      <c r="L324" s="19" t="s">
        <v>86</v>
      </c>
      <c r="M324" s="19" t="s">
        <v>86</v>
      </c>
    </row>
    <row r="325" spans="1:13" ht="30" x14ac:dyDescent="0.25">
      <c r="A325" s="19" t="s">
        <v>87</v>
      </c>
      <c r="B325" s="19">
        <v>1109</v>
      </c>
      <c r="C325" s="19">
        <v>529</v>
      </c>
      <c r="D325" s="19">
        <v>40</v>
      </c>
      <c r="E325" s="19">
        <v>22</v>
      </c>
      <c r="F325" s="19">
        <v>1096</v>
      </c>
      <c r="G325" s="19">
        <v>522</v>
      </c>
      <c r="H325" s="19">
        <v>40</v>
      </c>
      <c r="I325" s="19">
        <v>22</v>
      </c>
      <c r="J325" s="19">
        <v>13</v>
      </c>
      <c r="K325" s="19">
        <v>7</v>
      </c>
      <c r="L325" s="19" t="s">
        <v>86</v>
      </c>
      <c r="M325" s="19" t="s">
        <v>86</v>
      </c>
    </row>
    <row r="326" spans="1:13" ht="30" x14ac:dyDescent="0.25">
      <c r="A326" s="19" t="s">
        <v>88</v>
      </c>
      <c r="B326" s="19">
        <v>317</v>
      </c>
      <c r="C326" s="19">
        <v>132</v>
      </c>
      <c r="D326" s="19">
        <v>24</v>
      </c>
      <c r="E326" s="19">
        <v>13</v>
      </c>
      <c r="F326" s="19">
        <v>309</v>
      </c>
      <c r="G326" s="19">
        <v>128</v>
      </c>
      <c r="H326" s="19">
        <v>24</v>
      </c>
      <c r="I326" s="19">
        <v>13</v>
      </c>
      <c r="J326" s="19">
        <v>8</v>
      </c>
      <c r="K326" s="19">
        <v>4</v>
      </c>
      <c r="L326" s="19" t="s">
        <v>86</v>
      </c>
      <c r="M326" s="19" t="s">
        <v>86</v>
      </c>
    </row>
    <row r="327" spans="1:13" ht="45" x14ac:dyDescent="0.25">
      <c r="A327" s="19" t="s">
        <v>89</v>
      </c>
      <c r="B327" s="19">
        <v>109</v>
      </c>
      <c r="C327" s="19">
        <v>54</v>
      </c>
      <c r="D327" s="19">
        <v>29</v>
      </c>
      <c r="E327" s="19">
        <v>14</v>
      </c>
      <c r="F327" s="19">
        <v>108</v>
      </c>
      <c r="G327" s="19">
        <v>53</v>
      </c>
      <c r="H327" s="19">
        <v>29</v>
      </c>
      <c r="I327" s="19">
        <v>14</v>
      </c>
      <c r="J327" s="19">
        <v>1</v>
      </c>
      <c r="K327" s="19">
        <v>1</v>
      </c>
      <c r="L327" s="19" t="s">
        <v>86</v>
      </c>
      <c r="M327" s="19" t="s">
        <v>86</v>
      </c>
    </row>
    <row r="328" spans="1:13" ht="45" x14ac:dyDescent="0.25">
      <c r="A328" s="19" t="s">
        <v>155</v>
      </c>
      <c r="B328" s="19">
        <v>14</v>
      </c>
      <c r="C328" s="19">
        <v>7</v>
      </c>
      <c r="D328" s="19" t="s">
        <v>86</v>
      </c>
      <c r="E328" s="19" t="s">
        <v>86</v>
      </c>
      <c r="F328" s="19">
        <v>14</v>
      </c>
      <c r="G328" s="19">
        <v>7</v>
      </c>
      <c r="H328" s="19" t="s">
        <v>86</v>
      </c>
      <c r="I328" s="19" t="s">
        <v>86</v>
      </c>
      <c r="J328" s="19" t="s">
        <v>86</v>
      </c>
      <c r="K328" s="19" t="s">
        <v>86</v>
      </c>
      <c r="L328" s="19" t="s">
        <v>86</v>
      </c>
      <c r="M328" s="19" t="s">
        <v>86</v>
      </c>
    </row>
    <row r="329" spans="1:13" ht="60" x14ac:dyDescent="0.25">
      <c r="A329" s="19" t="s">
        <v>156</v>
      </c>
      <c r="B329" s="19">
        <v>8</v>
      </c>
      <c r="C329" s="19">
        <v>4</v>
      </c>
      <c r="D329" s="19">
        <v>2</v>
      </c>
      <c r="E329" s="19">
        <v>1</v>
      </c>
      <c r="F329" s="19">
        <v>8</v>
      </c>
      <c r="G329" s="19">
        <v>4</v>
      </c>
      <c r="H329" s="19">
        <v>2</v>
      </c>
      <c r="I329" s="19">
        <v>1</v>
      </c>
      <c r="J329" s="19" t="s">
        <v>86</v>
      </c>
      <c r="K329" s="19" t="s">
        <v>86</v>
      </c>
      <c r="L329" s="19" t="s">
        <v>86</v>
      </c>
      <c r="M329" s="19" t="s">
        <v>86</v>
      </c>
    </row>
    <row r="330" spans="1:13" ht="15" customHeight="1" x14ac:dyDescent="0.25">
      <c r="A330" s="150" t="s">
        <v>120</v>
      </c>
      <c r="B330" s="151"/>
      <c r="C330" s="151"/>
      <c r="D330" s="151"/>
      <c r="E330" s="151"/>
      <c r="F330" s="151"/>
      <c r="G330" s="151"/>
      <c r="H330" s="151"/>
      <c r="I330" s="151"/>
      <c r="J330" s="151"/>
      <c r="K330" s="151"/>
      <c r="L330" s="151"/>
      <c r="M330" s="152"/>
    </row>
    <row r="331" spans="1:13" x14ac:dyDescent="0.25">
      <c r="A331" s="150"/>
      <c r="B331" s="151"/>
      <c r="C331" s="151"/>
      <c r="D331" s="151"/>
      <c r="E331" s="151"/>
      <c r="F331" s="151"/>
      <c r="G331" s="151"/>
      <c r="H331" s="151"/>
      <c r="I331" s="151"/>
      <c r="J331" s="151"/>
      <c r="K331" s="151"/>
      <c r="L331" s="151"/>
      <c r="M331" s="152"/>
    </row>
    <row r="332" spans="1:13" x14ac:dyDescent="0.25">
      <c r="A332" s="19" t="s">
        <v>85</v>
      </c>
      <c r="B332" s="36">
        <v>938</v>
      </c>
      <c r="C332" s="19">
        <v>436</v>
      </c>
      <c r="D332" s="36">
        <v>39</v>
      </c>
      <c r="E332" s="19">
        <v>15</v>
      </c>
      <c r="F332" s="19">
        <v>929</v>
      </c>
      <c r="G332" s="19">
        <v>435</v>
      </c>
      <c r="H332" s="19">
        <v>39</v>
      </c>
      <c r="I332" s="19">
        <v>15</v>
      </c>
      <c r="J332" s="19">
        <v>9</v>
      </c>
      <c r="K332" s="19">
        <v>1</v>
      </c>
      <c r="L332" s="19" t="s">
        <v>86</v>
      </c>
      <c r="M332" s="19" t="s">
        <v>86</v>
      </c>
    </row>
    <row r="333" spans="1:13" ht="30" x14ac:dyDescent="0.25">
      <c r="A333" s="19" t="s">
        <v>153</v>
      </c>
      <c r="B333" s="19">
        <v>288</v>
      </c>
      <c r="C333" s="19">
        <v>158</v>
      </c>
      <c r="D333" s="19">
        <v>7</v>
      </c>
      <c r="E333" s="19">
        <v>2</v>
      </c>
      <c r="F333" s="19">
        <v>288</v>
      </c>
      <c r="G333" s="19">
        <v>158</v>
      </c>
      <c r="H333" s="19">
        <v>7</v>
      </c>
      <c r="I333" s="19">
        <v>2</v>
      </c>
      <c r="J333" s="19" t="s">
        <v>86</v>
      </c>
      <c r="K333" s="19" t="s">
        <v>86</v>
      </c>
      <c r="L333" s="19" t="s">
        <v>86</v>
      </c>
      <c r="M333" s="19" t="s">
        <v>86</v>
      </c>
    </row>
    <row r="334" spans="1:13" ht="60" x14ac:dyDescent="0.25">
      <c r="A334" s="19" t="s">
        <v>154</v>
      </c>
      <c r="B334" s="19">
        <v>15</v>
      </c>
      <c r="C334" s="19">
        <v>6</v>
      </c>
      <c r="D334" s="19" t="s">
        <v>86</v>
      </c>
      <c r="E334" s="19" t="s">
        <v>86</v>
      </c>
      <c r="F334" s="19">
        <v>15</v>
      </c>
      <c r="G334" s="19">
        <v>6</v>
      </c>
      <c r="H334" s="19" t="s">
        <v>86</v>
      </c>
      <c r="I334" s="19" t="s">
        <v>86</v>
      </c>
      <c r="J334" s="19" t="s">
        <v>86</v>
      </c>
      <c r="K334" s="19" t="s">
        <v>86</v>
      </c>
      <c r="L334" s="19" t="s">
        <v>86</v>
      </c>
      <c r="M334" s="19" t="s">
        <v>86</v>
      </c>
    </row>
    <row r="335" spans="1:13" ht="30" x14ac:dyDescent="0.25">
      <c r="A335" s="19" t="s">
        <v>87</v>
      </c>
      <c r="B335" s="19">
        <v>453</v>
      </c>
      <c r="C335" s="19">
        <v>195</v>
      </c>
      <c r="D335" s="19">
        <v>8</v>
      </c>
      <c r="E335" s="19">
        <v>5</v>
      </c>
      <c r="F335" s="19">
        <v>453</v>
      </c>
      <c r="G335" s="19">
        <v>195</v>
      </c>
      <c r="H335" s="19">
        <v>8</v>
      </c>
      <c r="I335" s="19">
        <v>5</v>
      </c>
      <c r="J335" s="19" t="s">
        <v>86</v>
      </c>
      <c r="K335" s="19" t="s">
        <v>86</v>
      </c>
      <c r="L335" s="19" t="s">
        <v>86</v>
      </c>
      <c r="M335" s="19" t="s">
        <v>86</v>
      </c>
    </row>
    <row r="336" spans="1:13" ht="30" x14ac:dyDescent="0.25">
      <c r="A336" s="19" t="s">
        <v>88</v>
      </c>
      <c r="B336" s="19">
        <v>127</v>
      </c>
      <c r="C336" s="19">
        <v>57</v>
      </c>
      <c r="D336" s="19">
        <v>7</v>
      </c>
      <c r="E336" s="19">
        <v>4</v>
      </c>
      <c r="F336" s="19">
        <v>123</v>
      </c>
      <c r="G336" s="19">
        <v>56</v>
      </c>
      <c r="H336" s="19">
        <v>7</v>
      </c>
      <c r="I336" s="19">
        <v>4</v>
      </c>
      <c r="J336" s="19">
        <v>4</v>
      </c>
      <c r="K336" s="19">
        <v>1</v>
      </c>
      <c r="L336" s="19" t="s">
        <v>86</v>
      </c>
      <c r="M336" s="19" t="s">
        <v>86</v>
      </c>
    </row>
    <row r="337" spans="1:13" ht="45" x14ac:dyDescent="0.25">
      <c r="A337" s="19" t="s">
        <v>89</v>
      </c>
      <c r="B337" s="19">
        <v>55</v>
      </c>
      <c r="C337" s="19">
        <v>20</v>
      </c>
      <c r="D337" s="19">
        <v>17</v>
      </c>
      <c r="E337" s="19">
        <v>4</v>
      </c>
      <c r="F337" s="19">
        <v>50</v>
      </c>
      <c r="G337" s="19">
        <v>20</v>
      </c>
      <c r="H337" s="19">
        <v>17</v>
      </c>
      <c r="I337" s="19">
        <v>4</v>
      </c>
      <c r="J337" s="19">
        <v>5</v>
      </c>
      <c r="K337" s="19" t="s">
        <v>86</v>
      </c>
      <c r="L337" s="19" t="s">
        <v>86</v>
      </c>
      <c r="M337" s="19" t="s">
        <v>86</v>
      </c>
    </row>
    <row r="338" spans="1:13" ht="45" x14ac:dyDescent="0.25">
      <c r="A338" s="19" t="s">
        <v>155</v>
      </c>
      <c r="B338" s="19">
        <v>3</v>
      </c>
      <c r="C338" s="19" t="s">
        <v>86</v>
      </c>
      <c r="D338" s="19" t="s">
        <v>86</v>
      </c>
      <c r="E338" s="19" t="s">
        <v>86</v>
      </c>
      <c r="F338" s="19" t="s">
        <v>86</v>
      </c>
      <c r="G338" s="19" t="s">
        <v>86</v>
      </c>
      <c r="H338" s="19" t="s">
        <v>86</v>
      </c>
      <c r="I338" s="19" t="s">
        <v>86</v>
      </c>
      <c r="J338" s="19">
        <v>3</v>
      </c>
      <c r="K338" s="19" t="s">
        <v>86</v>
      </c>
      <c r="L338" s="19" t="s">
        <v>86</v>
      </c>
      <c r="M338" s="19" t="s">
        <v>86</v>
      </c>
    </row>
    <row r="339" spans="1:13" ht="15" customHeight="1" x14ac:dyDescent="0.25">
      <c r="A339" s="150" t="s">
        <v>121</v>
      </c>
      <c r="B339" s="151"/>
      <c r="C339" s="151"/>
      <c r="D339" s="151"/>
      <c r="E339" s="151"/>
      <c r="F339" s="151"/>
      <c r="G339" s="151"/>
      <c r="H339" s="151"/>
      <c r="I339" s="151"/>
      <c r="J339" s="151"/>
      <c r="K339" s="151"/>
      <c r="L339" s="151"/>
      <c r="M339" s="152"/>
    </row>
    <row r="340" spans="1:13" x14ac:dyDescent="0.25">
      <c r="A340" s="150"/>
      <c r="B340" s="151"/>
      <c r="C340" s="151"/>
      <c r="D340" s="151"/>
      <c r="E340" s="151"/>
      <c r="F340" s="151"/>
      <c r="G340" s="151"/>
      <c r="H340" s="151"/>
      <c r="I340" s="151"/>
      <c r="J340" s="151"/>
      <c r="K340" s="151"/>
      <c r="L340" s="151"/>
      <c r="M340" s="152"/>
    </row>
    <row r="341" spans="1:13" x14ac:dyDescent="0.25">
      <c r="A341" s="19" t="s">
        <v>85</v>
      </c>
      <c r="B341" s="36">
        <v>1433</v>
      </c>
      <c r="C341" s="19">
        <v>672</v>
      </c>
      <c r="D341" s="36">
        <v>70</v>
      </c>
      <c r="E341" s="19">
        <v>28</v>
      </c>
      <c r="F341" s="19">
        <v>1385</v>
      </c>
      <c r="G341" s="19">
        <v>650</v>
      </c>
      <c r="H341" s="19">
        <v>70</v>
      </c>
      <c r="I341" s="19">
        <v>28</v>
      </c>
      <c r="J341" s="19">
        <v>48</v>
      </c>
      <c r="K341" s="19">
        <v>22</v>
      </c>
      <c r="L341" s="19" t="s">
        <v>86</v>
      </c>
      <c r="M341" s="19" t="s">
        <v>86</v>
      </c>
    </row>
    <row r="342" spans="1:13" ht="30" x14ac:dyDescent="0.25">
      <c r="A342" s="19" t="s">
        <v>153</v>
      </c>
      <c r="B342" s="19">
        <v>478</v>
      </c>
      <c r="C342" s="19">
        <v>246</v>
      </c>
      <c r="D342" s="19">
        <v>7</v>
      </c>
      <c r="E342" s="19">
        <v>3</v>
      </c>
      <c r="F342" s="19">
        <v>459</v>
      </c>
      <c r="G342" s="19">
        <v>234</v>
      </c>
      <c r="H342" s="19">
        <v>7</v>
      </c>
      <c r="I342" s="19">
        <v>3</v>
      </c>
      <c r="J342" s="19">
        <v>19</v>
      </c>
      <c r="K342" s="19">
        <v>12</v>
      </c>
      <c r="L342" s="19" t="s">
        <v>86</v>
      </c>
      <c r="M342" s="19" t="s">
        <v>86</v>
      </c>
    </row>
    <row r="343" spans="1:13" ht="60" x14ac:dyDescent="0.25">
      <c r="A343" s="19" t="s">
        <v>154</v>
      </c>
      <c r="B343" s="19">
        <v>28</v>
      </c>
      <c r="C343" s="19">
        <v>16</v>
      </c>
      <c r="D343" s="19" t="s">
        <v>86</v>
      </c>
      <c r="E343" s="19" t="s">
        <v>86</v>
      </c>
      <c r="F343" s="19">
        <v>28</v>
      </c>
      <c r="G343" s="19">
        <v>16</v>
      </c>
      <c r="H343" s="19" t="s">
        <v>86</v>
      </c>
      <c r="I343" s="19" t="s">
        <v>86</v>
      </c>
      <c r="J343" s="19" t="s">
        <v>86</v>
      </c>
      <c r="K343" s="19" t="s">
        <v>86</v>
      </c>
      <c r="L343" s="19" t="s">
        <v>86</v>
      </c>
      <c r="M343" s="19" t="s">
        <v>86</v>
      </c>
    </row>
    <row r="344" spans="1:13" ht="30" x14ac:dyDescent="0.25">
      <c r="A344" s="19" t="s">
        <v>87</v>
      </c>
      <c r="B344" s="19">
        <v>692</v>
      </c>
      <c r="C344" s="19">
        <v>323</v>
      </c>
      <c r="D344" s="19">
        <v>29</v>
      </c>
      <c r="E344" s="19">
        <v>14</v>
      </c>
      <c r="F344" s="19">
        <v>677</v>
      </c>
      <c r="G344" s="19">
        <v>315</v>
      </c>
      <c r="H344" s="19">
        <v>29</v>
      </c>
      <c r="I344" s="19">
        <v>14</v>
      </c>
      <c r="J344" s="19">
        <v>15</v>
      </c>
      <c r="K344" s="19">
        <v>8</v>
      </c>
      <c r="L344" s="19" t="s">
        <v>86</v>
      </c>
      <c r="M344" s="19" t="s">
        <v>86</v>
      </c>
    </row>
    <row r="345" spans="1:13" ht="30" x14ac:dyDescent="0.25">
      <c r="A345" s="19" t="s">
        <v>88</v>
      </c>
      <c r="B345" s="19">
        <v>177</v>
      </c>
      <c r="C345" s="19">
        <v>71</v>
      </c>
      <c r="D345" s="19">
        <v>10</v>
      </c>
      <c r="E345" s="19">
        <v>4</v>
      </c>
      <c r="F345" s="19">
        <v>168</v>
      </c>
      <c r="G345" s="19">
        <v>70</v>
      </c>
      <c r="H345" s="19">
        <v>10</v>
      </c>
      <c r="I345" s="19">
        <v>4</v>
      </c>
      <c r="J345" s="19">
        <v>9</v>
      </c>
      <c r="K345" s="19">
        <v>1</v>
      </c>
      <c r="L345" s="19" t="s">
        <v>86</v>
      </c>
      <c r="M345" s="19" t="s">
        <v>86</v>
      </c>
    </row>
    <row r="346" spans="1:13" ht="45" x14ac:dyDescent="0.25">
      <c r="A346" s="19" t="s">
        <v>89</v>
      </c>
      <c r="B346" s="19">
        <v>58</v>
      </c>
      <c r="C346" s="19">
        <v>16</v>
      </c>
      <c r="D346" s="19">
        <v>24</v>
      </c>
      <c r="E346" s="19">
        <v>7</v>
      </c>
      <c r="F346" s="19">
        <v>53</v>
      </c>
      <c r="G346" s="19">
        <v>15</v>
      </c>
      <c r="H346" s="19">
        <v>24</v>
      </c>
      <c r="I346" s="19">
        <v>7</v>
      </c>
      <c r="J346" s="19">
        <v>5</v>
      </c>
      <c r="K346" s="19">
        <v>1</v>
      </c>
      <c r="L346" s="19" t="s">
        <v>86</v>
      </c>
      <c r="M346" s="19" t="s">
        <v>86</v>
      </c>
    </row>
    <row r="347" spans="1:13" ht="45" x14ac:dyDescent="0.25">
      <c r="A347" s="19" t="s">
        <v>155</v>
      </c>
      <c r="B347" s="19">
        <v>15</v>
      </c>
      <c r="C347" s="19">
        <v>1</v>
      </c>
      <c r="D347" s="19">
        <v>3</v>
      </c>
      <c r="E347" s="19">
        <v>1</v>
      </c>
      <c r="F347" s="19">
        <v>14</v>
      </c>
      <c r="G347" s="19">
        <v>1</v>
      </c>
      <c r="H347" s="19">
        <v>3</v>
      </c>
      <c r="I347" s="19">
        <v>1</v>
      </c>
      <c r="J347" s="19">
        <v>1</v>
      </c>
      <c r="K347" s="19" t="s">
        <v>86</v>
      </c>
      <c r="L347" s="19" t="s">
        <v>86</v>
      </c>
      <c r="M347" s="19" t="s">
        <v>86</v>
      </c>
    </row>
    <row r="348" spans="1:13" ht="60" x14ac:dyDescent="0.25">
      <c r="A348" s="19" t="s">
        <v>156</v>
      </c>
      <c r="B348" s="19">
        <v>2</v>
      </c>
      <c r="C348" s="19">
        <v>1</v>
      </c>
      <c r="D348" s="19" t="s">
        <v>86</v>
      </c>
      <c r="E348" s="19" t="s">
        <v>86</v>
      </c>
      <c r="F348" s="19" t="s">
        <v>86</v>
      </c>
      <c r="G348" s="19" t="s">
        <v>86</v>
      </c>
      <c r="H348" s="19" t="s">
        <v>86</v>
      </c>
      <c r="I348" s="19" t="s">
        <v>86</v>
      </c>
      <c r="J348" s="19">
        <v>2</v>
      </c>
      <c r="K348" s="19">
        <v>1</v>
      </c>
      <c r="L348" s="19" t="s">
        <v>86</v>
      </c>
      <c r="M348" s="19" t="s">
        <v>86</v>
      </c>
    </row>
    <row r="349" spans="1:13" ht="15" customHeight="1" x14ac:dyDescent="0.25">
      <c r="A349" s="150" t="s">
        <v>122</v>
      </c>
      <c r="B349" s="151"/>
      <c r="C349" s="151"/>
      <c r="D349" s="151"/>
      <c r="E349" s="151"/>
      <c r="F349" s="151"/>
      <c r="G349" s="151"/>
      <c r="H349" s="151"/>
      <c r="I349" s="151"/>
      <c r="J349" s="151"/>
      <c r="K349" s="151"/>
      <c r="L349" s="151"/>
      <c r="M349" s="152"/>
    </row>
    <row r="350" spans="1:13" x14ac:dyDescent="0.25">
      <c r="A350" s="150"/>
      <c r="B350" s="151"/>
      <c r="C350" s="151"/>
      <c r="D350" s="151"/>
      <c r="E350" s="151"/>
      <c r="F350" s="151"/>
      <c r="G350" s="151"/>
      <c r="H350" s="151"/>
      <c r="I350" s="151"/>
      <c r="J350" s="151"/>
      <c r="K350" s="151"/>
      <c r="L350" s="151"/>
      <c r="M350" s="152"/>
    </row>
    <row r="351" spans="1:13" x14ac:dyDescent="0.25">
      <c r="A351" s="19" t="s">
        <v>85</v>
      </c>
      <c r="B351" s="36">
        <v>27849</v>
      </c>
      <c r="C351" s="19">
        <v>13381</v>
      </c>
      <c r="D351" s="36">
        <v>1742</v>
      </c>
      <c r="E351" s="19">
        <v>757</v>
      </c>
      <c r="F351" s="19">
        <v>24788</v>
      </c>
      <c r="G351" s="19">
        <v>11713</v>
      </c>
      <c r="H351" s="19">
        <v>1691</v>
      </c>
      <c r="I351" s="19">
        <v>731</v>
      </c>
      <c r="J351" s="19">
        <v>3061</v>
      </c>
      <c r="K351" s="19">
        <v>1668</v>
      </c>
      <c r="L351" s="19">
        <v>51</v>
      </c>
      <c r="M351" s="19">
        <v>26</v>
      </c>
    </row>
    <row r="352" spans="1:13" ht="30" x14ac:dyDescent="0.25">
      <c r="A352" s="19" t="s">
        <v>153</v>
      </c>
      <c r="B352" s="19">
        <v>7732</v>
      </c>
      <c r="C352" s="19">
        <v>4369</v>
      </c>
      <c r="D352" s="19">
        <v>102</v>
      </c>
      <c r="E352" s="19">
        <v>55</v>
      </c>
      <c r="F352" s="19">
        <v>6276</v>
      </c>
      <c r="G352" s="19">
        <v>3446</v>
      </c>
      <c r="H352" s="19">
        <v>90</v>
      </c>
      <c r="I352" s="19">
        <v>48</v>
      </c>
      <c r="J352" s="19">
        <v>1456</v>
      </c>
      <c r="K352" s="19">
        <v>923</v>
      </c>
      <c r="L352" s="19">
        <v>12</v>
      </c>
      <c r="M352" s="19">
        <v>7</v>
      </c>
    </row>
    <row r="353" spans="1:13" ht="60" x14ac:dyDescent="0.25">
      <c r="A353" s="19" t="s">
        <v>154</v>
      </c>
      <c r="B353" s="19">
        <v>652</v>
      </c>
      <c r="C353" s="19">
        <v>332</v>
      </c>
      <c r="D353" s="19">
        <v>28</v>
      </c>
      <c r="E353" s="19">
        <v>17</v>
      </c>
      <c r="F353" s="19">
        <v>570</v>
      </c>
      <c r="G353" s="19">
        <v>290</v>
      </c>
      <c r="H353" s="19">
        <v>28</v>
      </c>
      <c r="I353" s="19">
        <v>17</v>
      </c>
      <c r="J353" s="19">
        <v>82</v>
      </c>
      <c r="K353" s="19">
        <v>42</v>
      </c>
      <c r="L353" s="19" t="s">
        <v>86</v>
      </c>
      <c r="M353" s="19" t="s">
        <v>86</v>
      </c>
    </row>
    <row r="354" spans="1:13" ht="30" x14ac:dyDescent="0.25">
      <c r="A354" s="19" t="s">
        <v>87</v>
      </c>
      <c r="B354" s="19">
        <v>13064</v>
      </c>
      <c r="C354" s="19">
        <v>6263</v>
      </c>
      <c r="D354" s="19">
        <v>645</v>
      </c>
      <c r="E354" s="19">
        <v>310</v>
      </c>
      <c r="F354" s="19">
        <v>11913</v>
      </c>
      <c r="G354" s="19">
        <v>5668</v>
      </c>
      <c r="H354" s="19">
        <v>633</v>
      </c>
      <c r="I354" s="19">
        <v>302</v>
      </c>
      <c r="J354" s="19">
        <v>1151</v>
      </c>
      <c r="K354" s="19">
        <v>595</v>
      </c>
      <c r="L354" s="19">
        <v>12</v>
      </c>
      <c r="M354" s="19">
        <v>8</v>
      </c>
    </row>
    <row r="355" spans="1:13" ht="30" x14ac:dyDescent="0.25">
      <c r="A355" s="19" t="s">
        <v>88</v>
      </c>
      <c r="B355" s="19">
        <v>4471</v>
      </c>
      <c r="C355" s="19">
        <v>1707</v>
      </c>
      <c r="D355" s="19">
        <v>451</v>
      </c>
      <c r="E355" s="19">
        <v>187</v>
      </c>
      <c r="F355" s="19">
        <v>4235</v>
      </c>
      <c r="G355" s="19">
        <v>1643</v>
      </c>
      <c r="H355" s="19">
        <v>436</v>
      </c>
      <c r="I355" s="19">
        <v>182</v>
      </c>
      <c r="J355" s="19">
        <v>236</v>
      </c>
      <c r="K355" s="19">
        <v>64</v>
      </c>
      <c r="L355" s="19">
        <v>15</v>
      </c>
      <c r="M355" s="19">
        <v>5</v>
      </c>
    </row>
    <row r="356" spans="1:13" ht="45" x14ac:dyDescent="0.25">
      <c r="A356" s="19" t="s">
        <v>89</v>
      </c>
      <c r="B356" s="19">
        <v>1930</v>
      </c>
      <c r="C356" s="19">
        <v>710</v>
      </c>
      <c r="D356" s="19">
        <v>516</v>
      </c>
      <c r="E356" s="19">
        <v>188</v>
      </c>
      <c r="F356" s="19">
        <v>1794</v>
      </c>
      <c r="G356" s="19">
        <v>666</v>
      </c>
      <c r="H356" s="19">
        <v>504</v>
      </c>
      <c r="I356" s="19">
        <v>182</v>
      </c>
      <c r="J356" s="19">
        <v>136</v>
      </c>
      <c r="K356" s="19">
        <v>44</v>
      </c>
      <c r="L356" s="19">
        <v>12</v>
      </c>
      <c r="M356" s="19">
        <v>6</v>
      </c>
    </row>
    <row r="357" spans="1:13" ht="45" x14ac:dyDescent="0.25">
      <c r="A357" s="19" t="s">
        <v>155</v>
      </c>
      <c r="B357" s="19">
        <v>525</v>
      </c>
      <c r="C357" s="19">
        <v>193</v>
      </c>
      <c r="D357" s="19">
        <v>45</v>
      </c>
      <c r="E357" s="19">
        <v>21</v>
      </c>
      <c r="F357" s="19">
        <v>495</v>
      </c>
      <c r="G357" s="19">
        <v>186</v>
      </c>
      <c r="H357" s="19">
        <v>43</v>
      </c>
      <c r="I357" s="19">
        <v>21</v>
      </c>
      <c r="J357" s="19">
        <v>30</v>
      </c>
      <c r="K357" s="19">
        <v>7</v>
      </c>
      <c r="L357" s="19">
        <v>2</v>
      </c>
      <c r="M357" s="19" t="s">
        <v>86</v>
      </c>
    </row>
    <row r="358" spans="1:13" ht="60" x14ac:dyDescent="0.25">
      <c r="A358" s="19" t="s">
        <v>156</v>
      </c>
      <c r="B358" s="19">
        <v>218</v>
      </c>
      <c r="C358" s="19">
        <v>95</v>
      </c>
      <c r="D358" s="19">
        <v>22</v>
      </c>
      <c r="E358" s="19">
        <v>8</v>
      </c>
      <c r="F358" s="19">
        <v>189</v>
      </c>
      <c r="G358" s="19">
        <v>78</v>
      </c>
      <c r="H358" s="19">
        <v>22</v>
      </c>
      <c r="I358" s="19">
        <v>8</v>
      </c>
      <c r="J358" s="19">
        <v>29</v>
      </c>
      <c r="K358" s="19">
        <v>17</v>
      </c>
      <c r="L358" s="19" t="s">
        <v>86</v>
      </c>
      <c r="M358" s="19" t="s">
        <v>86</v>
      </c>
    </row>
    <row r="359" spans="1:13" ht="15" customHeight="1" x14ac:dyDescent="0.25">
      <c r="A359" s="150" t="s">
        <v>123</v>
      </c>
      <c r="B359" s="151"/>
      <c r="C359" s="151"/>
      <c r="D359" s="151"/>
      <c r="E359" s="151"/>
      <c r="F359" s="151"/>
      <c r="G359" s="151"/>
      <c r="H359" s="151"/>
      <c r="I359" s="151"/>
      <c r="J359" s="151"/>
      <c r="K359" s="151"/>
      <c r="L359" s="151"/>
      <c r="M359" s="152"/>
    </row>
    <row r="360" spans="1:13" x14ac:dyDescent="0.25">
      <c r="A360" s="150"/>
      <c r="B360" s="151"/>
      <c r="C360" s="151"/>
      <c r="D360" s="151"/>
      <c r="E360" s="151"/>
      <c r="F360" s="151"/>
      <c r="G360" s="151"/>
      <c r="H360" s="151"/>
      <c r="I360" s="151"/>
      <c r="J360" s="151"/>
      <c r="K360" s="151"/>
      <c r="L360" s="151"/>
      <c r="M360" s="152"/>
    </row>
    <row r="361" spans="1:13" x14ac:dyDescent="0.25">
      <c r="A361" s="19" t="s">
        <v>85</v>
      </c>
      <c r="B361" s="36">
        <v>847</v>
      </c>
      <c r="C361" s="19">
        <v>441</v>
      </c>
      <c r="D361" s="36">
        <v>136</v>
      </c>
      <c r="E361" s="19">
        <v>54</v>
      </c>
      <c r="F361" s="19">
        <v>847</v>
      </c>
      <c r="G361" s="19">
        <v>441</v>
      </c>
      <c r="H361" s="19">
        <v>136</v>
      </c>
      <c r="I361" s="19">
        <v>54</v>
      </c>
      <c r="J361" s="19" t="s">
        <v>86</v>
      </c>
      <c r="K361" s="19" t="s">
        <v>86</v>
      </c>
      <c r="L361" s="19" t="s">
        <v>86</v>
      </c>
      <c r="M361" s="19" t="s">
        <v>86</v>
      </c>
    </row>
    <row r="362" spans="1:13" ht="30" x14ac:dyDescent="0.25">
      <c r="A362" s="19" t="s">
        <v>153</v>
      </c>
      <c r="B362" s="19">
        <v>228</v>
      </c>
      <c r="C362" s="19">
        <v>128</v>
      </c>
      <c r="D362" s="19">
        <v>5</v>
      </c>
      <c r="E362" s="19">
        <v>3</v>
      </c>
      <c r="F362" s="19">
        <v>228</v>
      </c>
      <c r="G362" s="19">
        <v>128</v>
      </c>
      <c r="H362" s="19">
        <v>5</v>
      </c>
      <c r="I362" s="19">
        <v>3</v>
      </c>
      <c r="J362" s="19" t="s">
        <v>86</v>
      </c>
      <c r="K362" s="19" t="s">
        <v>86</v>
      </c>
      <c r="L362" s="19" t="s">
        <v>86</v>
      </c>
      <c r="M362" s="19" t="s">
        <v>86</v>
      </c>
    </row>
    <row r="363" spans="1:13" ht="60" x14ac:dyDescent="0.25">
      <c r="A363" s="19" t="s">
        <v>154</v>
      </c>
      <c r="B363" s="19">
        <v>13</v>
      </c>
      <c r="C363" s="19">
        <v>11</v>
      </c>
      <c r="D363" s="19" t="s">
        <v>86</v>
      </c>
      <c r="E363" s="19" t="s">
        <v>86</v>
      </c>
      <c r="F363" s="19">
        <v>13</v>
      </c>
      <c r="G363" s="19">
        <v>11</v>
      </c>
      <c r="H363" s="19" t="s">
        <v>86</v>
      </c>
      <c r="I363" s="19" t="s">
        <v>86</v>
      </c>
      <c r="J363" s="19" t="s">
        <v>86</v>
      </c>
      <c r="K363" s="19" t="s">
        <v>86</v>
      </c>
      <c r="L363" s="19" t="s">
        <v>86</v>
      </c>
      <c r="M363" s="19" t="s">
        <v>86</v>
      </c>
    </row>
    <row r="364" spans="1:13" ht="30" x14ac:dyDescent="0.25">
      <c r="A364" s="19" t="s">
        <v>87</v>
      </c>
      <c r="B364" s="19">
        <v>379</v>
      </c>
      <c r="C364" s="19">
        <v>205</v>
      </c>
      <c r="D364" s="19">
        <v>60</v>
      </c>
      <c r="E364" s="19">
        <v>26</v>
      </c>
      <c r="F364" s="19">
        <v>379</v>
      </c>
      <c r="G364" s="19">
        <v>205</v>
      </c>
      <c r="H364" s="19">
        <v>60</v>
      </c>
      <c r="I364" s="19">
        <v>26</v>
      </c>
      <c r="J364" s="19" t="s">
        <v>86</v>
      </c>
      <c r="K364" s="19" t="s">
        <v>86</v>
      </c>
      <c r="L364" s="19" t="s">
        <v>86</v>
      </c>
      <c r="M364" s="19" t="s">
        <v>86</v>
      </c>
    </row>
    <row r="365" spans="1:13" ht="30" x14ac:dyDescent="0.25">
      <c r="A365" s="19" t="s">
        <v>88</v>
      </c>
      <c r="B365" s="19">
        <v>143</v>
      </c>
      <c r="C365" s="19">
        <v>71</v>
      </c>
      <c r="D365" s="19">
        <v>31</v>
      </c>
      <c r="E365" s="19">
        <v>14</v>
      </c>
      <c r="F365" s="19">
        <v>143</v>
      </c>
      <c r="G365" s="19">
        <v>71</v>
      </c>
      <c r="H365" s="19">
        <v>31</v>
      </c>
      <c r="I365" s="19">
        <v>14</v>
      </c>
      <c r="J365" s="19" t="s">
        <v>86</v>
      </c>
      <c r="K365" s="19" t="s">
        <v>86</v>
      </c>
      <c r="L365" s="19" t="s">
        <v>86</v>
      </c>
      <c r="M365" s="19" t="s">
        <v>86</v>
      </c>
    </row>
    <row r="366" spans="1:13" ht="45" x14ac:dyDescent="0.25">
      <c r="A366" s="19" t="s">
        <v>89</v>
      </c>
      <c r="B366" s="19">
        <v>84</v>
      </c>
      <c r="C366" s="19">
        <v>26</v>
      </c>
      <c r="D366" s="19">
        <v>40</v>
      </c>
      <c r="E366" s="19">
        <v>11</v>
      </c>
      <c r="F366" s="19">
        <v>84</v>
      </c>
      <c r="G366" s="19">
        <v>26</v>
      </c>
      <c r="H366" s="19">
        <v>40</v>
      </c>
      <c r="I366" s="19">
        <v>11</v>
      </c>
      <c r="J366" s="19" t="s">
        <v>86</v>
      </c>
      <c r="K366" s="19" t="s">
        <v>86</v>
      </c>
      <c r="L366" s="19" t="s">
        <v>86</v>
      </c>
      <c r="M366" s="19" t="s">
        <v>86</v>
      </c>
    </row>
    <row r="367" spans="1:13" ht="45" x14ac:dyDescent="0.25">
      <c r="A367" s="19" t="s">
        <v>155</v>
      </c>
      <c r="B367" s="19">
        <v>7</v>
      </c>
      <c r="C367" s="19">
        <v>2</v>
      </c>
      <c r="D367" s="19">
        <v>4</v>
      </c>
      <c r="E367" s="19">
        <v>2</v>
      </c>
      <c r="F367" s="19">
        <v>7</v>
      </c>
      <c r="G367" s="19">
        <v>2</v>
      </c>
      <c r="H367" s="19">
        <v>4</v>
      </c>
      <c r="I367" s="19">
        <v>2</v>
      </c>
      <c r="J367" s="19" t="s">
        <v>86</v>
      </c>
      <c r="K367" s="19" t="s">
        <v>86</v>
      </c>
      <c r="L367" s="19" t="s">
        <v>86</v>
      </c>
      <c r="M367" s="19" t="s">
        <v>86</v>
      </c>
    </row>
    <row r="368" spans="1:13" ht="60" x14ac:dyDescent="0.25">
      <c r="A368" s="19" t="s">
        <v>156</v>
      </c>
      <c r="B368" s="19">
        <v>15</v>
      </c>
      <c r="C368" s="19">
        <v>4</v>
      </c>
      <c r="D368" s="19">
        <v>1</v>
      </c>
      <c r="E368" s="19" t="s">
        <v>86</v>
      </c>
      <c r="F368" s="19">
        <v>15</v>
      </c>
      <c r="G368" s="19">
        <v>4</v>
      </c>
      <c r="H368" s="19">
        <v>1</v>
      </c>
      <c r="I368" s="19" t="s">
        <v>86</v>
      </c>
      <c r="J368" s="19" t="s">
        <v>86</v>
      </c>
      <c r="K368" s="19" t="s">
        <v>86</v>
      </c>
      <c r="L368" s="19" t="s">
        <v>86</v>
      </c>
      <c r="M368" s="19" t="s">
        <v>86</v>
      </c>
    </row>
    <row r="369" spans="1:13" ht="15" customHeight="1" x14ac:dyDescent="0.25">
      <c r="A369" s="150" t="s">
        <v>124</v>
      </c>
      <c r="B369" s="151"/>
      <c r="C369" s="151"/>
      <c r="D369" s="151"/>
      <c r="E369" s="151"/>
      <c r="F369" s="151"/>
      <c r="G369" s="151"/>
      <c r="H369" s="151"/>
      <c r="I369" s="151"/>
      <c r="J369" s="151"/>
      <c r="K369" s="151"/>
      <c r="L369" s="151"/>
      <c r="M369" s="152"/>
    </row>
    <row r="370" spans="1:13" x14ac:dyDescent="0.25">
      <c r="A370" s="150"/>
      <c r="B370" s="151"/>
      <c r="C370" s="151"/>
      <c r="D370" s="151"/>
      <c r="E370" s="151"/>
      <c r="F370" s="151"/>
      <c r="G370" s="151"/>
      <c r="H370" s="151"/>
      <c r="I370" s="151"/>
      <c r="J370" s="151"/>
      <c r="K370" s="151"/>
      <c r="L370" s="151"/>
      <c r="M370" s="152"/>
    </row>
    <row r="371" spans="1:13" x14ac:dyDescent="0.25">
      <c r="A371" s="19" t="s">
        <v>85</v>
      </c>
      <c r="B371" s="36">
        <v>597</v>
      </c>
      <c r="C371" s="19">
        <v>280</v>
      </c>
      <c r="D371" s="36">
        <v>24</v>
      </c>
      <c r="E371" s="19">
        <v>9</v>
      </c>
      <c r="F371" s="19">
        <v>597</v>
      </c>
      <c r="G371" s="19">
        <v>280</v>
      </c>
      <c r="H371" s="19">
        <v>24</v>
      </c>
      <c r="I371" s="19">
        <v>9</v>
      </c>
      <c r="J371" s="19" t="s">
        <v>86</v>
      </c>
      <c r="K371" s="19" t="s">
        <v>86</v>
      </c>
      <c r="L371" s="19" t="s">
        <v>86</v>
      </c>
      <c r="M371" s="19" t="s">
        <v>86</v>
      </c>
    </row>
    <row r="372" spans="1:13" ht="30" x14ac:dyDescent="0.25">
      <c r="A372" s="19" t="s">
        <v>153</v>
      </c>
      <c r="B372" s="19">
        <v>191</v>
      </c>
      <c r="C372" s="19">
        <v>99</v>
      </c>
      <c r="D372" s="19" t="s">
        <v>86</v>
      </c>
      <c r="E372" s="19" t="s">
        <v>86</v>
      </c>
      <c r="F372" s="19">
        <v>191</v>
      </c>
      <c r="G372" s="19">
        <v>99</v>
      </c>
      <c r="H372" s="19" t="s">
        <v>86</v>
      </c>
      <c r="I372" s="19" t="s">
        <v>86</v>
      </c>
      <c r="J372" s="19" t="s">
        <v>86</v>
      </c>
      <c r="K372" s="19" t="s">
        <v>86</v>
      </c>
      <c r="L372" s="19" t="s">
        <v>86</v>
      </c>
      <c r="M372" s="19" t="s">
        <v>86</v>
      </c>
    </row>
    <row r="373" spans="1:13" ht="60" x14ac:dyDescent="0.25">
      <c r="A373" s="19" t="s">
        <v>154</v>
      </c>
      <c r="B373" s="19">
        <v>8</v>
      </c>
      <c r="C373" s="19">
        <v>4</v>
      </c>
      <c r="D373" s="19" t="s">
        <v>86</v>
      </c>
      <c r="E373" s="19" t="s">
        <v>86</v>
      </c>
      <c r="F373" s="19">
        <v>8</v>
      </c>
      <c r="G373" s="19">
        <v>4</v>
      </c>
      <c r="H373" s="19" t="s">
        <v>86</v>
      </c>
      <c r="I373" s="19" t="s">
        <v>86</v>
      </c>
      <c r="J373" s="19" t="s">
        <v>86</v>
      </c>
      <c r="K373" s="19" t="s">
        <v>86</v>
      </c>
      <c r="L373" s="19" t="s">
        <v>86</v>
      </c>
      <c r="M373" s="19" t="s">
        <v>86</v>
      </c>
    </row>
    <row r="374" spans="1:13" ht="30" x14ac:dyDescent="0.25">
      <c r="A374" s="19" t="s">
        <v>87</v>
      </c>
      <c r="B374" s="19">
        <v>285</v>
      </c>
      <c r="C374" s="19">
        <v>133</v>
      </c>
      <c r="D374" s="19">
        <v>8</v>
      </c>
      <c r="E374" s="19">
        <v>4</v>
      </c>
      <c r="F374" s="19">
        <v>285</v>
      </c>
      <c r="G374" s="19">
        <v>133</v>
      </c>
      <c r="H374" s="19">
        <v>8</v>
      </c>
      <c r="I374" s="19">
        <v>4</v>
      </c>
      <c r="J374" s="19" t="s">
        <v>86</v>
      </c>
      <c r="K374" s="19" t="s">
        <v>86</v>
      </c>
      <c r="L374" s="19" t="s">
        <v>86</v>
      </c>
      <c r="M374" s="19" t="s">
        <v>86</v>
      </c>
    </row>
    <row r="375" spans="1:13" ht="30" x14ac:dyDescent="0.25">
      <c r="A375" s="19" t="s">
        <v>88</v>
      </c>
      <c r="B375" s="19">
        <v>61</v>
      </c>
      <c r="C375" s="19">
        <v>23</v>
      </c>
      <c r="D375" s="19">
        <v>2</v>
      </c>
      <c r="E375" s="19">
        <v>1</v>
      </c>
      <c r="F375" s="19">
        <v>61</v>
      </c>
      <c r="G375" s="19">
        <v>23</v>
      </c>
      <c r="H375" s="19">
        <v>2</v>
      </c>
      <c r="I375" s="19">
        <v>1</v>
      </c>
      <c r="J375" s="19" t="s">
        <v>86</v>
      </c>
      <c r="K375" s="19" t="s">
        <v>86</v>
      </c>
      <c r="L375" s="19" t="s">
        <v>86</v>
      </c>
      <c r="M375" s="19" t="s">
        <v>86</v>
      </c>
    </row>
    <row r="376" spans="1:13" ht="45" x14ac:dyDescent="0.25">
      <c r="A376" s="19" t="s">
        <v>89</v>
      </c>
      <c r="B376" s="19">
        <v>52</v>
      </c>
      <c r="C376" s="19">
        <v>21</v>
      </c>
      <c r="D376" s="19">
        <v>14</v>
      </c>
      <c r="E376" s="19">
        <v>4</v>
      </c>
      <c r="F376" s="19">
        <v>52</v>
      </c>
      <c r="G376" s="19">
        <v>21</v>
      </c>
      <c r="H376" s="19">
        <v>14</v>
      </c>
      <c r="I376" s="19">
        <v>4</v>
      </c>
      <c r="J376" s="19" t="s">
        <v>86</v>
      </c>
      <c r="K376" s="19" t="s">
        <v>86</v>
      </c>
      <c r="L376" s="19" t="s">
        <v>86</v>
      </c>
      <c r="M376" s="19" t="s">
        <v>86</v>
      </c>
    </row>
    <row r="377" spans="1:13" ht="45" x14ac:dyDescent="0.25">
      <c r="A377" s="19" t="s">
        <v>155</v>
      </c>
      <c r="B377" s="19">
        <v>7</v>
      </c>
      <c r="C377" s="19">
        <v>4</v>
      </c>
      <c r="D377" s="19" t="s">
        <v>86</v>
      </c>
      <c r="E377" s="19" t="s">
        <v>86</v>
      </c>
      <c r="F377" s="19">
        <v>7</v>
      </c>
      <c r="G377" s="19">
        <v>4</v>
      </c>
      <c r="H377" s="19" t="s">
        <v>86</v>
      </c>
      <c r="I377" s="19" t="s">
        <v>86</v>
      </c>
      <c r="J377" s="19" t="s">
        <v>86</v>
      </c>
      <c r="K377" s="19" t="s">
        <v>86</v>
      </c>
      <c r="L377" s="19" t="s">
        <v>86</v>
      </c>
      <c r="M377" s="19" t="s">
        <v>86</v>
      </c>
    </row>
    <row r="378" spans="1:13" ht="60" x14ac:dyDescent="0.25">
      <c r="A378" s="19" t="s">
        <v>156</v>
      </c>
      <c r="B378" s="19">
        <v>10</v>
      </c>
      <c r="C378" s="19">
        <v>3</v>
      </c>
      <c r="D378" s="19">
        <v>2</v>
      </c>
      <c r="E378" s="19" t="s">
        <v>86</v>
      </c>
      <c r="F378" s="19">
        <v>10</v>
      </c>
      <c r="G378" s="19">
        <v>3</v>
      </c>
      <c r="H378" s="19">
        <v>2</v>
      </c>
      <c r="I378" s="19" t="s">
        <v>86</v>
      </c>
      <c r="J378" s="19" t="s">
        <v>86</v>
      </c>
      <c r="K378" s="19" t="s">
        <v>86</v>
      </c>
      <c r="L378" s="19" t="s">
        <v>86</v>
      </c>
      <c r="M378" s="19" t="s">
        <v>86</v>
      </c>
    </row>
    <row r="379" spans="1:13" ht="15" customHeight="1" x14ac:dyDescent="0.25">
      <c r="A379" s="150" t="s">
        <v>125</v>
      </c>
      <c r="B379" s="151"/>
      <c r="C379" s="151"/>
      <c r="D379" s="151"/>
      <c r="E379" s="151"/>
      <c r="F379" s="151"/>
      <c r="G379" s="151"/>
      <c r="H379" s="151"/>
      <c r="I379" s="151"/>
      <c r="J379" s="151"/>
      <c r="K379" s="151"/>
      <c r="L379" s="151"/>
      <c r="M379" s="152"/>
    </row>
    <row r="380" spans="1:13" x14ac:dyDescent="0.25">
      <c r="A380" s="150"/>
      <c r="B380" s="151"/>
      <c r="C380" s="151"/>
      <c r="D380" s="151"/>
      <c r="E380" s="151"/>
      <c r="F380" s="151"/>
      <c r="G380" s="151"/>
      <c r="H380" s="151"/>
      <c r="I380" s="151"/>
      <c r="J380" s="151"/>
      <c r="K380" s="151"/>
      <c r="L380" s="151"/>
      <c r="M380" s="152"/>
    </row>
    <row r="381" spans="1:13" x14ac:dyDescent="0.25">
      <c r="A381" s="19" t="s">
        <v>85</v>
      </c>
      <c r="B381" s="36">
        <v>1981</v>
      </c>
      <c r="C381" s="19">
        <v>980</v>
      </c>
      <c r="D381" s="36">
        <v>105</v>
      </c>
      <c r="E381" s="19">
        <v>49</v>
      </c>
      <c r="F381" s="19">
        <v>1816</v>
      </c>
      <c r="G381" s="19">
        <v>876</v>
      </c>
      <c r="H381" s="19">
        <v>105</v>
      </c>
      <c r="I381" s="19">
        <v>49</v>
      </c>
      <c r="J381" s="19">
        <v>165</v>
      </c>
      <c r="K381" s="19">
        <v>104</v>
      </c>
      <c r="L381" s="19" t="s">
        <v>86</v>
      </c>
      <c r="M381" s="19" t="s">
        <v>86</v>
      </c>
    </row>
    <row r="382" spans="1:13" ht="30" x14ac:dyDescent="0.25">
      <c r="A382" s="19" t="s">
        <v>153</v>
      </c>
      <c r="B382" s="19">
        <v>923</v>
      </c>
      <c r="C382" s="19">
        <v>519</v>
      </c>
      <c r="D382" s="19">
        <v>10</v>
      </c>
      <c r="E382" s="19">
        <v>5</v>
      </c>
      <c r="F382" s="19">
        <v>786</v>
      </c>
      <c r="G382" s="19">
        <v>431</v>
      </c>
      <c r="H382" s="19">
        <v>10</v>
      </c>
      <c r="I382" s="19">
        <v>5</v>
      </c>
      <c r="J382" s="19">
        <v>137</v>
      </c>
      <c r="K382" s="19">
        <v>88</v>
      </c>
      <c r="L382" s="19" t="s">
        <v>86</v>
      </c>
      <c r="M382" s="19" t="s">
        <v>86</v>
      </c>
    </row>
    <row r="383" spans="1:13" ht="60" x14ac:dyDescent="0.25">
      <c r="A383" s="19" t="s">
        <v>154</v>
      </c>
      <c r="B383" s="19">
        <v>82</v>
      </c>
      <c r="C383" s="19">
        <v>39</v>
      </c>
      <c r="D383" s="19">
        <v>3</v>
      </c>
      <c r="E383" s="19">
        <v>3</v>
      </c>
      <c r="F383" s="19">
        <v>82</v>
      </c>
      <c r="G383" s="19">
        <v>39</v>
      </c>
      <c r="H383" s="19">
        <v>3</v>
      </c>
      <c r="I383" s="19">
        <v>3</v>
      </c>
      <c r="J383" s="19" t="s">
        <v>86</v>
      </c>
      <c r="K383" s="19" t="s">
        <v>86</v>
      </c>
      <c r="L383" s="19" t="s">
        <v>86</v>
      </c>
      <c r="M383" s="19" t="s">
        <v>86</v>
      </c>
    </row>
    <row r="384" spans="1:13" ht="30" x14ac:dyDescent="0.25">
      <c r="A384" s="19" t="s">
        <v>87</v>
      </c>
      <c r="B384" s="19">
        <v>615</v>
      </c>
      <c r="C384" s="19">
        <v>269</v>
      </c>
      <c r="D384" s="19">
        <v>46</v>
      </c>
      <c r="E384" s="19">
        <v>17</v>
      </c>
      <c r="F384" s="19">
        <v>602</v>
      </c>
      <c r="G384" s="19">
        <v>262</v>
      </c>
      <c r="H384" s="19">
        <v>46</v>
      </c>
      <c r="I384" s="19">
        <v>17</v>
      </c>
      <c r="J384" s="19">
        <v>13</v>
      </c>
      <c r="K384" s="19">
        <v>7</v>
      </c>
      <c r="L384" s="19" t="s">
        <v>86</v>
      </c>
      <c r="M384" s="19" t="s">
        <v>86</v>
      </c>
    </row>
    <row r="385" spans="1:13" ht="30" x14ac:dyDescent="0.25">
      <c r="A385" s="19" t="s">
        <v>88</v>
      </c>
      <c r="B385" s="19">
        <v>255</v>
      </c>
      <c r="C385" s="19">
        <v>111</v>
      </c>
      <c r="D385" s="19">
        <v>29</v>
      </c>
      <c r="E385" s="19">
        <v>15</v>
      </c>
      <c r="F385" s="19">
        <v>253</v>
      </c>
      <c r="G385" s="19">
        <v>111</v>
      </c>
      <c r="H385" s="19">
        <v>29</v>
      </c>
      <c r="I385" s="19">
        <v>15</v>
      </c>
      <c r="J385" s="19">
        <v>2</v>
      </c>
      <c r="K385" s="19" t="s">
        <v>86</v>
      </c>
      <c r="L385" s="19" t="s">
        <v>86</v>
      </c>
      <c r="M385" s="19" t="s">
        <v>86</v>
      </c>
    </row>
    <row r="386" spans="1:13" ht="45" x14ac:dyDescent="0.25">
      <c r="A386" s="19" t="s">
        <v>89</v>
      </c>
      <c r="B386" s="19">
        <v>106</v>
      </c>
      <c r="C386" s="19">
        <v>42</v>
      </c>
      <c r="D386" s="19">
        <v>17</v>
      </c>
      <c r="E386" s="19">
        <v>9</v>
      </c>
      <c r="F386" s="19">
        <v>93</v>
      </c>
      <c r="G386" s="19">
        <v>33</v>
      </c>
      <c r="H386" s="19">
        <v>17</v>
      </c>
      <c r="I386" s="19">
        <v>9</v>
      </c>
      <c r="J386" s="19">
        <v>13</v>
      </c>
      <c r="K386" s="19">
        <v>9</v>
      </c>
      <c r="L386" s="19" t="s">
        <v>86</v>
      </c>
      <c r="M386" s="19" t="s">
        <v>86</v>
      </c>
    </row>
    <row r="387" spans="1:13" ht="45" x14ac:dyDescent="0.25">
      <c r="A387" s="19" t="s">
        <v>155</v>
      </c>
      <c r="B387" s="19">
        <v>41</v>
      </c>
      <c r="C387" s="19">
        <v>13</v>
      </c>
      <c r="D387" s="19">
        <v>7</v>
      </c>
      <c r="E387" s="19">
        <v>5</v>
      </c>
      <c r="F387" s="19">
        <v>41</v>
      </c>
      <c r="G387" s="19">
        <v>13</v>
      </c>
      <c r="H387" s="19">
        <v>7</v>
      </c>
      <c r="I387" s="19">
        <v>5</v>
      </c>
      <c r="J387" s="19" t="s">
        <v>86</v>
      </c>
      <c r="K387" s="19" t="s">
        <v>86</v>
      </c>
      <c r="L387" s="19" t="s">
        <v>86</v>
      </c>
      <c r="M387" s="19" t="s">
        <v>86</v>
      </c>
    </row>
    <row r="388" spans="1:13" ht="60" x14ac:dyDescent="0.25">
      <c r="A388" s="19" t="s">
        <v>156</v>
      </c>
      <c r="B388" s="19">
        <v>14</v>
      </c>
      <c r="C388" s="19">
        <v>10</v>
      </c>
      <c r="D388" s="19" t="s">
        <v>86</v>
      </c>
      <c r="E388" s="19" t="s">
        <v>86</v>
      </c>
      <c r="F388" s="19">
        <v>5</v>
      </c>
      <c r="G388" s="19">
        <v>3</v>
      </c>
      <c r="H388" s="19" t="s">
        <v>86</v>
      </c>
      <c r="I388" s="19" t="s">
        <v>86</v>
      </c>
      <c r="J388" s="19">
        <v>9</v>
      </c>
      <c r="K388" s="19">
        <v>7</v>
      </c>
      <c r="L388" s="19" t="s">
        <v>86</v>
      </c>
      <c r="M388" s="19" t="s">
        <v>86</v>
      </c>
    </row>
    <row r="389" spans="1:13" ht="15" customHeight="1" x14ac:dyDescent="0.25">
      <c r="A389" s="150" t="s">
        <v>126</v>
      </c>
      <c r="B389" s="151"/>
      <c r="C389" s="151"/>
      <c r="D389" s="151"/>
      <c r="E389" s="151"/>
      <c r="F389" s="151"/>
      <c r="G389" s="151"/>
      <c r="H389" s="151"/>
      <c r="I389" s="151"/>
      <c r="J389" s="151"/>
      <c r="K389" s="151"/>
      <c r="L389" s="151"/>
      <c r="M389" s="152"/>
    </row>
    <row r="390" spans="1:13" x14ac:dyDescent="0.25">
      <c r="A390" s="150"/>
      <c r="B390" s="151"/>
      <c r="C390" s="151"/>
      <c r="D390" s="151"/>
      <c r="E390" s="151"/>
      <c r="F390" s="151"/>
      <c r="G390" s="151"/>
      <c r="H390" s="151"/>
      <c r="I390" s="151"/>
      <c r="J390" s="151"/>
      <c r="K390" s="151"/>
      <c r="L390" s="151"/>
      <c r="M390" s="152"/>
    </row>
    <row r="391" spans="1:13" x14ac:dyDescent="0.25">
      <c r="A391" s="19" t="s">
        <v>85</v>
      </c>
      <c r="B391" s="36">
        <v>2133</v>
      </c>
      <c r="C391" s="19">
        <v>1103</v>
      </c>
      <c r="D391" s="36">
        <v>161</v>
      </c>
      <c r="E391" s="19">
        <v>79</v>
      </c>
      <c r="F391" s="19">
        <v>1578</v>
      </c>
      <c r="G391" s="19">
        <v>808</v>
      </c>
      <c r="H391" s="19">
        <v>155</v>
      </c>
      <c r="I391" s="19">
        <v>77</v>
      </c>
      <c r="J391" s="19">
        <v>555</v>
      </c>
      <c r="K391" s="19">
        <v>295</v>
      </c>
      <c r="L391" s="19">
        <v>6</v>
      </c>
      <c r="M391" s="19">
        <v>2</v>
      </c>
    </row>
    <row r="392" spans="1:13" ht="30" x14ac:dyDescent="0.25">
      <c r="A392" s="19" t="s">
        <v>153</v>
      </c>
      <c r="B392" s="19">
        <v>933</v>
      </c>
      <c r="C392" s="19">
        <v>524</v>
      </c>
      <c r="D392" s="19">
        <v>29</v>
      </c>
      <c r="E392" s="19">
        <v>15</v>
      </c>
      <c r="F392" s="19">
        <v>706</v>
      </c>
      <c r="G392" s="19">
        <v>397</v>
      </c>
      <c r="H392" s="19">
        <v>28</v>
      </c>
      <c r="I392" s="19">
        <v>15</v>
      </c>
      <c r="J392" s="19">
        <v>227</v>
      </c>
      <c r="K392" s="19">
        <v>127</v>
      </c>
      <c r="L392" s="19">
        <v>1</v>
      </c>
      <c r="M392" s="19" t="s">
        <v>86</v>
      </c>
    </row>
    <row r="393" spans="1:13" ht="60" x14ac:dyDescent="0.25">
      <c r="A393" s="19" t="s">
        <v>154</v>
      </c>
      <c r="B393" s="19">
        <v>135</v>
      </c>
      <c r="C393" s="19">
        <v>79</v>
      </c>
      <c r="D393" s="19">
        <v>7</v>
      </c>
      <c r="E393" s="19">
        <v>7</v>
      </c>
      <c r="F393" s="19">
        <v>128</v>
      </c>
      <c r="G393" s="19">
        <v>75</v>
      </c>
      <c r="H393" s="19">
        <v>7</v>
      </c>
      <c r="I393" s="19">
        <v>7</v>
      </c>
      <c r="J393" s="19">
        <v>7</v>
      </c>
      <c r="K393" s="19">
        <v>4</v>
      </c>
      <c r="L393" s="19" t="s">
        <v>86</v>
      </c>
      <c r="M393" s="19" t="s">
        <v>86</v>
      </c>
    </row>
    <row r="394" spans="1:13" ht="30" x14ac:dyDescent="0.25">
      <c r="A394" s="19" t="s">
        <v>87</v>
      </c>
      <c r="B394" s="19">
        <v>739</v>
      </c>
      <c r="C394" s="19">
        <v>371</v>
      </c>
      <c r="D394" s="19">
        <v>63</v>
      </c>
      <c r="E394" s="19">
        <v>33</v>
      </c>
      <c r="F394" s="19">
        <v>456</v>
      </c>
      <c r="G394" s="19">
        <v>220</v>
      </c>
      <c r="H394" s="19">
        <v>62</v>
      </c>
      <c r="I394" s="19">
        <v>33</v>
      </c>
      <c r="J394" s="19">
        <v>283</v>
      </c>
      <c r="K394" s="19">
        <v>151</v>
      </c>
      <c r="L394" s="19">
        <v>1</v>
      </c>
      <c r="M394" s="19" t="s">
        <v>86</v>
      </c>
    </row>
    <row r="395" spans="1:13" ht="30" x14ac:dyDescent="0.25">
      <c r="A395" s="19" t="s">
        <v>88</v>
      </c>
      <c r="B395" s="19">
        <v>225</v>
      </c>
      <c r="C395" s="19">
        <v>89</v>
      </c>
      <c r="D395" s="19">
        <v>41</v>
      </c>
      <c r="E395" s="19">
        <v>13</v>
      </c>
      <c r="F395" s="19">
        <v>195</v>
      </c>
      <c r="G395" s="19">
        <v>79</v>
      </c>
      <c r="H395" s="19">
        <v>40</v>
      </c>
      <c r="I395" s="19">
        <v>13</v>
      </c>
      <c r="J395" s="19">
        <v>30</v>
      </c>
      <c r="K395" s="19">
        <v>10</v>
      </c>
      <c r="L395" s="19">
        <v>1</v>
      </c>
      <c r="M395" s="19" t="s">
        <v>86</v>
      </c>
    </row>
    <row r="396" spans="1:13" ht="45" x14ac:dyDescent="0.25">
      <c r="A396" s="19" t="s">
        <v>89</v>
      </c>
      <c r="B396" s="19">
        <v>101</v>
      </c>
      <c r="C396" s="19">
        <v>40</v>
      </c>
      <c r="D396" s="19">
        <v>21</v>
      </c>
      <c r="E396" s="19">
        <v>11</v>
      </c>
      <c r="F396" s="19">
        <v>93</v>
      </c>
      <c r="G396" s="19">
        <v>37</v>
      </c>
      <c r="H396" s="19">
        <v>18</v>
      </c>
      <c r="I396" s="19">
        <v>9</v>
      </c>
      <c r="J396" s="19">
        <v>8</v>
      </c>
      <c r="K396" s="19">
        <v>3</v>
      </c>
      <c r="L396" s="19">
        <v>3</v>
      </c>
      <c r="M396" s="19">
        <v>2</v>
      </c>
    </row>
    <row r="397" spans="1:13" ht="45" x14ac:dyDescent="0.25">
      <c r="A397" s="19" t="s">
        <v>155</v>
      </c>
      <c r="B397" s="19">
        <v>34</v>
      </c>
      <c r="C397" s="19">
        <v>11</v>
      </c>
      <c r="D397" s="19">
        <v>2</v>
      </c>
      <c r="E397" s="19">
        <v>2</v>
      </c>
      <c r="F397" s="19">
        <v>34</v>
      </c>
      <c r="G397" s="19">
        <v>11</v>
      </c>
      <c r="H397" s="19">
        <v>2</v>
      </c>
      <c r="I397" s="19">
        <v>2</v>
      </c>
      <c r="J397" s="19" t="s">
        <v>86</v>
      </c>
      <c r="K397" s="19" t="s">
        <v>86</v>
      </c>
      <c r="L397" s="19" t="s">
        <v>86</v>
      </c>
      <c r="M397" s="19" t="s">
        <v>86</v>
      </c>
    </row>
    <row r="398" spans="1:13" ht="60" x14ac:dyDescent="0.25">
      <c r="A398" s="19" t="s">
        <v>156</v>
      </c>
      <c r="B398" s="19">
        <v>15</v>
      </c>
      <c r="C398" s="19">
        <v>6</v>
      </c>
      <c r="D398" s="19">
        <v>2</v>
      </c>
      <c r="E398" s="19">
        <v>1</v>
      </c>
      <c r="F398" s="19">
        <v>15</v>
      </c>
      <c r="G398" s="19">
        <v>6</v>
      </c>
      <c r="H398" s="19">
        <v>2</v>
      </c>
      <c r="I398" s="19">
        <v>1</v>
      </c>
      <c r="J398" s="19" t="s">
        <v>86</v>
      </c>
      <c r="K398" s="19" t="s">
        <v>86</v>
      </c>
      <c r="L398" s="19" t="s">
        <v>86</v>
      </c>
      <c r="M398" s="19" t="s">
        <v>86</v>
      </c>
    </row>
    <row r="399" spans="1:13" ht="15" customHeight="1" x14ac:dyDescent="0.25">
      <c r="A399" s="150" t="s">
        <v>127</v>
      </c>
      <c r="B399" s="151"/>
      <c r="C399" s="151"/>
      <c r="D399" s="151"/>
      <c r="E399" s="151"/>
      <c r="F399" s="151"/>
      <c r="G399" s="151"/>
      <c r="H399" s="151"/>
      <c r="I399" s="151"/>
      <c r="J399" s="151"/>
      <c r="K399" s="151"/>
      <c r="L399" s="151"/>
      <c r="M399" s="152"/>
    </row>
    <row r="400" spans="1:13" x14ac:dyDescent="0.25">
      <c r="A400" s="150"/>
      <c r="B400" s="151"/>
      <c r="C400" s="151"/>
      <c r="D400" s="151"/>
      <c r="E400" s="151"/>
      <c r="F400" s="151"/>
      <c r="G400" s="151"/>
      <c r="H400" s="151"/>
      <c r="I400" s="151"/>
      <c r="J400" s="151"/>
      <c r="K400" s="151"/>
      <c r="L400" s="151"/>
      <c r="M400" s="152"/>
    </row>
    <row r="401" spans="1:13" x14ac:dyDescent="0.25">
      <c r="A401" s="19" t="s">
        <v>85</v>
      </c>
      <c r="B401" s="36">
        <v>726</v>
      </c>
      <c r="C401" s="19">
        <v>361</v>
      </c>
      <c r="D401" s="36">
        <v>69</v>
      </c>
      <c r="E401" s="19">
        <v>22</v>
      </c>
      <c r="F401" s="19">
        <v>594</v>
      </c>
      <c r="G401" s="19">
        <v>287</v>
      </c>
      <c r="H401" s="19">
        <v>67</v>
      </c>
      <c r="I401" s="19">
        <v>22</v>
      </c>
      <c r="J401" s="19">
        <v>132</v>
      </c>
      <c r="K401" s="19">
        <v>74</v>
      </c>
      <c r="L401" s="19">
        <v>2</v>
      </c>
      <c r="M401" s="19" t="s">
        <v>86</v>
      </c>
    </row>
    <row r="402" spans="1:13" ht="30" x14ac:dyDescent="0.25">
      <c r="A402" s="19" t="s">
        <v>153</v>
      </c>
      <c r="B402" s="19">
        <v>249</v>
      </c>
      <c r="C402" s="19">
        <v>142</v>
      </c>
      <c r="D402" s="19">
        <v>2</v>
      </c>
      <c r="E402" s="19" t="s">
        <v>86</v>
      </c>
      <c r="F402" s="19">
        <v>189</v>
      </c>
      <c r="G402" s="19">
        <v>104</v>
      </c>
      <c r="H402" s="19" t="s">
        <v>86</v>
      </c>
      <c r="I402" s="19" t="s">
        <v>86</v>
      </c>
      <c r="J402" s="19">
        <v>60</v>
      </c>
      <c r="K402" s="19">
        <v>38</v>
      </c>
      <c r="L402" s="19">
        <v>2</v>
      </c>
      <c r="M402" s="19" t="s">
        <v>86</v>
      </c>
    </row>
    <row r="403" spans="1:13" ht="60" x14ac:dyDescent="0.25">
      <c r="A403" s="19" t="s">
        <v>154</v>
      </c>
      <c r="B403" s="19">
        <v>13</v>
      </c>
      <c r="C403" s="19">
        <v>5</v>
      </c>
      <c r="D403" s="19" t="s">
        <v>86</v>
      </c>
      <c r="E403" s="19" t="s">
        <v>86</v>
      </c>
      <c r="F403" s="19">
        <v>12</v>
      </c>
      <c r="G403" s="19">
        <v>5</v>
      </c>
      <c r="H403" s="19" t="s">
        <v>86</v>
      </c>
      <c r="I403" s="19" t="s">
        <v>86</v>
      </c>
      <c r="J403" s="19">
        <v>1</v>
      </c>
      <c r="K403" s="19" t="s">
        <v>86</v>
      </c>
      <c r="L403" s="19" t="s">
        <v>86</v>
      </c>
      <c r="M403" s="19" t="s">
        <v>86</v>
      </c>
    </row>
    <row r="404" spans="1:13" ht="30" x14ac:dyDescent="0.25">
      <c r="A404" s="19" t="s">
        <v>87</v>
      </c>
      <c r="B404" s="19">
        <v>309</v>
      </c>
      <c r="C404" s="19">
        <v>156</v>
      </c>
      <c r="D404" s="19">
        <v>33</v>
      </c>
      <c r="E404" s="19">
        <v>16</v>
      </c>
      <c r="F404" s="19">
        <v>254</v>
      </c>
      <c r="G404" s="19">
        <v>126</v>
      </c>
      <c r="H404" s="19">
        <v>33</v>
      </c>
      <c r="I404" s="19">
        <v>16</v>
      </c>
      <c r="J404" s="19">
        <v>55</v>
      </c>
      <c r="K404" s="19">
        <v>30</v>
      </c>
      <c r="L404" s="19" t="s">
        <v>86</v>
      </c>
      <c r="M404" s="19" t="s">
        <v>86</v>
      </c>
    </row>
    <row r="405" spans="1:13" ht="30" x14ac:dyDescent="0.25">
      <c r="A405" s="19" t="s">
        <v>88</v>
      </c>
      <c r="B405" s="19">
        <v>126</v>
      </c>
      <c r="C405" s="19">
        <v>46</v>
      </c>
      <c r="D405" s="19">
        <v>30</v>
      </c>
      <c r="E405" s="19">
        <v>6</v>
      </c>
      <c r="F405" s="19">
        <v>111</v>
      </c>
      <c r="G405" s="19">
        <v>40</v>
      </c>
      <c r="H405" s="19">
        <v>30</v>
      </c>
      <c r="I405" s="19">
        <v>6</v>
      </c>
      <c r="J405" s="19">
        <v>15</v>
      </c>
      <c r="K405" s="19">
        <v>6</v>
      </c>
      <c r="L405" s="19" t="s">
        <v>86</v>
      </c>
      <c r="M405" s="19" t="s">
        <v>86</v>
      </c>
    </row>
    <row r="406" spans="1:13" ht="45" x14ac:dyDescent="0.25">
      <c r="A406" s="19" t="s">
        <v>89</v>
      </c>
      <c r="B406" s="19">
        <v>29</v>
      </c>
      <c r="C406" s="19">
        <v>12</v>
      </c>
      <c r="D406" s="19">
        <v>4</v>
      </c>
      <c r="E406" s="19" t="s">
        <v>86</v>
      </c>
      <c r="F406" s="19">
        <v>28</v>
      </c>
      <c r="G406" s="19">
        <v>12</v>
      </c>
      <c r="H406" s="19">
        <v>4</v>
      </c>
      <c r="I406" s="19" t="s">
        <v>86</v>
      </c>
      <c r="J406" s="19">
        <v>1</v>
      </c>
      <c r="K406" s="19" t="s">
        <v>86</v>
      </c>
      <c r="L406" s="19" t="s">
        <v>86</v>
      </c>
      <c r="M406" s="19" t="s">
        <v>86</v>
      </c>
    </row>
    <row r="407" spans="1:13" ht="45" x14ac:dyDescent="0.25">
      <c r="A407" s="19" t="s">
        <v>155</v>
      </c>
      <c r="B407" s="19">
        <v>9</v>
      </c>
      <c r="C407" s="19">
        <v>3</v>
      </c>
      <c r="D407" s="19" t="s">
        <v>86</v>
      </c>
      <c r="E407" s="19" t="s">
        <v>86</v>
      </c>
      <c r="F407" s="19">
        <v>9</v>
      </c>
      <c r="G407" s="19">
        <v>3</v>
      </c>
      <c r="H407" s="19" t="s">
        <v>86</v>
      </c>
      <c r="I407" s="19" t="s">
        <v>86</v>
      </c>
      <c r="J407" s="19" t="s">
        <v>86</v>
      </c>
      <c r="K407" s="19" t="s">
        <v>86</v>
      </c>
      <c r="L407" s="19" t="s">
        <v>86</v>
      </c>
      <c r="M407" s="19" t="s">
        <v>86</v>
      </c>
    </row>
    <row r="408" spans="1:13" ht="15" customHeight="1" x14ac:dyDescent="0.25">
      <c r="A408" s="150" t="s">
        <v>128</v>
      </c>
      <c r="B408" s="151"/>
      <c r="C408" s="151"/>
      <c r="D408" s="151"/>
      <c r="E408" s="151"/>
      <c r="F408" s="151"/>
      <c r="G408" s="151"/>
      <c r="H408" s="151"/>
      <c r="I408" s="151"/>
      <c r="J408" s="151"/>
      <c r="K408" s="151"/>
      <c r="L408" s="151"/>
      <c r="M408" s="152"/>
    </row>
    <row r="409" spans="1:13" x14ac:dyDescent="0.25">
      <c r="A409" s="150"/>
      <c r="B409" s="151"/>
      <c r="C409" s="151"/>
      <c r="D409" s="151"/>
      <c r="E409" s="151"/>
      <c r="F409" s="151"/>
      <c r="G409" s="151"/>
      <c r="H409" s="151"/>
      <c r="I409" s="151"/>
      <c r="J409" s="151"/>
      <c r="K409" s="151"/>
      <c r="L409" s="151"/>
      <c r="M409" s="152"/>
    </row>
    <row r="410" spans="1:13" x14ac:dyDescent="0.25">
      <c r="A410" s="19" t="s">
        <v>85</v>
      </c>
      <c r="B410" s="36">
        <v>1285</v>
      </c>
      <c r="C410" s="19">
        <v>623</v>
      </c>
      <c r="D410" s="36">
        <v>44</v>
      </c>
      <c r="E410" s="19">
        <v>17</v>
      </c>
      <c r="F410" s="19">
        <v>1262</v>
      </c>
      <c r="G410" s="19">
        <v>619</v>
      </c>
      <c r="H410" s="19">
        <v>44</v>
      </c>
      <c r="I410" s="19">
        <v>17</v>
      </c>
      <c r="J410" s="19">
        <v>23</v>
      </c>
      <c r="K410" s="19">
        <v>4</v>
      </c>
      <c r="L410" s="19" t="s">
        <v>86</v>
      </c>
      <c r="M410" s="19" t="s">
        <v>86</v>
      </c>
    </row>
    <row r="411" spans="1:13" ht="30" x14ac:dyDescent="0.25">
      <c r="A411" s="19" t="s">
        <v>153</v>
      </c>
      <c r="B411" s="19">
        <v>335</v>
      </c>
      <c r="C411" s="19">
        <v>179</v>
      </c>
      <c r="D411" s="19">
        <v>1</v>
      </c>
      <c r="E411" s="19" t="s">
        <v>86</v>
      </c>
      <c r="F411" s="19">
        <v>335</v>
      </c>
      <c r="G411" s="19">
        <v>179</v>
      </c>
      <c r="H411" s="19">
        <v>1</v>
      </c>
      <c r="I411" s="19" t="s">
        <v>86</v>
      </c>
      <c r="J411" s="19" t="s">
        <v>86</v>
      </c>
      <c r="K411" s="19" t="s">
        <v>86</v>
      </c>
      <c r="L411" s="19" t="s">
        <v>86</v>
      </c>
      <c r="M411" s="19" t="s">
        <v>86</v>
      </c>
    </row>
    <row r="412" spans="1:13" ht="60" x14ac:dyDescent="0.25">
      <c r="A412" s="19" t="s">
        <v>154</v>
      </c>
      <c r="B412" s="19">
        <v>22</v>
      </c>
      <c r="C412" s="19">
        <v>12</v>
      </c>
      <c r="D412" s="19">
        <v>2</v>
      </c>
      <c r="E412" s="19" t="s">
        <v>86</v>
      </c>
      <c r="F412" s="19">
        <v>22</v>
      </c>
      <c r="G412" s="19">
        <v>12</v>
      </c>
      <c r="H412" s="19">
        <v>2</v>
      </c>
      <c r="I412" s="19" t="s">
        <v>86</v>
      </c>
      <c r="J412" s="19" t="s">
        <v>86</v>
      </c>
      <c r="K412" s="19" t="s">
        <v>86</v>
      </c>
      <c r="L412" s="19" t="s">
        <v>86</v>
      </c>
      <c r="M412" s="19" t="s">
        <v>86</v>
      </c>
    </row>
    <row r="413" spans="1:13" ht="30" x14ac:dyDescent="0.25">
      <c r="A413" s="19" t="s">
        <v>87</v>
      </c>
      <c r="B413" s="19">
        <v>648</v>
      </c>
      <c r="C413" s="19">
        <v>324</v>
      </c>
      <c r="D413" s="19">
        <v>19</v>
      </c>
      <c r="E413" s="19">
        <v>7</v>
      </c>
      <c r="F413" s="19">
        <v>643</v>
      </c>
      <c r="G413" s="19">
        <v>322</v>
      </c>
      <c r="H413" s="19">
        <v>19</v>
      </c>
      <c r="I413" s="19">
        <v>7</v>
      </c>
      <c r="J413" s="19">
        <v>5</v>
      </c>
      <c r="K413" s="19">
        <v>2</v>
      </c>
      <c r="L413" s="19" t="s">
        <v>86</v>
      </c>
      <c r="M413" s="19" t="s">
        <v>86</v>
      </c>
    </row>
    <row r="414" spans="1:13" ht="30" x14ac:dyDescent="0.25">
      <c r="A414" s="19" t="s">
        <v>88</v>
      </c>
      <c r="B414" s="19">
        <v>209</v>
      </c>
      <c r="C414" s="19">
        <v>81</v>
      </c>
      <c r="D414" s="19">
        <v>15</v>
      </c>
      <c r="E414" s="19">
        <v>7</v>
      </c>
      <c r="F414" s="19">
        <v>200</v>
      </c>
      <c r="G414" s="19">
        <v>80</v>
      </c>
      <c r="H414" s="19">
        <v>15</v>
      </c>
      <c r="I414" s="19">
        <v>7</v>
      </c>
      <c r="J414" s="19">
        <v>9</v>
      </c>
      <c r="K414" s="19">
        <v>1</v>
      </c>
      <c r="L414" s="19" t="s">
        <v>86</v>
      </c>
      <c r="M414" s="19" t="s">
        <v>86</v>
      </c>
    </row>
    <row r="415" spans="1:13" ht="45" x14ac:dyDescent="0.25">
      <c r="A415" s="19" t="s">
        <v>89</v>
      </c>
      <c r="B415" s="19">
        <v>71</v>
      </c>
      <c r="C415" s="19">
        <v>27</v>
      </c>
      <c r="D415" s="19">
        <v>7</v>
      </c>
      <c r="E415" s="19">
        <v>3</v>
      </c>
      <c r="F415" s="19">
        <v>62</v>
      </c>
      <c r="G415" s="19">
        <v>26</v>
      </c>
      <c r="H415" s="19">
        <v>7</v>
      </c>
      <c r="I415" s="19">
        <v>3</v>
      </c>
      <c r="J415" s="19">
        <v>9</v>
      </c>
      <c r="K415" s="19">
        <v>1</v>
      </c>
      <c r="L415" s="19" t="s">
        <v>86</v>
      </c>
      <c r="M415" s="19" t="s">
        <v>86</v>
      </c>
    </row>
    <row r="416" spans="1:13" ht="45" x14ac:dyDescent="0.25">
      <c r="A416" s="19" t="s">
        <v>155</v>
      </c>
      <c r="B416" s="19">
        <v>17</v>
      </c>
      <c r="C416" s="19">
        <v>11</v>
      </c>
      <c r="D416" s="19" t="s">
        <v>86</v>
      </c>
      <c r="E416" s="19" t="s">
        <v>86</v>
      </c>
      <c r="F416" s="19">
        <v>14</v>
      </c>
      <c r="G416" s="19">
        <v>10</v>
      </c>
      <c r="H416" s="19" t="s">
        <v>86</v>
      </c>
      <c r="I416" s="19" t="s">
        <v>86</v>
      </c>
      <c r="J416" s="19">
        <v>3</v>
      </c>
      <c r="K416" s="19">
        <v>1</v>
      </c>
      <c r="L416" s="19" t="s">
        <v>86</v>
      </c>
      <c r="M416" s="19" t="s">
        <v>86</v>
      </c>
    </row>
    <row r="417" spans="1:13" ht="60" x14ac:dyDescent="0.25">
      <c r="A417" s="19" t="s">
        <v>156</v>
      </c>
      <c r="B417" s="19">
        <v>11</v>
      </c>
      <c r="C417" s="19">
        <v>5</v>
      </c>
      <c r="D417" s="19" t="s">
        <v>86</v>
      </c>
      <c r="E417" s="19" t="s">
        <v>86</v>
      </c>
      <c r="F417" s="19">
        <v>11</v>
      </c>
      <c r="G417" s="19">
        <v>5</v>
      </c>
      <c r="H417" s="19" t="s">
        <v>86</v>
      </c>
      <c r="I417" s="19" t="s">
        <v>86</v>
      </c>
      <c r="J417" s="19" t="s">
        <v>86</v>
      </c>
      <c r="K417" s="19" t="s">
        <v>86</v>
      </c>
      <c r="L417" s="19" t="s">
        <v>86</v>
      </c>
      <c r="M417" s="19" t="s">
        <v>86</v>
      </c>
    </row>
    <row r="418" spans="1:13" ht="15" customHeight="1" x14ac:dyDescent="0.25">
      <c r="A418" s="150" t="s">
        <v>129</v>
      </c>
      <c r="B418" s="151"/>
      <c r="C418" s="151"/>
      <c r="D418" s="151"/>
      <c r="E418" s="151"/>
      <c r="F418" s="151"/>
      <c r="G418" s="151"/>
      <c r="H418" s="151"/>
      <c r="I418" s="151"/>
      <c r="J418" s="151"/>
      <c r="K418" s="151"/>
      <c r="L418" s="151"/>
      <c r="M418" s="152"/>
    </row>
    <row r="419" spans="1:13" x14ac:dyDescent="0.25">
      <c r="A419" s="150"/>
      <c r="B419" s="151"/>
      <c r="C419" s="151"/>
      <c r="D419" s="151"/>
      <c r="E419" s="151"/>
      <c r="F419" s="151"/>
      <c r="G419" s="151"/>
      <c r="H419" s="151"/>
      <c r="I419" s="151"/>
      <c r="J419" s="151"/>
      <c r="K419" s="151"/>
      <c r="L419" s="151"/>
      <c r="M419" s="152"/>
    </row>
    <row r="420" spans="1:13" x14ac:dyDescent="0.25">
      <c r="A420" s="19" t="s">
        <v>85</v>
      </c>
      <c r="B420" s="36">
        <v>2025</v>
      </c>
      <c r="C420" s="19">
        <v>957</v>
      </c>
      <c r="D420" s="36">
        <v>53</v>
      </c>
      <c r="E420" s="19">
        <v>23</v>
      </c>
      <c r="F420" s="19">
        <v>2005</v>
      </c>
      <c r="G420" s="19">
        <v>953</v>
      </c>
      <c r="H420" s="19">
        <v>52</v>
      </c>
      <c r="I420" s="19">
        <v>23</v>
      </c>
      <c r="J420" s="19">
        <v>20</v>
      </c>
      <c r="K420" s="19">
        <v>4</v>
      </c>
      <c r="L420" s="19">
        <v>1</v>
      </c>
      <c r="M420" s="19" t="s">
        <v>86</v>
      </c>
    </row>
    <row r="421" spans="1:13" ht="30" x14ac:dyDescent="0.25">
      <c r="A421" s="19" t="s">
        <v>153</v>
      </c>
      <c r="B421" s="19">
        <v>543</v>
      </c>
      <c r="C421" s="19">
        <v>293</v>
      </c>
      <c r="D421" s="19">
        <v>5</v>
      </c>
      <c r="E421" s="19">
        <v>2</v>
      </c>
      <c r="F421" s="19">
        <v>543</v>
      </c>
      <c r="G421" s="19">
        <v>293</v>
      </c>
      <c r="H421" s="19">
        <v>5</v>
      </c>
      <c r="I421" s="19">
        <v>2</v>
      </c>
      <c r="J421" s="19" t="s">
        <v>86</v>
      </c>
      <c r="K421" s="19" t="s">
        <v>86</v>
      </c>
      <c r="L421" s="19" t="s">
        <v>86</v>
      </c>
      <c r="M421" s="19" t="s">
        <v>86</v>
      </c>
    </row>
    <row r="422" spans="1:13" ht="60" x14ac:dyDescent="0.25">
      <c r="A422" s="19" t="s">
        <v>154</v>
      </c>
      <c r="B422" s="19">
        <v>49</v>
      </c>
      <c r="C422" s="19">
        <v>20</v>
      </c>
      <c r="D422" s="19" t="s">
        <v>86</v>
      </c>
      <c r="E422" s="19" t="s">
        <v>86</v>
      </c>
      <c r="F422" s="19">
        <v>49</v>
      </c>
      <c r="G422" s="19">
        <v>20</v>
      </c>
      <c r="H422" s="19" t="s">
        <v>86</v>
      </c>
      <c r="I422" s="19" t="s">
        <v>86</v>
      </c>
      <c r="J422" s="19" t="s">
        <v>86</v>
      </c>
      <c r="K422" s="19" t="s">
        <v>86</v>
      </c>
      <c r="L422" s="19" t="s">
        <v>86</v>
      </c>
      <c r="M422" s="19" t="s">
        <v>86</v>
      </c>
    </row>
    <row r="423" spans="1:13" ht="30" x14ac:dyDescent="0.25">
      <c r="A423" s="19" t="s">
        <v>87</v>
      </c>
      <c r="B423" s="19">
        <v>871</v>
      </c>
      <c r="C423" s="19">
        <v>427</v>
      </c>
      <c r="D423" s="19">
        <v>15</v>
      </c>
      <c r="E423" s="19">
        <v>8</v>
      </c>
      <c r="F423" s="19">
        <v>866</v>
      </c>
      <c r="G423" s="19">
        <v>423</v>
      </c>
      <c r="H423" s="19">
        <v>15</v>
      </c>
      <c r="I423" s="19">
        <v>8</v>
      </c>
      <c r="J423" s="19">
        <v>5</v>
      </c>
      <c r="K423" s="19">
        <v>4</v>
      </c>
      <c r="L423" s="19" t="s">
        <v>86</v>
      </c>
      <c r="M423" s="19" t="s">
        <v>86</v>
      </c>
    </row>
    <row r="424" spans="1:13" ht="30" x14ac:dyDescent="0.25">
      <c r="A424" s="19" t="s">
        <v>88</v>
      </c>
      <c r="B424" s="19">
        <v>398</v>
      </c>
      <c r="C424" s="19">
        <v>158</v>
      </c>
      <c r="D424" s="19">
        <v>19</v>
      </c>
      <c r="E424" s="19">
        <v>6</v>
      </c>
      <c r="F424" s="19">
        <v>392</v>
      </c>
      <c r="G424" s="19">
        <v>158</v>
      </c>
      <c r="H424" s="19">
        <v>18</v>
      </c>
      <c r="I424" s="19">
        <v>6</v>
      </c>
      <c r="J424" s="19">
        <v>6</v>
      </c>
      <c r="K424" s="19" t="s">
        <v>86</v>
      </c>
      <c r="L424" s="19">
        <v>1</v>
      </c>
      <c r="M424" s="19" t="s">
        <v>86</v>
      </c>
    </row>
    <row r="425" spans="1:13" ht="45" x14ac:dyDescent="0.25">
      <c r="A425" s="19" t="s">
        <v>89</v>
      </c>
      <c r="B425" s="19">
        <v>164</v>
      </c>
      <c r="C425" s="19">
        <v>59</v>
      </c>
      <c r="D425" s="19">
        <v>14</v>
      </c>
      <c r="E425" s="19">
        <v>7</v>
      </c>
      <c r="F425" s="19">
        <v>155</v>
      </c>
      <c r="G425" s="19">
        <v>59</v>
      </c>
      <c r="H425" s="19">
        <v>14</v>
      </c>
      <c r="I425" s="19">
        <v>7</v>
      </c>
      <c r="J425" s="19">
        <v>9</v>
      </c>
      <c r="K425" s="19" t="s">
        <v>86</v>
      </c>
      <c r="L425" s="19" t="s">
        <v>86</v>
      </c>
      <c r="M425" s="19" t="s">
        <v>86</v>
      </c>
    </row>
    <row r="426" spans="1:13" ht="45" x14ac:dyDescent="0.25">
      <c r="A426" s="19" t="s">
        <v>155</v>
      </c>
      <c r="B426" s="19">
        <v>41</v>
      </c>
      <c r="C426" s="19">
        <v>15</v>
      </c>
      <c r="D426" s="19">
        <v>4</v>
      </c>
      <c r="E426" s="19">
        <v>1</v>
      </c>
      <c r="F426" s="19">
        <v>40</v>
      </c>
      <c r="G426" s="19">
        <v>15</v>
      </c>
      <c r="H426" s="19">
        <v>4</v>
      </c>
      <c r="I426" s="19">
        <v>1</v>
      </c>
      <c r="J426" s="19">
        <v>1</v>
      </c>
      <c r="K426" s="19" t="s">
        <v>86</v>
      </c>
      <c r="L426" s="19" t="s">
        <v>86</v>
      </c>
      <c r="M426" s="19" t="s">
        <v>86</v>
      </c>
    </row>
    <row r="427" spans="1:13" ht="60" x14ac:dyDescent="0.25">
      <c r="A427" s="19" t="s">
        <v>156</v>
      </c>
      <c r="B427" s="19">
        <v>16</v>
      </c>
      <c r="C427" s="19">
        <v>7</v>
      </c>
      <c r="D427" s="19">
        <v>1</v>
      </c>
      <c r="E427" s="19">
        <v>1</v>
      </c>
      <c r="F427" s="19">
        <v>16</v>
      </c>
      <c r="G427" s="19">
        <v>7</v>
      </c>
      <c r="H427" s="19">
        <v>1</v>
      </c>
      <c r="I427" s="19">
        <v>1</v>
      </c>
      <c r="J427" s="19" t="s">
        <v>86</v>
      </c>
      <c r="K427" s="19" t="s">
        <v>86</v>
      </c>
      <c r="L427" s="19" t="s">
        <v>86</v>
      </c>
      <c r="M427" s="19" t="s">
        <v>86</v>
      </c>
    </row>
    <row r="428" spans="1:13" ht="15" customHeight="1" x14ac:dyDescent="0.25">
      <c r="A428" s="150" t="s">
        <v>130</v>
      </c>
      <c r="B428" s="151"/>
      <c r="C428" s="151"/>
      <c r="D428" s="151"/>
      <c r="E428" s="151"/>
      <c r="F428" s="151"/>
      <c r="G428" s="151"/>
      <c r="H428" s="151"/>
      <c r="I428" s="151"/>
      <c r="J428" s="151"/>
      <c r="K428" s="151"/>
      <c r="L428" s="151"/>
      <c r="M428" s="152"/>
    </row>
    <row r="429" spans="1:13" x14ac:dyDescent="0.25">
      <c r="A429" s="150"/>
      <c r="B429" s="151"/>
      <c r="C429" s="151"/>
      <c r="D429" s="151"/>
      <c r="E429" s="151"/>
      <c r="F429" s="151"/>
      <c r="G429" s="151"/>
      <c r="H429" s="151"/>
      <c r="I429" s="151"/>
      <c r="J429" s="151"/>
      <c r="K429" s="151"/>
      <c r="L429" s="151"/>
      <c r="M429" s="152"/>
    </row>
    <row r="430" spans="1:13" x14ac:dyDescent="0.25">
      <c r="A430" s="19" t="s">
        <v>85</v>
      </c>
      <c r="B430" s="36">
        <v>2097</v>
      </c>
      <c r="C430" s="19">
        <v>1003</v>
      </c>
      <c r="D430" s="36">
        <v>97</v>
      </c>
      <c r="E430" s="19">
        <v>44</v>
      </c>
      <c r="F430" s="19">
        <v>1946</v>
      </c>
      <c r="G430" s="19">
        <v>928</v>
      </c>
      <c r="H430" s="19">
        <v>97</v>
      </c>
      <c r="I430" s="19">
        <v>44</v>
      </c>
      <c r="J430" s="19">
        <v>151</v>
      </c>
      <c r="K430" s="19">
        <v>75</v>
      </c>
      <c r="L430" s="19" t="s">
        <v>86</v>
      </c>
      <c r="M430" s="19" t="s">
        <v>86</v>
      </c>
    </row>
    <row r="431" spans="1:13" ht="30" x14ac:dyDescent="0.25">
      <c r="A431" s="19" t="s">
        <v>153</v>
      </c>
      <c r="B431" s="19">
        <v>413</v>
      </c>
      <c r="C431" s="19">
        <v>239</v>
      </c>
      <c r="D431" s="19" t="s">
        <v>86</v>
      </c>
      <c r="E431" s="19" t="s">
        <v>86</v>
      </c>
      <c r="F431" s="19">
        <v>313</v>
      </c>
      <c r="G431" s="19">
        <v>187</v>
      </c>
      <c r="H431" s="19" t="s">
        <v>86</v>
      </c>
      <c r="I431" s="19" t="s">
        <v>86</v>
      </c>
      <c r="J431" s="19">
        <v>100</v>
      </c>
      <c r="K431" s="19">
        <v>52</v>
      </c>
      <c r="L431" s="19" t="s">
        <v>86</v>
      </c>
      <c r="M431" s="19" t="s">
        <v>86</v>
      </c>
    </row>
    <row r="432" spans="1:13" ht="60" x14ac:dyDescent="0.25">
      <c r="A432" s="19" t="s">
        <v>154</v>
      </c>
      <c r="B432" s="19">
        <v>28</v>
      </c>
      <c r="C432" s="19">
        <v>13</v>
      </c>
      <c r="D432" s="19" t="s">
        <v>86</v>
      </c>
      <c r="E432" s="19" t="s">
        <v>86</v>
      </c>
      <c r="F432" s="19">
        <v>25</v>
      </c>
      <c r="G432" s="19">
        <v>11</v>
      </c>
      <c r="H432" s="19" t="s">
        <v>86</v>
      </c>
      <c r="I432" s="19" t="s">
        <v>86</v>
      </c>
      <c r="J432" s="19">
        <v>3</v>
      </c>
      <c r="K432" s="19">
        <v>2</v>
      </c>
      <c r="L432" s="19" t="s">
        <v>86</v>
      </c>
      <c r="M432" s="19" t="s">
        <v>86</v>
      </c>
    </row>
    <row r="433" spans="1:13" ht="30" x14ac:dyDescent="0.25">
      <c r="A433" s="19" t="s">
        <v>87</v>
      </c>
      <c r="B433" s="19">
        <v>1090</v>
      </c>
      <c r="C433" s="19">
        <v>543</v>
      </c>
      <c r="D433" s="19">
        <v>27</v>
      </c>
      <c r="E433" s="19">
        <v>12</v>
      </c>
      <c r="F433" s="19">
        <v>1061</v>
      </c>
      <c r="G433" s="19">
        <v>530</v>
      </c>
      <c r="H433" s="19">
        <v>27</v>
      </c>
      <c r="I433" s="19">
        <v>12</v>
      </c>
      <c r="J433" s="19">
        <v>29</v>
      </c>
      <c r="K433" s="19">
        <v>13</v>
      </c>
      <c r="L433" s="19" t="s">
        <v>86</v>
      </c>
      <c r="M433" s="19" t="s">
        <v>86</v>
      </c>
    </row>
    <row r="434" spans="1:13" ht="30" x14ac:dyDescent="0.25">
      <c r="A434" s="19" t="s">
        <v>88</v>
      </c>
      <c r="B434" s="19">
        <v>436</v>
      </c>
      <c r="C434" s="19">
        <v>162</v>
      </c>
      <c r="D434" s="19">
        <v>40</v>
      </c>
      <c r="E434" s="19">
        <v>20</v>
      </c>
      <c r="F434" s="19">
        <v>436</v>
      </c>
      <c r="G434" s="19">
        <v>162</v>
      </c>
      <c r="H434" s="19">
        <v>40</v>
      </c>
      <c r="I434" s="19">
        <v>20</v>
      </c>
      <c r="J434" s="19" t="s">
        <v>86</v>
      </c>
      <c r="K434" s="19" t="s">
        <v>86</v>
      </c>
      <c r="L434" s="19" t="s">
        <v>86</v>
      </c>
      <c r="M434" s="19" t="s">
        <v>86</v>
      </c>
    </row>
    <row r="435" spans="1:13" ht="45" x14ac:dyDescent="0.25">
      <c r="A435" s="19" t="s">
        <v>89</v>
      </c>
      <c r="B435" s="19">
        <v>130</v>
      </c>
      <c r="C435" s="19">
        <v>46</v>
      </c>
      <c r="D435" s="19">
        <v>30</v>
      </c>
      <c r="E435" s="19">
        <v>12</v>
      </c>
      <c r="F435" s="19">
        <v>111</v>
      </c>
      <c r="G435" s="19">
        <v>38</v>
      </c>
      <c r="H435" s="19">
        <v>30</v>
      </c>
      <c r="I435" s="19">
        <v>12</v>
      </c>
      <c r="J435" s="19">
        <v>19</v>
      </c>
      <c r="K435" s="19">
        <v>8</v>
      </c>
      <c r="L435" s="19" t="s">
        <v>86</v>
      </c>
      <c r="M435" s="19" t="s">
        <v>86</v>
      </c>
    </row>
    <row r="436" spans="1:13" ht="45" x14ac:dyDescent="0.25">
      <c r="A436" s="19" t="s">
        <v>155</v>
      </c>
      <c r="B436" s="19">
        <v>47</v>
      </c>
      <c r="C436" s="19">
        <v>17</v>
      </c>
      <c r="D436" s="19">
        <v>3</v>
      </c>
      <c r="E436" s="19">
        <v>3</v>
      </c>
      <c r="F436" s="19">
        <v>45</v>
      </c>
      <c r="G436" s="19">
        <v>16</v>
      </c>
      <c r="H436" s="19">
        <v>3</v>
      </c>
      <c r="I436" s="19">
        <v>3</v>
      </c>
      <c r="J436" s="19">
        <v>2</v>
      </c>
      <c r="K436" s="19">
        <v>1</v>
      </c>
      <c r="L436" s="19" t="s">
        <v>86</v>
      </c>
      <c r="M436" s="19" t="s">
        <v>86</v>
      </c>
    </row>
    <row r="437" spans="1:13" ht="60" x14ac:dyDescent="0.25">
      <c r="A437" s="19" t="s">
        <v>156</v>
      </c>
      <c r="B437" s="19">
        <v>19</v>
      </c>
      <c r="C437" s="19">
        <v>8</v>
      </c>
      <c r="D437" s="19" t="s">
        <v>86</v>
      </c>
      <c r="E437" s="19" t="s">
        <v>86</v>
      </c>
      <c r="F437" s="19">
        <v>3</v>
      </c>
      <c r="G437" s="19">
        <v>1</v>
      </c>
      <c r="H437" s="19" t="s">
        <v>86</v>
      </c>
      <c r="I437" s="19" t="s">
        <v>86</v>
      </c>
      <c r="J437" s="19">
        <v>16</v>
      </c>
      <c r="K437" s="19">
        <v>7</v>
      </c>
      <c r="L437" s="19" t="s">
        <v>86</v>
      </c>
      <c r="M437" s="19" t="s">
        <v>86</v>
      </c>
    </row>
    <row r="438" spans="1:13" ht="15" customHeight="1" x14ac:dyDescent="0.25">
      <c r="A438" s="150" t="s">
        <v>131</v>
      </c>
      <c r="B438" s="151"/>
      <c r="C438" s="151"/>
      <c r="D438" s="151"/>
      <c r="E438" s="151"/>
      <c r="F438" s="151"/>
      <c r="G438" s="151"/>
      <c r="H438" s="151"/>
      <c r="I438" s="151"/>
      <c r="J438" s="151"/>
      <c r="K438" s="151"/>
      <c r="L438" s="151"/>
      <c r="M438" s="152"/>
    </row>
    <row r="439" spans="1:13" x14ac:dyDescent="0.25">
      <c r="A439" s="150"/>
      <c r="B439" s="151"/>
      <c r="C439" s="151"/>
      <c r="D439" s="151"/>
      <c r="E439" s="151"/>
      <c r="F439" s="151"/>
      <c r="G439" s="151"/>
      <c r="H439" s="151"/>
      <c r="I439" s="151"/>
      <c r="J439" s="151"/>
      <c r="K439" s="151"/>
      <c r="L439" s="151"/>
      <c r="M439" s="152"/>
    </row>
    <row r="440" spans="1:13" x14ac:dyDescent="0.25">
      <c r="A440" s="19" t="s">
        <v>85</v>
      </c>
      <c r="B440" s="36">
        <v>3801</v>
      </c>
      <c r="C440" s="19">
        <v>1866</v>
      </c>
      <c r="D440" s="36">
        <v>224</v>
      </c>
      <c r="E440" s="19">
        <v>103</v>
      </c>
      <c r="F440" s="19">
        <v>2785</v>
      </c>
      <c r="G440" s="19">
        <v>1287</v>
      </c>
      <c r="H440" s="19">
        <v>204</v>
      </c>
      <c r="I440" s="19">
        <v>92</v>
      </c>
      <c r="J440" s="19">
        <v>1016</v>
      </c>
      <c r="K440" s="19">
        <v>579</v>
      </c>
      <c r="L440" s="19">
        <v>20</v>
      </c>
      <c r="M440" s="19">
        <v>11</v>
      </c>
    </row>
    <row r="441" spans="1:13" ht="30" x14ac:dyDescent="0.25">
      <c r="A441" s="19" t="s">
        <v>153</v>
      </c>
      <c r="B441" s="19">
        <v>1000</v>
      </c>
      <c r="C441" s="19">
        <v>594</v>
      </c>
      <c r="D441" s="19">
        <v>6</v>
      </c>
      <c r="E441" s="19">
        <v>4</v>
      </c>
      <c r="F441" s="19">
        <v>527</v>
      </c>
      <c r="G441" s="19">
        <v>279</v>
      </c>
      <c r="H441" s="19">
        <v>3</v>
      </c>
      <c r="I441" s="19">
        <v>2</v>
      </c>
      <c r="J441" s="19">
        <v>473</v>
      </c>
      <c r="K441" s="19">
        <v>315</v>
      </c>
      <c r="L441" s="19">
        <v>3</v>
      </c>
      <c r="M441" s="19">
        <v>2</v>
      </c>
    </row>
    <row r="442" spans="1:13" ht="60" x14ac:dyDescent="0.25">
      <c r="A442" s="19" t="s">
        <v>154</v>
      </c>
      <c r="B442" s="19">
        <v>34</v>
      </c>
      <c r="C442" s="19">
        <v>16</v>
      </c>
      <c r="D442" s="19" t="s">
        <v>86</v>
      </c>
      <c r="E442" s="19" t="s">
        <v>86</v>
      </c>
      <c r="F442" s="19">
        <v>14</v>
      </c>
      <c r="G442" s="19">
        <v>4</v>
      </c>
      <c r="H442" s="19" t="s">
        <v>86</v>
      </c>
      <c r="I442" s="19" t="s">
        <v>86</v>
      </c>
      <c r="J442" s="19">
        <v>20</v>
      </c>
      <c r="K442" s="19">
        <v>12</v>
      </c>
      <c r="L442" s="19" t="s">
        <v>86</v>
      </c>
      <c r="M442" s="19" t="s">
        <v>86</v>
      </c>
    </row>
    <row r="443" spans="1:13" ht="30" x14ac:dyDescent="0.25">
      <c r="A443" s="19" t="s">
        <v>87</v>
      </c>
      <c r="B443" s="19">
        <v>1965</v>
      </c>
      <c r="C443" s="19">
        <v>946</v>
      </c>
      <c r="D443" s="19">
        <v>71</v>
      </c>
      <c r="E443" s="19">
        <v>38</v>
      </c>
      <c r="F443" s="19">
        <v>1557</v>
      </c>
      <c r="G443" s="19">
        <v>726</v>
      </c>
      <c r="H443" s="19">
        <v>65</v>
      </c>
      <c r="I443" s="19">
        <v>33</v>
      </c>
      <c r="J443" s="19">
        <v>408</v>
      </c>
      <c r="K443" s="19">
        <v>220</v>
      </c>
      <c r="L443" s="19">
        <v>6</v>
      </c>
      <c r="M443" s="19">
        <v>5</v>
      </c>
    </row>
    <row r="444" spans="1:13" ht="30" x14ac:dyDescent="0.25">
      <c r="A444" s="19" t="s">
        <v>88</v>
      </c>
      <c r="B444" s="19">
        <v>516</v>
      </c>
      <c r="C444" s="19">
        <v>196</v>
      </c>
      <c r="D444" s="19">
        <v>52</v>
      </c>
      <c r="E444" s="19">
        <v>24</v>
      </c>
      <c r="F444" s="19">
        <v>434</v>
      </c>
      <c r="G444" s="19">
        <v>175</v>
      </c>
      <c r="H444" s="19">
        <v>46</v>
      </c>
      <c r="I444" s="19">
        <v>22</v>
      </c>
      <c r="J444" s="19">
        <v>82</v>
      </c>
      <c r="K444" s="19">
        <v>21</v>
      </c>
      <c r="L444" s="19">
        <v>6</v>
      </c>
      <c r="M444" s="19">
        <v>2</v>
      </c>
    </row>
    <row r="445" spans="1:13" ht="45" x14ac:dyDescent="0.25">
      <c r="A445" s="19" t="s">
        <v>89</v>
      </c>
      <c r="B445" s="19">
        <v>286</v>
      </c>
      <c r="C445" s="19">
        <v>114</v>
      </c>
      <c r="D445" s="19">
        <v>95</v>
      </c>
      <c r="E445" s="19">
        <v>37</v>
      </c>
      <c r="F445" s="19">
        <v>253</v>
      </c>
      <c r="G445" s="19">
        <v>103</v>
      </c>
      <c r="H445" s="19">
        <v>90</v>
      </c>
      <c r="I445" s="19">
        <v>35</v>
      </c>
      <c r="J445" s="19">
        <v>33</v>
      </c>
      <c r="K445" s="19">
        <v>11</v>
      </c>
      <c r="L445" s="19">
        <v>5</v>
      </c>
      <c r="M445" s="19">
        <v>2</v>
      </c>
    </row>
    <row r="446" spans="1:13" ht="45" x14ac:dyDescent="0.25">
      <c r="A446" s="19" t="s">
        <v>155</v>
      </c>
      <c r="B446" s="19">
        <v>83</v>
      </c>
      <c r="C446" s="19">
        <v>37</v>
      </c>
      <c r="D446" s="19">
        <v>5</v>
      </c>
      <c r="E446" s="19">
        <v>2</v>
      </c>
      <c r="F446" s="19">
        <v>75</v>
      </c>
      <c r="G446" s="19">
        <v>34</v>
      </c>
      <c r="H446" s="19">
        <v>4</v>
      </c>
      <c r="I446" s="19">
        <v>2</v>
      </c>
      <c r="J446" s="19">
        <v>8</v>
      </c>
      <c r="K446" s="19">
        <v>3</v>
      </c>
      <c r="L446" s="19">
        <v>1</v>
      </c>
      <c r="M446" s="19" t="s">
        <v>86</v>
      </c>
    </row>
    <row r="447" spans="1:13" ht="15" customHeight="1" x14ac:dyDescent="0.25">
      <c r="A447" s="150" t="s">
        <v>132</v>
      </c>
      <c r="B447" s="151"/>
      <c r="C447" s="151"/>
      <c r="D447" s="151"/>
      <c r="E447" s="151"/>
      <c r="F447" s="151"/>
      <c r="G447" s="151"/>
      <c r="H447" s="151"/>
      <c r="I447" s="151"/>
      <c r="J447" s="151"/>
      <c r="K447" s="151"/>
      <c r="L447" s="151"/>
      <c r="M447" s="152"/>
    </row>
    <row r="448" spans="1:13" x14ac:dyDescent="0.25">
      <c r="A448" s="150"/>
      <c r="B448" s="151"/>
      <c r="C448" s="151"/>
      <c r="D448" s="151"/>
      <c r="E448" s="151"/>
      <c r="F448" s="151"/>
      <c r="G448" s="151"/>
      <c r="H448" s="151"/>
      <c r="I448" s="151"/>
      <c r="J448" s="151"/>
      <c r="K448" s="151"/>
      <c r="L448" s="151"/>
      <c r="M448" s="152"/>
    </row>
    <row r="449" spans="1:13" x14ac:dyDescent="0.25">
      <c r="A449" s="19" t="s">
        <v>85</v>
      </c>
      <c r="B449" s="36">
        <v>873</v>
      </c>
      <c r="C449" s="19">
        <v>392</v>
      </c>
      <c r="D449" s="36">
        <v>47</v>
      </c>
      <c r="E449" s="19">
        <v>18</v>
      </c>
      <c r="F449" s="19">
        <v>873</v>
      </c>
      <c r="G449" s="19">
        <v>392</v>
      </c>
      <c r="H449" s="19">
        <v>47</v>
      </c>
      <c r="I449" s="19">
        <v>18</v>
      </c>
      <c r="J449" s="19" t="s">
        <v>86</v>
      </c>
      <c r="K449" s="19" t="s">
        <v>86</v>
      </c>
      <c r="L449" s="19" t="s">
        <v>86</v>
      </c>
      <c r="M449" s="19" t="s">
        <v>86</v>
      </c>
    </row>
    <row r="450" spans="1:13" ht="30" x14ac:dyDescent="0.25">
      <c r="A450" s="19" t="s">
        <v>153</v>
      </c>
      <c r="B450" s="19">
        <v>205</v>
      </c>
      <c r="C450" s="19">
        <v>104</v>
      </c>
      <c r="D450" s="19">
        <v>3</v>
      </c>
      <c r="E450" s="19">
        <v>1</v>
      </c>
      <c r="F450" s="19">
        <v>205</v>
      </c>
      <c r="G450" s="19">
        <v>104</v>
      </c>
      <c r="H450" s="19">
        <v>3</v>
      </c>
      <c r="I450" s="19">
        <v>1</v>
      </c>
      <c r="J450" s="19" t="s">
        <v>86</v>
      </c>
      <c r="K450" s="19" t="s">
        <v>86</v>
      </c>
      <c r="L450" s="19" t="s">
        <v>86</v>
      </c>
      <c r="M450" s="19" t="s">
        <v>86</v>
      </c>
    </row>
    <row r="451" spans="1:13" ht="60" x14ac:dyDescent="0.25">
      <c r="A451" s="19" t="s">
        <v>154</v>
      </c>
      <c r="B451" s="19">
        <v>15</v>
      </c>
      <c r="C451" s="19">
        <v>10</v>
      </c>
      <c r="D451" s="19">
        <v>1</v>
      </c>
      <c r="E451" s="19">
        <v>1</v>
      </c>
      <c r="F451" s="19">
        <v>15</v>
      </c>
      <c r="G451" s="19">
        <v>10</v>
      </c>
      <c r="H451" s="19">
        <v>1</v>
      </c>
      <c r="I451" s="19">
        <v>1</v>
      </c>
      <c r="J451" s="19" t="s">
        <v>86</v>
      </c>
      <c r="K451" s="19" t="s">
        <v>86</v>
      </c>
      <c r="L451" s="19" t="s">
        <v>86</v>
      </c>
      <c r="M451" s="19" t="s">
        <v>86</v>
      </c>
    </row>
    <row r="452" spans="1:13" ht="30" x14ac:dyDescent="0.25">
      <c r="A452" s="19" t="s">
        <v>87</v>
      </c>
      <c r="B452" s="19">
        <v>390</v>
      </c>
      <c r="C452" s="19">
        <v>199</v>
      </c>
      <c r="D452" s="19">
        <v>7</v>
      </c>
      <c r="E452" s="19">
        <v>4</v>
      </c>
      <c r="F452" s="19">
        <v>390</v>
      </c>
      <c r="G452" s="19">
        <v>199</v>
      </c>
      <c r="H452" s="19">
        <v>7</v>
      </c>
      <c r="I452" s="19">
        <v>4</v>
      </c>
      <c r="J452" s="19" t="s">
        <v>86</v>
      </c>
      <c r="K452" s="19" t="s">
        <v>86</v>
      </c>
      <c r="L452" s="19" t="s">
        <v>86</v>
      </c>
      <c r="M452" s="19" t="s">
        <v>86</v>
      </c>
    </row>
    <row r="453" spans="1:13" ht="30" x14ac:dyDescent="0.25">
      <c r="A453" s="19" t="s">
        <v>88</v>
      </c>
      <c r="B453" s="19">
        <v>182</v>
      </c>
      <c r="C453" s="19">
        <v>54</v>
      </c>
      <c r="D453" s="19">
        <v>9</v>
      </c>
      <c r="E453" s="19">
        <v>4</v>
      </c>
      <c r="F453" s="19">
        <v>182</v>
      </c>
      <c r="G453" s="19">
        <v>54</v>
      </c>
      <c r="H453" s="19">
        <v>9</v>
      </c>
      <c r="I453" s="19">
        <v>4</v>
      </c>
      <c r="J453" s="19" t="s">
        <v>86</v>
      </c>
      <c r="K453" s="19" t="s">
        <v>86</v>
      </c>
      <c r="L453" s="19" t="s">
        <v>86</v>
      </c>
      <c r="M453" s="19" t="s">
        <v>86</v>
      </c>
    </row>
    <row r="454" spans="1:13" ht="45" x14ac:dyDescent="0.25">
      <c r="A454" s="19" t="s">
        <v>89</v>
      </c>
      <c r="B454" s="19">
        <v>81</v>
      </c>
      <c r="C454" s="19">
        <v>25</v>
      </c>
      <c r="D454" s="19">
        <v>27</v>
      </c>
      <c r="E454" s="19">
        <v>8</v>
      </c>
      <c r="F454" s="19">
        <v>81</v>
      </c>
      <c r="G454" s="19">
        <v>25</v>
      </c>
      <c r="H454" s="19">
        <v>27</v>
      </c>
      <c r="I454" s="19">
        <v>8</v>
      </c>
      <c r="J454" s="19" t="s">
        <v>86</v>
      </c>
      <c r="K454" s="19" t="s">
        <v>86</v>
      </c>
      <c r="L454" s="19" t="s">
        <v>86</v>
      </c>
      <c r="M454" s="19" t="s">
        <v>86</v>
      </c>
    </row>
    <row r="455" spans="1:13" ht="45" x14ac:dyDescent="0.25">
      <c r="A455" s="19" t="s">
        <v>155</v>
      </c>
      <c r="B455" s="19">
        <v>17</v>
      </c>
      <c r="C455" s="19">
        <v>4</v>
      </c>
      <c r="D455" s="19">
        <v>2</v>
      </c>
      <c r="E455" s="19" t="s">
        <v>86</v>
      </c>
      <c r="F455" s="19">
        <v>17</v>
      </c>
      <c r="G455" s="19">
        <v>4</v>
      </c>
      <c r="H455" s="19">
        <v>2</v>
      </c>
      <c r="I455" s="19" t="s">
        <v>86</v>
      </c>
      <c r="J455" s="19" t="s">
        <v>86</v>
      </c>
      <c r="K455" s="19" t="s">
        <v>86</v>
      </c>
      <c r="L455" s="19" t="s">
        <v>86</v>
      </c>
      <c r="M455" s="19" t="s">
        <v>86</v>
      </c>
    </row>
    <row r="456" spans="1:13" ht="60" x14ac:dyDescent="0.25">
      <c r="A456" s="19" t="s">
        <v>156</v>
      </c>
      <c r="B456" s="19">
        <v>9</v>
      </c>
      <c r="C456" s="19">
        <v>4</v>
      </c>
      <c r="D456" s="19">
        <v>1</v>
      </c>
      <c r="E456" s="19" t="s">
        <v>86</v>
      </c>
      <c r="F456" s="19">
        <v>9</v>
      </c>
      <c r="G456" s="19">
        <v>4</v>
      </c>
      <c r="H456" s="19">
        <v>1</v>
      </c>
      <c r="I456" s="19" t="s">
        <v>86</v>
      </c>
      <c r="J456" s="19" t="s">
        <v>86</v>
      </c>
      <c r="K456" s="19" t="s">
        <v>86</v>
      </c>
      <c r="L456" s="19" t="s">
        <v>86</v>
      </c>
      <c r="M456" s="19" t="s">
        <v>86</v>
      </c>
    </row>
    <row r="457" spans="1:13" ht="15" customHeight="1" x14ac:dyDescent="0.25">
      <c r="A457" s="150" t="s">
        <v>133</v>
      </c>
      <c r="B457" s="151"/>
      <c r="C457" s="151"/>
      <c r="D457" s="151"/>
      <c r="E457" s="151"/>
      <c r="F457" s="151"/>
      <c r="G457" s="151"/>
      <c r="H457" s="151"/>
      <c r="I457" s="151"/>
      <c r="J457" s="151"/>
      <c r="K457" s="151"/>
      <c r="L457" s="151"/>
      <c r="M457" s="152"/>
    </row>
    <row r="458" spans="1:13" x14ac:dyDescent="0.25">
      <c r="A458" s="150"/>
      <c r="B458" s="151"/>
      <c r="C458" s="151"/>
      <c r="D458" s="151"/>
      <c r="E458" s="151"/>
      <c r="F458" s="151"/>
      <c r="G458" s="151"/>
      <c r="H458" s="151"/>
      <c r="I458" s="151"/>
      <c r="J458" s="151"/>
      <c r="K458" s="151"/>
      <c r="L458" s="151"/>
      <c r="M458" s="152"/>
    </row>
    <row r="459" spans="1:13" x14ac:dyDescent="0.25">
      <c r="A459" s="19" t="s">
        <v>85</v>
      </c>
      <c r="B459" s="36">
        <v>1521</v>
      </c>
      <c r="C459" s="19">
        <v>754</v>
      </c>
      <c r="D459" s="36">
        <v>131</v>
      </c>
      <c r="E459" s="19">
        <v>70</v>
      </c>
      <c r="F459" s="19">
        <v>1366</v>
      </c>
      <c r="G459" s="19">
        <v>677</v>
      </c>
      <c r="H459" s="19">
        <v>124</v>
      </c>
      <c r="I459" s="19">
        <v>64</v>
      </c>
      <c r="J459" s="19">
        <v>155</v>
      </c>
      <c r="K459" s="19">
        <v>77</v>
      </c>
      <c r="L459" s="19">
        <v>7</v>
      </c>
      <c r="M459" s="19">
        <v>6</v>
      </c>
    </row>
    <row r="460" spans="1:13" ht="30" x14ac:dyDescent="0.25">
      <c r="A460" s="19" t="s">
        <v>153</v>
      </c>
      <c r="B460" s="19">
        <v>396</v>
      </c>
      <c r="C460" s="19">
        <v>231</v>
      </c>
      <c r="D460" s="19">
        <v>13</v>
      </c>
      <c r="E460" s="19">
        <v>12</v>
      </c>
      <c r="F460" s="19">
        <v>282</v>
      </c>
      <c r="G460" s="19">
        <v>166</v>
      </c>
      <c r="H460" s="19">
        <v>9</v>
      </c>
      <c r="I460" s="19">
        <v>8</v>
      </c>
      <c r="J460" s="19">
        <v>114</v>
      </c>
      <c r="K460" s="19">
        <v>65</v>
      </c>
      <c r="L460" s="19">
        <v>4</v>
      </c>
      <c r="M460" s="19">
        <v>4</v>
      </c>
    </row>
    <row r="461" spans="1:13" ht="60" x14ac:dyDescent="0.25">
      <c r="A461" s="19" t="s">
        <v>154</v>
      </c>
      <c r="B461" s="19">
        <v>19</v>
      </c>
      <c r="C461" s="19">
        <v>10</v>
      </c>
      <c r="D461" s="19">
        <v>1</v>
      </c>
      <c r="E461" s="19" t="s">
        <v>86</v>
      </c>
      <c r="F461" s="19">
        <v>12</v>
      </c>
      <c r="G461" s="19">
        <v>7</v>
      </c>
      <c r="H461" s="19">
        <v>1</v>
      </c>
      <c r="I461" s="19" t="s">
        <v>86</v>
      </c>
      <c r="J461" s="19">
        <v>7</v>
      </c>
      <c r="K461" s="19">
        <v>3</v>
      </c>
      <c r="L461" s="19" t="s">
        <v>86</v>
      </c>
      <c r="M461" s="19" t="s">
        <v>86</v>
      </c>
    </row>
    <row r="462" spans="1:13" ht="30" x14ac:dyDescent="0.25">
      <c r="A462" s="19" t="s">
        <v>87</v>
      </c>
      <c r="B462" s="19">
        <v>773</v>
      </c>
      <c r="C462" s="19">
        <v>377</v>
      </c>
      <c r="D462" s="19">
        <v>56</v>
      </c>
      <c r="E462" s="19">
        <v>30</v>
      </c>
      <c r="F462" s="19">
        <v>754</v>
      </c>
      <c r="G462" s="19">
        <v>373</v>
      </c>
      <c r="H462" s="19">
        <v>56</v>
      </c>
      <c r="I462" s="19">
        <v>30</v>
      </c>
      <c r="J462" s="19">
        <v>19</v>
      </c>
      <c r="K462" s="19">
        <v>4</v>
      </c>
      <c r="L462" s="19" t="s">
        <v>86</v>
      </c>
      <c r="M462" s="19" t="s">
        <v>86</v>
      </c>
    </row>
    <row r="463" spans="1:13" ht="30" x14ac:dyDescent="0.25">
      <c r="A463" s="19" t="s">
        <v>88</v>
      </c>
      <c r="B463" s="19">
        <v>243</v>
      </c>
      <c r="C463" s="19">
        <v>95</v>
      </c>
      <c r="D463" s="19">
        <v>39</v>
      </c>
      <c r="E463" s="19">
        <v>21</v>
      </c>
      <c r="F463" s="19">
        <v>233</v>
      </c>
      <c r="G463" s="19">
        <v>91</v>
      </c>
      <c r="H463" s="19">
        <v>37</v>
      </c>
      <c r="I463" s="19">
        <v>19</v>
      </c>
      <c r="J463" s="19">
        <v>10</v>
      </c>
      <c r="K463" s="19">
        <v>4</v>
      </c>
      <c r="L463" s="19">
        <v>2</v>
      </c>
      <c r="M463" s="19">
        <v>2</v>
      </c>
    </row>
    <row r="464" spans="1:13" ht="45" x14ac:dyDescent="0.25">
      <c r="A464" s="19" t="s">
        <v>89</v>
      </c>
      <c r="B464" s="19">
        <v>90</v>
      </c>
      <c r="C464" s="19">
        <v>41</v>
      </c>
      <c r="D464" s="19">
        <v>22</v>
      </c>
      <c r="E464" s="19">
        <v>7</v>
      </c>
      <c r="F464" s="19">
        <v>85</v>
      </c>
      <c r="G464" s="19">
        <v>40</v>
      </c>
      <c r="H464" s="19">
        <v>21</v>
      </c>
      <c r="I464" s="19">
        <v>7</v>
      </c>
      <c r="J464" s="19">
        <v>5</v>
      </c>
      <c r="K464" s="19">
        <v>1</v>
      </c>
      <c r="L464" s="19">
        <v>1</v>
      </c>
      <c r="M464" s="19" t="s">
        <v>86</v>
      </c>
    </row>
    <row r="465" spans="1:13" ht="45" x14ac:dyDescent="0.25">
      <c r="A465" s="19" t="s">
        <v>155</v>
      </c>
      <c r="B465" s="19">
        <v>19</v>
      </c>
      <c r="C465" s="19">
        <v>6</v>
      </c>
      <c r="D465" s="19">
        <v>2</v>
      </c>
      <c r="E465" s="19" t="s">
        <v>86</v>
      </c>
      <c r="F465" s="19">
        <v>14</v>
      </c>
      <c r="G465" s="19">
        <v>5</v>
      </c>
      <c r="H465" s="19">
        <v>1</v>
      </c>
      <c r="I465" s="19" t="s">
        <v>86</v>
      </c>
      <c r="J465" s="19">
        <v>5</v>
      </c>
      <c r="K465" s="19">
        <v>1</v>
      </c>
      <c r="L465" s="19">
        <v>1</v>
      </c>
      <c r="M465" s="19" t="s">
        <v>86</v>
      </c>
    </row>
    <row r="466" spans="1:13" ht="60" x14ac:dyDescent="0.25">
      <c r="A466" s="19" t="s">
        <v>156</v>
      </c>
      <c r="B466" s="19">
        <v>26</v>
      </c>
      <c r="C466" s="19">
        <v>16</v>
      </c>
      <c r="D466" s="19">
        <v>1</v>
      </c>
      <c r="E466" s="19" t="s">
        <v>86</v>
      </c>
      <c r="F466" s="19">
        <v>26</v>
      </c>
      <c r="G466" s="19">
        <v>16</v>
      </c>
      <c r="H466" s="19">
        <v>1</v>
      </c>
      <c r="I466" s="19" t="s">
        <v>86</v>
      </c>
      <c r="J466" s="19" t="s">
        <v>86</v>
      </c>
      <c r="K466" s="19" t="s">
        <v>86</v>
      </c>
      <c r="L466" s="19" t="s">
        <v>86</v>
      </c>
      <c r="M466" s="19" t="s">
        <v>86</v>
      </c>
    </row>
    <row r="467" spans="1:13" ht="15" customHeight="1" x14ac:dyDescent="0.25">
      <c r="A467" s="150" t="s">
        <v>134</v>
      </c>
      <c r="B467" s="151"/>
      <c r="C467" s="151"/>
      <c r="D467" s="151"/>
      <c r="E467" s="151"/>
      <c r="F467" s="151"/>
      <c r="G467" s="151"/>
      <c r="H467" s="151"/>
      <c r="I467" s="151"/>
      <c r="J467" s="151"/>
      <c r="K467" s="151"/>
      <c r="L467" s="151"/>
      <c r="M467" s="152"/>
    </row>
    <row r="468" spans="1:13" x14ac:dyDescent="0.25">
      <c r="A468" s="150"/>
      <c r="B468" s="151"/>
      <c r="C468" s="151"/>
      <c r="D468" s="151"/>
      <c r="E468" s="151"/>
      <c r="F468" s="151"/>
      <c r="G468" s="151"/>
      <c r="H468" s="151"/>
      <c r="I468" s="151"/>
      <c r="J468" s="151"/>
      <c r="K468" s="151"/>
      <c r="L468" s="151"/>
      <c r="M468" s="152"/>
    </row>
    <row r="469" spans="1:13" x14ac:dyDescent="0.25">
      <c r="A469" s="19" t="s">
        <v>85</v>
      </c>
      <c r="B469" s="36">
        <v>1784</v>
      </c>
      <c r="C469" s="19">
        <v>842</v>
      </c>
      <c r="D469" s="36">
        <v>104</v>
      </c>
      <c r="E469" s="19">
        <v>45</v>
      </c>
      <c r="F469" s="19">
        <v>1621</v>
      </c>
      <c r="G469" s="19">
        <v>754</v>
      </c>
      <c r="H469" s="19">
        <v>98</v>
      </c>
      <c r="I469" s="19">
        <v>43</v>
      </c>
      <c r="J469" s="19">
        <v>163</v>
      </c>
      <c r="K469" s="19">
        <v>88</v>
      </c>
      <c r="L469" s="19">
        <v>6</v>
      </c>
      <c r="M469" s="19">
        <v>2</v>
      </c>
    </row>
    <row r="470" spans="1:13" ht="30" x14ac:dyDescent="0.25">
      <c r="A470" s="19" t="s">
        <v>153</v>
      </c>
      <c r="B470" s="19">
        <v>337</v>
      </c>
      <c r="C470" s="19">
        <v>189</v>
      </c>
      <c r="D470" s="19">
        <v>4</v>
      </c>
      <c r="E470" s="19">
        <v>3</v>
      </c>
      <c r="F470" s="19">
        <v>289</v>
      </c>
      <c r="G470" s="19">
        <v>154</v>
      </c>
      <c r="H470" s="19">
        <v>4</v>
      </c>
      <c r="I470" s="19">
        <v>3</v>
      </c>
      <c r="J470" s="19">
        <v>48</v>
      </c>
      <c r="K470" s="19">
        <v>35</v>
      </c>
      <c r="L470" s="19" t="s">
        <v>86</v>
      </c>
      <c r="M470" s="19" t="s">
        <v>86</v>
      </c>
    </row>
    <row r="471" spans="1:13" ht="60" x14ac:dyDescent="0.25">
      <c r="A471" s="19" t="s">
        <v>154</v>
      </c>
      <c r="B471" s="19">
        <v>34</v>
      </c>
      <c r="C471" s="19">
        <v>17</v>
      </c>
      <c r="D471" s="19" t="s">
        <v>86</v>
      </c>
      <c r="E471" s="19" t="s">
        <v>86</v>
      </c>
      <c r="F471" s="19">
        <v>27</v>
      </c>
      <c r="G471" s="19">
        <v>15</v>
      </c>
      <c r="H471" s="19" t="s">
        <v>86</v>
      </c>
      <c r="I471" s="19" t="s">
        <v>86</v>
      </c>
      <c r="J471" s="19">
        <v>7</v>
      </c>
      <c r="K471" s="19">
        <v>2</v>
      </c>
      <c r="L471" s="19" t="s">
        <v>86</v>
      </c>
      <c r="M471" s="19" t="s">
        <v>86</v>
      </c>
    </row>
    <row r="472" spans="1:13" ht="30" x14ac:dyDescent="0.25">
      <c r="A472" s="19" t="s">
        <v>87</v>
      </c>
      <c r="B472" s="19">
        <v>890</v>
      </c>
      <c r="C472" s="19">
        <v>428</v>
      </c>
      <c r="D472" s="19">
        <v>43</v>
      </c>
      <c r="E472" s="19">
        <v>23</v>
      </c>
      <c r="F472" s="19">
        <v>810</v>
      </c>
      <c r="G472" s="19">
        <v>389</v>
      </c>
      <c r="H472" s="19">
        <v>41</v>
      </c>
      <c r="I472" s="19">
        <v>22</v>
      </c>
      <c r="J472" s="19">
        <v>80</v>
      </c>
      <c r="K472" s="19">
        <v>39</v>
      </c>
      <c r="L472" s="19">
        <v>2</v>
      </c>
      <c r="M472" s="19">
        <v>1</v>
      </c>
    </row>
    <row r="473" spans="1:13" ht="30" x14ac:dyDescent="0.25">
      <c r="A473" s="19" t="s">
        <v>88</v>
      </c>
      <c r="B473" s="19">
        <v>358</v>
      </c>
      <c r="C473" s="19">
        <v>137</v>
      </c>
      <c r="D473" s="19">
        <v>28</v>
      </c>
      <c r="E473" s="19">
        <v>7</v>
      </c>
      <c r="F473" s="19">
        <v>337</v>
      </c>
      <c r="G473" s="19">
        <v>131</v>
      </c>
      <c r="H473" s="19">
        <v>25</v>
      </c>
      <c r="I473" s="19">
        <v>7</v>
      </c>
      <c r="J473" s="19">
        <v>21</v>
      </c>
      <c r="K473" s="19">
        <v>6</v>
      </c>
      <c r="L473" s="19">
        <v>3</v>
      </c>
      <c r="M473" s="19" t="s">
        <v>86</v>
      </c>
    </row>
    <row r="474" spans="1:13" ht="45" x14ac:dyDescent="0.25">
      <c r="A474" s="19" t="s">
        <v>89</v>
      </c>
      <c r="B474" s="19">
        <v>165</v>
      </c>
      <c r="C474" s="19">
        <v>71</v>
      </c>
      <c r="D474" s="19">
        <v>29</v>
      </c>
      <c r="E474" s="19">
        <v>12</v>
      </c>
      <c r="F474" s="19">
        <v>158</v>
      </c>
      <c r="G474" s="19">
        <v>65</v>
      </c>
      <c r="H474" s="19">
        <v>28</v>
      </c>
      <c r="I474" s="19">
        <v>11</v>
      </c>
      <c r="J474" s="19">
        <v>7</v>
      </c>
      <c r="K474" s="19">
        <v>6</v>
      </c>
      <c r="L474" s="19">
        <v>1</v>
      </c>
      <c r="M474" s="19">
        <v>1</v>
      </c>
    </row>
    <row r="475" spans="1:13" ht="45" x14ac:dyDescent="0.25">
      <c r="A475" s="19" t="s">
        <v>155</v>
      </c>
      <c r="B475" s="19">
        <v>76</v>
      </c>
      <c r="C475" s="19">
        <v>30</v>
      </c>
      <c r="D475" s="19">
        <v>2</v>
      </c>
      <c r="E475" s="19" t="s">
        <v>86</v>
      </c>
      <c r="F475" s="19">
        <v>76</v>
      </c>
      <c r="G475" s="19">
        <v>30</v>
      </c>
      <c r="H475" s="19">
        <v>2</v>
      </c>
      <c r="I475" s="19" t="s">
        <v>86</v>
      </c>
      <c r="J475" s="19" t="s">
        <v>86</v>
      </c>
      <c r="K475" s="19" t="s">
        <v>86</v>
      </c>
      <c r="L475" s="19" t="s">
        <v>86</v>
      </c>
      <c r="M475" s="19" t="s">
        <v>86</v>
      </c>
    </row>
    <row r="476" spans="1:13" ht="60" x14ac:dyDescent="0.25">
      <c r="A476" s="19" t="s">
        <v>156</v>
      </c>
      <c r="B476" s="19">
        <v>26</v>
      </c>
      <c r="C476" s="19">
        <v>11</v>
      </c>
      <c r="D476" s="19">
        <v>2</v>
      </c>
      <c r="E476" s="19">
        <v>1</v>
      </c>
      <c r="F476" s="19">
        <v>22</v>
      </c>
      <c r="G476" s="19">
        <v>8</v>
      </c>
      <c r="H476" s="19">
        <v>2</v>
      </c>
      <c r="I476" s="19">
        <v>1</v>
      </c>
      <c r="J476" s="19">
        <v>4</v>
      </c>
      <c r="K476" s="19">
        <v>3</v>
      </c>
      <c r="L476" s="19" t="s">
        <v>86</v>
      </c>
      <c r="M476" s="19" t="s">
        <v>86</v>
      </c>
    </row>
    <row r="477" spans="1:13" ht="15" customHeight="1" x14ac:dyDescent="0.25">
      <c r="A477" s="150" t="s">
        <v>135</v>
      </c>
      <c r="B477" s="151"/>
      <c r="C477" s="151"/>
      <c r="D477" s="151"/>
      <c r="E477" s="151"/>
      <c r="F477" s="151"/>
      <c r="G477" s="151"/>
      <c r="H477" s="151"/>
      <c r="I477" s="151"/>
      <c r="J477" s="151"/>
      <c r="K477" s="151"/>
      <c r="L477" s="151"/>
      <c r="M477" s="152"/>
    </row>
    <row r="478" spans="1:13" x14ac:dyDescent="0.25">
      <c r="A478" s="150"/>
      <c r="B478" s="151"/>
      <c r="C478" s="151"/>
      <c r="D478" s="151"/>
      <c r="E478" s="151"/>
      <c r="F478" s="151"/>
      <c r="G478" s="151"/>
      <c r="H478" s="151"/>
      <c r="I478" s="151"/>
      <c r="J478" s="151"/>
      <c r="K478" s="151"/>
      <c r="L478" s="151"/>
      <c r="M478" s="152"/>
    </row>
    <row r="479" spans="1:13" x14ac:dyDescent="0.25">
      <c r="A479" s="19" t="s">
        <v>85</v>
      </c>
      <c r="B479" s="36">
        <v>1273</v>
      </c>
      <c r="C479" s="19">
        <v>583</v>
      </c>
      <c r="D479" s="36">
        <v>92</v>
      </c>
      <c r="E479" s="19">
        <v>29</v>
      </c>
      <c r="F479" s="19">
        <v>1238</v>
      </c>
      <c r="G479" s="19">
        <v>573</v>
      </c>
      <c r="H479" s="19">
        <v>92</v>
      </c>
      <c r="I479" s="19">
        <v>29</v>
      </c>
      <c r="J479" s="19">
        <v>35</v>
      </c>
      <c r="K479" s="19">
        <v>10</v>
      </c>
      <c r="L479" s="19" t="s">
        <v>86</v>
      </c>
      <c r="M479" s="19" t="s">
        <v>86</v>
      </c>
    </row>
    <row r="480" spans="1:13" ht="30" x14ac:dyDescent="0.25">
      <c r="A480" s="19" t="s">
        <v>153</v>
      </c>
      <c r="B480" s="19">
        <v>174</v>
      </c>
      <c r="C480" s="19">
        <v>93</v>
      </c>
      <c r="D480" s="19" t="s">
        <v>86</v>
      </c>
      <c r="E480" s="19" t="s">
        <v>86</v>
      </c>
      <c r="F480" s="19">
        <v>163</v>
      </c>
      <c r="G480" s="19">
        <v>87</v>
      </c>
      <c r="H480" s="19" t="s">
        <v>86</v>
      </c>
      <c r="I480" s="19" t="s">
        <v>86</v>
      </c>
      <c r="J480" s="19">
        <v>11</v>
      </c>
      <c r="K480" s="19">
        <v>6</v>
      </c>
      <c r="L480" s="19" t="s">
        <v>86</v>
      </c>
      <c r="M480" s="19" t="s">
        <v>86</v>
      </c>
    </row>
    <row r="481" spans="1:13" ht="60" x14ac:dyDescent="0.25">
      <c r="A481" s="19" t="s">
        <v>154</v>
      </c>
      <c r="B481" s="19">
        <v>27</v>
      </c>
      <c r="C481" s="19">
        <v>11</v>
      </c>
      <c r="D481" s="19">
        <v>2</v>
      </c>
      <c r="E481" s="19" t="s">
        <v>86</v>
      </c>
      <c r="F481" s="19">
        <v>24</v>
      </c>
      <c r="G481" s="19">
        <v>9</v>
      </c>
      <c r="H481" s="19">
        <v>2</v>
      </c>
      <c r="I481" s="19" t="s">
        <v>86</v>
      </c>
      <c r="J481" s="19">
        <v>3</v>
      </c>
      <c r="K481" s="19">
        <v>2</v>
      </c>
      <c r="L481" s="19" t="s">
        <v>86</v>
      </c>
      <c r="M481" s="19" t="s">
        <v>86</v>
      </c>
    </row>
    <row r="482" spans="1:13" ht="30" x14ac:dyDescent="0.25">
      <c r="A482" s="19" t="s">
        <v>87</v>
      </c>
      <c r="B482" s="19">
        <v>741</v>
      </c>
      <c r="C482" s="19">
        <v>355</v>
      </c>
      <c r="D482" s="19">
        <v>28</v>
      </c>
      <c r="E482" s="19">
        <v>9</v>
      </c>
      <c r="F482" s="19">
        <v>729</v>
      </c>
      <c r="G482" s="19">
        <v>353</v>
      </c>
      <c r="H482" s="19">
        <v>28</v>
      </c>
      <c r="I482" s="19">
        <v>9</v>
      </c>
      <c r="J482" s="19">
        <v>12</v>
      </c>
      <c r="K482" s="19">
        <v>2</v>
      </c>
      <c r="L482" s="19" t="s">
        <v>86</v>
      </c>
      <c r="M482" s="19" t="s">
        <v>86</v>
      </c>
    </row>
    <row r="483" spans="1:13" ht="30" x14ac:dyDescent="0.25">
      <c r="A483" s="19" t="s">
        <v>88</v>
      </c>
      <c r="B483" s="19">
        <v>233</v>
      </c>
      <c r="C483" s="19">
        <v>93</v>
      </c>
      <c r="D483" s="19">
        <v>21</v>
      </c>
      <c r="E483" s="19">
        <v>8</v>
      </c>
      <c r="F483" s="19">
        <v>226</v>
      </c>
      <c r="G483" s="19">
        <v>93</v>
      </c>
      <c r="H483" s="19">
        <v>21</v>
      </c>
      <c r="I483" s="19">
        <v>8</v>
      </c>
      <c r="J483" s="19">
        <v>7</v>
      </c>
      <c r="K483" s="19" t="s">
        <v>86</v>
      </c>
      <c r="L483" s="19" t="s">
        <v>86</v>
      </c>
      <c r="M483" s="19" t="s">
        <v>86</v>
      </c>
    </row>
    <row r="484" spans="1:13" ht="45" x14ac:dyDescent="0.25">
      <c r="A484" s="19" t="s">
        <v>89</v>
      </c>
      <c r="B484" s="19">
        <v>98</v>
      </c>
      <c r="C484" s="19">
        <v>31</v>
      </c>
      <c r="D484" s="19">
        <v>41</v>
      </c>
      <c r="E484" s="19">
        <v>12</v>
      </c>
      <c r="F484" s="19">
        <v>96</v>
      </c>
      <c r="G484" s="19">
        <v>31</v>
      </c>
      <c r="H484" s="19">
        <v>41</v>
      </c>
      <c r="I484" s="19">
        <v>12</v>
      </c>
      <c r="J484" s="19">
        <v>2</v>
      </c>
      <c r="K484" s="19" t="s">
        <v>86</v>
      </c>
      <c r="L484" s="19" t="s">
        <v>86</v>
      </c>
      <c r="M484" s="19" t="s">
        <v>86</v>
      </c>
    </row>
    <row r="485" spans="1:13" ht="45" x14ac:dyDescent="0.25">
      <c r="A485" s="19" t="s">
        <v>155</v>
      </c>
      <c r="B485" s="19">
        <v>34</v>
      </c>
      <c r="C485" s="19">
        <v>13</v>
      </c>
      <c r="D485" s="19">
        <v>1</v>
      </c>
      <c r="E485" s="19" t="s">
        <v>86</v>
      </c>
      <c r="F485" s="19">
        <v>32</v>
      </c>
      <c r="G485" s="19">
        <v>13</v>
      </c>
      <c r="H485" s="19">
        <v>1</v>
      </c>
      <c r="I485" s="19" t="s">
        <v>86</v>
      </c>
      <c r="J485" s="19">
        <v>2</v>
      </c>
      <c r="K485" s="19" t="s">
        <v>86</v>
      </c>
      <c r="L485" s="19" t="s">
        <v>86</v>
      </c>
      <c r="M485" s="19" t="s">
        <v>86</v>
      </c>
    </row>
    <row r="486" spans="1:13" ht="60" x14ac:dyDescent="0.25">
      <c r="A486" s="19" t="s">
        <v>156</v>
      </c>
      <c r="B486" s="19">
        <v>5</v>
      </c>
      <c r="C486" s="19">
        <v>1</v>
      </c>
      <c r="D486" s="19" t="s">
        <v>86</v>
      </c>
      <c r="E486" s="19" t="s">
        <v>86</v>
      </c>
      <c r="F486" s="19">
        <v>5</v>
      </c>
      <c r="G486" s="19">
        <v>1</v>
      </c>
      <c r="H486" s="19" t="s">
        <v>86</v>
      </c>
      <c r="I486" s="19" t="s">
        <v>86</v>
      </c>
      <c r="J486" s="19" t="s">
        <v>86</v>
      </c>
      <c r="K486" s="19" t="s">
        <v>86</v>
      </c>
      <c r="L486" s="19" t="s">
        <v>86</v>
      </c>
      <c r="M486" s="19" t="s">
        <v>86</v>
      </c>
    </row>
    <row r="487" spans="1:13" ht="15" customHeight="1" x14ac:dyDescent="0.25">
      <c r="A487" s="150" t="s">
        <v>136</v>
      </c>
      <c r="B487" s="151"/>
      <c r="C487" s="151"/>
      <c r="D487" s="151"/>
      <c r="E487" s="151"/>
      <c r="F487" s="151"/>
      <c r="G487" s="151"/>
      <c r="H487" s="151"/>
      <c r="I487" s="151"/>
      <c r="J487" s="151"/>
      <c r="K487" s="151"/>
      <c r="L487" s="151"/>
      <c r="M487" s="152"/>
    </row>
    <row r="488" spans="1:13" x14ac:dyDescent="0.25">
      <c r="A488" s="150"/>
      <c r="B488" s="151"/>
      <c r="C488" s="151"/>
      <c r="D488" s="151"/>
      <c r="E488" s="151"/>
      <c r="F488" s="151"/>
      <c r="G488" s="151"/>
      <c r="H488" s="151"/>
      <c r="I488" s="151"/>
      <c r="J488" s="151"/>
      <c r="K488" s="151"/>
      <c r="L488" s="151"/>
      <c r="M488" s="152"/>
    </row>
    <row r="489" spans="1:13" x14ac:dyDescent="0.25">
      <c r="A489" s="19" t="s">
        <v>85</v>
      </c>
      <c r="B489" s="36">
        <v>3306</v>
      </c>
      <c r="C489" s="19">
        <v>1455</v>
      </c>
      <c r="D489" s="36">
        <v>196</v>
      </c>
      <c r="E489" s="19">
        <v>77</v>
      </c>
      <c r="F489" s="19">
        <v>3194</v>
      </c>
      <c r="G489" s="19">
        <v>1398</v>
      </c>
      <c r="H489" s="19">
        <v>196</v>
      </c>
      <c r="I489" s="19">
        <v>77</v>
      </c>
      <c r="J489" s="19">
        <v>112</v>
      </c>
      <c r="K489" s="19">
        <v>57</v>
      </c>
      <c r="L489" s="19" t="s">
        <v>86</v>
      </c>
      <c r="M489" s="19" t="s">
        <v>86</v>
      </c>
    </row>
    <row r="490" spans="1:13" ht="30" x14ac:dyDescent="0.25">
      <c r="A490" s="19" t="s">
        <v>153</v>
      </c>
      <c r="B490" s="19">
        <v>792</v>
      </c>
      <c r="C490" s="19">
        <v>407</v>
      </c>
      <c r="D490" s="19">
        <v>9</v>
      </c>
      <c r="E490" s="19">
        <v>3</v>
      </c>
      <c r="F490" s="19">
        <v>792</v>
      </c>
      <c r="G490" s="19">
        <v>407</v>
      </c>
      <c r="H490" s="19">
        <v>9</v>
      </c>
      <c r="I490" s="19">
        <v>3</v>
      </c>
      <c r="J490" s="19" t="s">
        <v>86</v>
      </c>
      <c r="K490" s="19" t="s">
        <v>86</v>
      </c>
      <c r="L490" s="19" t="s">
        <v>86</v>
      </c>
      <c r="M490" s="19" t="s">
        <v>86</v>
      </c>
    </row>
    <row r="491" spans="1:13" ht="60" x14ac:dyDescent="0.25">
      <c r="A491" s="19" t="s">
        <v>154</v>
      </c>
      <c r="B491" s="19">
        <v>70</v>
      </c>
      <c r="C491" s="19">
        <v>36</v>
      </c>
      <c r="D491" s="19">
        <v>4</v>
      </c>
      <c r="E491" s="19">
        <v>3</v>
      </c>
      <c r="F491" s="19">
        <v>70</v>
      </c>
      <c r="G491" s="19">
        <v>36</v>
      </c>
      <c r="H491" s="19">
        <v>4</v>
      </c>
      <c r="I491" s="19">
        <v>3</v>
      </c>
      <c r="J491" s="19" t="s">
        <v>86</v>
      </c>
      <c r="K491" s="19" t="s">
        <v>86</v>
      </c>
      <c r="L491" s="19" t="s">
        <v>86</v>
      </c>
      <c r="M491" s="19" t="s">
        <v>86</v>
      </c>
    </row>
    <row r="492" spans="1:13" ht="30" x14ac:dyDescent="0.25">
      <c r="A492" s="19" t="s">
        <v>87</v>
      </c>
      <c r="B492" s="19">
        <v>1682</v>
      </c>
      <c r="C492" s="19">
        <v>747</v>
      </c>
      <c r="D492" s="19">
        <v>78</v>
      </c>
      <c r="E492" s="19">
        <v>33</v>
      </c>
      <c r="F492" s="19">
        <v>1604</v>
      </c>
      <c r="G492" s="19">
        <v>701</v>
      </c>
      <c r="H492" s="19">
        <v>78</v>
      </c>
      <c r="I492" s="19">
        <v>33</v>
      </c>
      <c r="J492" s="19">
        <v>78</v>
      </c>
      <c r="K492" s="19">
        <v>46</v>
      </c>
      <c r="L492" s="19" t="s">
        <v>86</v>
      </c>
      <c r="M492" s="19" t="s">
        <v>86</v>
      </c>
    </row>
    <row r="493" spans="1:13" ht="30" x14ac:dyDescent="0.25">
      <c r="A493" s="19" t="s">
        <v>88</v>
      </c>
      <c r="B493" s="19">
        <v>536</v>
      </c>
      <c r="C493" s="19">
        <v>197</v>
      </c>
      <c r="D493" s="19">
        <v>36</v>
      </c>
      <c r="E493" s="19">
        <v>15</v>
      </c>
      <c r="F493" s="19">
        <v>514</v>
      </c>
      <c r="G493" s="19">
        <v>187</v>
      </c>
      <c r="H493" s="19">
        <v>36</v>
      </c>
      <c r="I493" s="19">
        <v>15</v>
      </c>
      <c r="J493" s="19">
        <v>22</v>
      </c>
      <c r="K493" s="19">
        <v>10</v>
      </c>
      <c r="L493" s="19" t="s">
        <v>86</v>
      </c>
      <c r="M493" s="19" t="s">
        <v>86</v>
      </c>
    </row>
    <row r="494" spans="1:13" ht="45" x14ac:dyDescent="0.25">
      <c r="A494" s="19" t="s">
        <v>89</v>
      </c>
      <c r="B494" s="19">
        <v>226</v>
      </c>
      <c r="C494" s="19">
        <v>68</v>
      </c>
      <c r="D494" s="19">
        <v>69</v>
      </c>
      <c r="E494" s="19">
        <v>23</v>
      </c>
      <c r="F494" s="19">
        <v>214</v>
      </c>
      <c r="G494" s="19">
        <v>67</v>
      </c>
      <c r="H494" s="19">
        <v>69</v>
      </c>
      <c r="I494" s="19">
        <v>23</v>
      </c>
      <c r="J494" s="19">
        <v>12</v>
      </c>
      <c r="K494" s="19">
        <v>1</v>
      </c>
      <c r="L494" s="19" t="s">
        <v>86</v>
      </c>
      <c r="M494" s="19" t="s">
        <v>86</v>
      </c>
    </row>
    <row r="495" spans="1:13" ht="45" x14ac:dyDescent="0.25">
      <c r="A495" s="19" t="s">
        <v>155</v>
      </c>
      <c r="B495" s="19">
        <v>51</v>
      </c>
      <c r="C495" s="19">
        <v>15</v>
      </c>
      <c r="D495" s="19">
        <v>8</v>
      </c>
      <c r="E495" s="19">
        <v>6</v>
      </c>
      <c r="F495" s="19">
        <v>50</v>
      </c>
      <c r="G495" s="19">
        <v>15</v>
      </c>
      <c r="H495" s="19">
        <v>8</v>
      </c>
      <c r="I495" s="19">
        <v>6</v>
      </c>
      <c r="J495" s="19">
        <v>1</v>
      </c>
      <c r="K495" s="19" t="s">
        <v>86</v>
      </c>
      <c r="L495" s="19" t="s">
        <v>86</v>
      </c>
      <c r="M495" s="19" t="s">
        <v>86</v>
      </c>
    </row>
    <row r="496" spans="1:13" ht="60" x14ac:dyDescent="0.25">
      <c r="A496" s="19" t="s">
        <v>156</v>
      </c>
      <c r="B496" s="19">
        <v>24</v>
      </c>
      <c r="C496" s="19">
        <v>7</v>
      </c>
      <c r="D496" s="19">
        <v>8</v>
      </c>
      <c r="E496" s="19">
        <v>2</v>
      </c>
      <c r="F496" s="19">
        <v>24</v>
      </c>
      <c r="G496" s="19">
        <v>7</v>
      </c>
      <c r="H496" s="19">
        <v>8</v>
      </c>
      <c r="I496" s="19">
        <v>2</v>
      </c>
      <c r="J496" s="19" t="s">
        <v>86</v>
      </c>
      <c r="K496" s="19" t="s">
        <v>86</v>
      </c>
      <c r="L496" s="19" t="s">
        <v>86</v>
      </c>
      <c r="M496" s="19" t="s">
        <v>86</v>
      </c>
    </row>
    <row r="497" spans="1:13" ht="15" customHeight="1" x14ac:dyDescent="0.25">
      <c r="A497" s="150" t="s">
        <v>137</v>
      </c>
      <c r="B497" s="151"/>
      <c r="C497" s="151"/>
      <c r="D497" s="151"/>
      <c r="E497" s="151"/>
      <c r="F497" s="151"/>
      <c r="G497" s="151"/>
      <c r="H497" s="151"/>
      <c r="I497" s="151"/>
      <c r="J497" s="151"/>
      <c r="K497" s="151"/>
      <c r="L497" s="151"/>
      <c r="M497" s="152"/>
    </row>
    <row r="498" spans="1:13" x14ac:dyDescent="0.25">
      <c r="A498" s="150"/>
      <c r="B498" s="151"/>
      <c r="C498" s="151"/>
      <c r="D498" s="151"/>
      <c r="E498" s="151"/>
      <c r="F498" s="151"/>
      <c r="G498" s="151"/>
      <c r="H498" s="151"/>
      <c r="I498" s="151"/>
      <c r="J498" s="151"/>
      <c r="K498" s="151"/>
      <c r="L498" s="151"/>
      <c r="M498" s="152"/>
    </row>
    <row r="499" spans="1:13" x14ac:dyDescent="0.25">
      <c r="A499" s="19" t="s">
        <v>85</v>
      </c>
      <c r="B499" s="36">
        <v>1836</v>
      </c>
      <c r="C499" s="19">
        <v>884</v>
      </c>
      <c r="D499" s="36">
        <v>188</v>
      </c>
      <c r="E499" s="19">
        <v>79</v>
      </c>
      <c r="F499" s="19">
        <v>1554</v>
      </c>
      <c r="G499" s="19">
        <v>710</v>
      </c>
      <c r="H499" s="19">
        <v>183</v>
      </c>
      <c r="I499" s="19">
        <v>76</v>
      </c>
      <c r="J499" s="19">
        <v>282</v>
      </c>
      <c r="K499" s="19">
        <v>174</v>
      </c>
      <c r="L499" s="19">
        <v>5</v>
      </c>
      <c r="M499" s="19">
        <v>3</v>
      </c>
    </row>
    <row r="500" spans="1:13" ht="30" x14ac:dyDescent="0.25">
      <c r="A500" s="19" t="s">
        <v>153</v>
      </c>
      <c r="B500" s="19">
        <v>505</v>
      </c>
      <c r="C500" s="19">
        <v>307</v>
      </c>
      <c r="D500" s="19">
        <v>7</v>
      </c>
      <c r="E500" s="19">
        <v>3</v>
      </c>
      <c r="F500" s="19">
        <v>354</v>
      </c>
      <c r="G500" s="19">
        <v>197</v>
      </c>
      <c r="H500" s="19">
        <v>7</v>
      </c>
      <c r="I500" s="19">
        <v>3</v>
      </c>
      <c r="J500" s="19">
        <v>151</v>
      </c>
      <c r="K500" s="19">
        <v>110</v>
      </c>
      <c r="L500" s="19" t="s">
        <v>86</v>
      </c>
      <c r="M500" s="19" t="s">
        <v>86</v>
      </c>
    </row>
    <row r="501" spans="1:13" ht="60" x14ac:dyDescent="0.25">
      <c r="A501" s="19" t="s">
        <v>154</v>
      </c>
      <c r="B501" s="19">
        <v>20</v>
      </c>
      <c r="C501" s="19">
        <v>15</v>
      </c>
      <c r="D501" s="19">
        <v>4</v>
      </c>
      <c r="E501" s="19" t="s">
        <v>86</v>
      </c>
      <c r="F501" s="19">
        <v>14</v>
      </c>
      <c r="G501" s="19">
        <v>9</v>
      </c>
      <c r="H501" s="19">
        <v>4</v>
      </c>
      <c r="I501" s="19" t="s">
        <v>86</v>
      </c>
      <c r="J501" s="19">
        <v>6</v>
      </c>
      <c r="K501" s="19">
        <v>6</v>
      </c>
      <c r="L501" s="19" t="s">
        <v>86</v>
      </c>
      <c r="M501" s="19" t="s">
        <v>86</v>
      </c>
    </row>
    <row r="502" spans="1:13" ht="30" x14ac:dyDescent="0.25">
      <c r="A502" s="19" t="s">
        <v>87</v>
      </c>
      <c r="B502" s="19">
        <v>867</v>
      </c>
      <c r="C502" s="19">
        <v>406</v>
      </c>
      <c r="D502" s="19">
        <v>60</v>
      </c>
      <c r="E502" s="19">
        <v>32</v>
      </c>
      <c r="F502" s="19">
        <v>772</v>
      </c>
      <c r="G502" s="19">
        <v>356</v>
      </c>
      <c r="H502" s="19">
        <v>57</v>
      </c>
      <c r="I502" s="19">
        <v>30</v>
      </c>
      <c r="J502" s="19">
        <v>95</v>
      </c>
      <c r="K502" s="19">
        <v>50</v>
      </c>
      <c r="L502" s="19">
        <v>3</v>
      </c>
      <c r="M502" s="19">
        <v>2</v>
      </c>
    </row>
    <row r="503" spans="1:13" ht="30" x14ac:dyDescent="0.25">
      <c r="A503" s="19" t="s">
        <v>88</v>
      </c>
      <c r="B503" s="19">
        <v>282</v>
      </c>
      <c r="C503" s="19">
        <v>103</v>
      </c>
      <c r="D503" s="19">
        <v>44</v>
      </c>
      <c r="E503" s="19">
        <v>18</v>
      </c>
      <c r="F503" s="19">
        <v>264</v>
      </c>
      <c r="G503" s="19">
        <v>98</v>
      </c>
      <c r="H503" s="19">
        <v>42</v>
      </c>
      <c r="I503" s="19">
        <v>17</v>
      </c>
      <c r="J503" s="19">
        <v>18</v>
      </c>
      <c r="K503" s="19">
        <v>5</v>
      </c>
      <c r="L503" s="19">
        <v>2</v>
      </c>
      <c r="M503" s="19">
        <v>1</v>
      </c>
    </row>
    <row r="504" spans="1:13" ht="45" x14ac:dyDescent="0.25">
      <c r="A504" s="19" t="s">
        <v>89</v>
      </c>
      <c r="B504" s="19">
        <v>162</v>
      </c>
      <c r="C504" s="19">
        <v>53</v>
      </c>
      <c r="D504" s="19">
        <v>73</v>
      </c>
      <c r="E504" s="19">
        <v>26</v>
      </c>
      <c r="F504" s="19">
        <v>150</v>
      </c>
      <c r="G504" s="19">
        <v>50</v>
      </c>
      <c r="H504" s="19">
        <v>73</v>
      </c>
      <c r="I504" s="19">
        <v>26</v>
      </c>
      <c r="J504" s="19">
        <v>12</v>
      </c>
      <c r="K504" s="19">
        <v>3</v>
      </c>
      <c r="L504" s="19" t="s">
        <v>86</v>
      </c>
      <c r="M504" s="19" t="s">
        <v>86</v>
      </c>
    </row>
    <row r="505" spans="1:13" ht="45" x14ac:dyDescent="0.25">
      <c r="A505" s="19" t="s">
        <v>155</v>
      </c>
      <c r="B505" s="19">
        <v>31</v>
      </c>
      <c r="C505" s="19">
        <v>8</v>
      </c>
      <c r="D505" s="19">
        <v>5</v>
      </c>
      <c r="E505" s="19" t="s">
        <v>86</v>
      </c>
      <c r="F505" s="19">
        <v>23</v>
      </c>
      <c r="G505" s="19">
        <v>7</v>
      </c>
      <c r="H505" s="19">
        <v>5</v>
      </c>
      <c r="I505" s="19" t="s">
        <v>86</v>
      </c>
      <c r="J505" s="19">
        <v>8</v>
      </c>
      <c r="K505" s="19">
        <v>1</v>
      </c>
      <c r="L505" s="19" t="s">
        <v>86</v>
      </c>
      <c r="M505" s="19" t="s">
        <v>86</v>
      </c>
    </row>
    <row r="506" spans="1:13" ht="60" x14ac:dyDescent="0.25">
      <c r="A506" s="19" t="s">
        <v>156</v>
      </c>
      <c r="B506" s="19">
        <v>14</v>
      </c>
      <c r="C506" s="19">
        <v>6</v>
      </c>
      <c r="D506" s="19">
        <v>2</v>
      </c>
      <c r="E506" s="19">
        <v>2</v>
      </c>
      <c r="F506" s="19">
        <v>14</v>
      </c>
      <c r="G506" s="19">
        <v>6</v>
      </c>
      <c r="H506" s="19">
        <v>2</v>
      </c>
      <c r="I506" s="19">
        <v>2</v>
      </c>
      <c r="J506" s="19" t="s">
        <v>86</v>
      </c>
      <c r="K506" s="19" t="s">
        <v>86</v>
      </c>
      <c r="L506" s="19" t="s">
        <v>86</v>
      </c>
      <c r="M506" s="19" t="s">
        <v>86</v>
      </c>
    </row>
    <row r="507" spans="1:13" ht="15" customHeight="1" x14ac:dyDescent="0.25">
      <c r="A507" s="150" t="s">
        <v>138</v>
      </c>
      <c r="B507" s="151"/>
      <c r="C507" s="151"/>
      <c r="D507" s="151"/>
      <c r="E507" s="151"/>
      <c r="F507" s="151"/>
      <c r="G507" s="151"/>
      <c r="H507" s="151"/>
      <c r="I507" s="151"/>
      <c r="J507" s="151"/>
      <c r="K507" s="151"/>
      <c r="L507" s="151"/>
      <c r="M507" s="152"/>
    </row>
    <row r="508" spans="1:13" x14ac:dyDescent="0.25">
      <c r="A508" s="150"/>
      <c r="B508" s="151"/>
      <c r="C508" s="151"/>
      <c r="D508" s="151"/>
      <c r="E508" s="151"/>
      <c r="F508" s="151"/>
      <c r="G508" s="151"/>
      <c r="H508" s="151"/>
      <c r="I508" s="151"/>
      <c r="J508" s="151"/>
      <c r="K508" s="151"/>
      <c r="L508" s="151"/>
      <c r="M508" s="152"/>
    </row>
    <row r="509" spans="1:13" x14ac:dyDescent="0.25">
      <c r="A509" s="19" t="s">
        <v>85</v>
      </c>
      <c r="B509" s="36">
        <v>1045</v>
      </c>
      <c r="C509" s="19">
        <v>496</v>
      </c>
      <c r="D509" s="36">
        <v>45</v>
      </c>
      <c r="E509" s="19">
        <v>25</v>
      </c>
      <c r="F509" s="19">
        <v>827</v>
      </c>
      <c r="G509" s="19">
        <v>386</v>
      </c>
      <c r="H509" s="19">
        <v>43</v>
      </c>
      <c r="I509" s="19">
        <v>24</v>
      </c>
      <c r="J509" s="19">
        <v>218</v>
      </c>
      <c r="K509" s="19">
        <v>110</v>
      </c>
      <c r="L509" s="19">
        <v>2</v>
      </c>
      <c r="M509" s="19">
        <v>1</v>
      </c>
    </row>
    <row r="510" spans="1:13" ht="30" x14ac:dyDescent="0.25">
      <c r="A510" s="19" t="s">
        <v>153</v>
      </c>
      <c r="B510" s="19">
        <v>280</v>
      </c>
      <c r="C510" s="19">
        <v>179</v>
      </c>
      <c r="D510" s="19">
        <v>4</v>
      </c>
      <c r="E510" s="19">
        <v>2</v>
      </c>
      <c r="F510" s="19">
        <v>162</v>
      </c>
      <c r="G510" s="19">
        <v>101</v>
      </c>
      <c r="H510" s="19">
        <v>4</v>
      </c>
      <c r="I510" s="19">
        <v>2</v>
      </c>
      <c r="J510" s="19">
        <v>118</v>
      </c>
      <c r="K510" s="19">
        <v>78</v>
      </c>
      <c r="L510" s="19" t="s">
        <v>86</v>
      </c>
      <c r="M510" s="19" t="s">
        <v>86</v>
      </c>
    </row>
    <row r="511" spans="1:13" ht="60" x14ac:dyDescent="0.25">
      <c r="A511" s="19" t="s">
        <v>154</v>
      </c>
      <c r="B511" s="19">
        <v>34</v>
      </c>
      <c r="C511" s="19">
        <v>13</v>
      </c>
      <c r="D511" s="19">
        <v>1</v>
      </c>
      <c r="E511" s="19">
        <v>1</v>
      </c>
      <c r="F511" s="19">
        <v>23</v>
      </c>
      <c r="G511" s="19">
        <v>10</v>
      </c>
      <c r="H511" s="19">
        <v>1</v>
      </c>
      <c r="I511" s="19">
        <v>1</v>
      </c>
      <c r="J511" s="19">
        <v>11</v>
      </c>
      <c r="K511" s="19">
        <v>3</v>
      </c>
      <c r="L511" s="19" t="s">
        <v>86</v>
      </c>
      <c r="M511" s="19" t="s">
        <v>86</v>
      </c>
    </row>
    <row r="512" spans="1:13" ht="30" x14ac:dyDescent="0.25">
      <c r="A512" s="19" t="s">
        <v>87</v>
      </c>
      <c r="B512" s="19">
        <v>517</v>
      </c>
      <c r="C512" s="19">
        <v>232</v>
      </c>
      <c r="D512" s="19">
        <v>18</v>
      </c>
      <c r="E512" s="19">
        <v>11</v>
      </c>
      <c r="F512" s="19">
        <v>448</v>
      </c>
      <c r="G512" s="19">
        <v>205</v>
      </c>
      <c r="H512" s="19">
        <v>18</v>
      </c>
      <c r="I512" s="19">
        <v>11</v>
      </c>
      <c r="J512" s="19">
        <v>69</v>
      </c>
      <c r="K512" s="19">
        <v>27</v>
      </c>
      <c r="L512" s="19" t="s">
        <v>86</v>
      </c>
      <c r="M512" s="19" t="s">
        <v>86</v>
      </c>
    </row>
    <row r="513" spans="1:13" ht="30" x14ac:dyDescent="0.25">
      <c r="A513" s="19" t="s">
        <v>88</v>
      </c>
      <c r="B513" s="19">
        <v>171</v>
      </c>
      <c r="C513" s="19">
        <v>55</v>
      </c>
      <c r="D513" s="19">
        <v>12</v>
      </c>
      <c r="E513" s="19">
        <v>7</v>
      </c>
      <c r="F513" s="19">
        <v>157</v>
      </c>
      <c r="G513" s="19">
        <v>54</v>
      </c>
      <c r="H513" s="19">
        <v>12</v>
      </c>
      <c r="I513" s="19">
        <v>7</v>
      </c>
      <c r="J513" s="19">
        <v>14</v>
      </c>
      <c r="K513" s="19">
        <v>1</v>
      </c>
      <c r="L513" s="19" t="s">
        <v>86</v>
      </c>
      <c r="M513" s="19" t="s">
        <v>86</v>
      </c>
    </row>
    <row r="514" spans="1:13" ht="45" x14ac:dyDescent="0.25">
      <c r="A514" s="19" t="s">
        <v>89</v>
      </c>
      <c r="B514" s="19">
        <v>43</v>
      </c>
      <c r="C514" s="19">
        <v>17</v>
      </c>
      <c r="D514" s="19">
        <v>10</v>
      </c>
      <c r="E514" s="19">
        <v>4</v>
      </c>
      <c r="F514" s="19">
        <v>37</v>
      </c>
      <c r="G514" s="19">
        <v>16</v>
      </c>
      <c r="H514" s="19">
        <v>8</v>
      </c>
      <c r="I514" s="19">
        <v>3</v>
      </c>
      <c r="J514" s="19">
        <v>6</v>
      </c>
      <c r="K514" s="19">
        <v>1</v>
      </c>
      <c r="L514" s="19">
        <v>2</v>
      </c>
      <c r="M514" s="19">
        <v>1</v>
      </c>
    </row>
    <row r="515" spans="1:13" ht="45" x14ac:dyDescent="0.25">
      <c r="A515" s="19" t="s">
        <v>155</v>
      </c>
      <c r="B515" s="19">
        <v>9</v>
      </c>
      <c r="C515" s="19">
        <v>3</v>
      </c>
      <c r="D515" s="19" t="s">
        <v>86</v>
      </c>
      <c r="E515" s="19" t="s">
        <v>86</v>
      </c>
      <c r="F515" s="19">
        <v>9</v>
      </c>
      <c r="G515" s="19">
        <v>3</v>
      </c>
      <c r="H515" s="19" t="s">
        <v>86</v>
      </c>
      <c r="I515" s="19" t="s">
        <v>86</v>
      </c>
      <c r="J515" s="19" t="s">
        <v>86</v>
      </c>
      <c r="K515" s="19" t="s">
        <v>86</v>
      </c>
      <c r="L515" s="19" t="s">
        <v>86</v>
      </c>
      <c r="M515" s="19" t="s">
        <v>86</v>
      </c>
    </row>
    <row r="516" spans="1:13" ht="60" x14ac:dyDescent="0.25">
      <c r="A516" s="19" t="s">
        <v>156</v>
      </c>
      <c r="B516" s="19">
        <v>8</v>
      </c>
      <c r="C516" s="19">
        <v>5</v>
      </c>
      <c r="D516" s="19">
        <v>2</v>
      </c>
      <c r="E516" s="19">
        <v>1</v>
      </c>
      <c r="F516" s="19">
        <v>8</v>
      </c>
      <c r="G516" s="19">
        <v>5</v>
      </c>
      <c r="H516" s="19">
        <v>2</v>
      </c>
      <c r="I516" s="19">
        <v>1</v>
      </c>
      <c r="J516" s="19" t="s">
        <v>86</v>
      </c>
      <c r="K516" s="19" t="s">
        <v>86</v>
      </c>
      <c r="L516" s="19" t="s">
        <v>86</v>
      </c>
      <c r="M516" s="19" t="s">
        <v>86</v>
      </c>
    </row>
    <row r="517" spans="1:13" ht="15" customHeight="1" x14ac:dyDescent="0.25">
      <c r="A517" s="150" t="s">
        <v>139</v>
      </c>
      <c r="B517" s="151"/>
      <c r="C517" s="151"/>
      <c r="D517" s="151"/>
      <c r="E517" s="151"/>
      <c r="F517" s="151"/>
      <c r="G517" s="151"/>
      <c r="H517" s="151"/>
      <c r="I517" s="151"/>
      <c r="J517" s="151"/>
      <c r="K517" s="151"/>
      <c r="L517" s="151"/>
      <c r="M517" s="152"/>
    </row>
    <row r="518" spans="1:13" x14ac:dyDescent="0.25">
      <c r="A518" s="150"/>
      <c r="B518" s="151"/>
      <c r="C518" s="151"/>
      <c r="D518" s="151"/>
      <c r="E518" s="151"/>
      <c r="F518" s="151"/>
      <c r="G518" s="151"/>
      <c r="H518" s="151"/>
      <c r="I518" s="151"/>
      <c r="J518" s="151"/>
      <c r="K518" s="151"/>
      <c r="L518" s="151"/>
      <c r="M518" s="152"/>
    </row>
    <row r="519" spans="1:13" x14ac:dyDescent="0.25">
      <c r="A519" s="19" t="s">
        <v>85</v>
      </c>
      <c r="B519" s="36">
        <v>719</v>
      </c>
      <c r="C519" s="19">
        <v>361</v>
      </c>
      <c r="D519" s="36">
        <v>26</v>
      </c>
      <c r="E519" s="19">
        <v>14</v>
      </c>
      <c r="F519" s="19">
        <v>685</v>
      </c>
      <c r="G519" s="19">
        <v>344</v>
      </c>
      <c r="H519" s="19">
        <v>24</v>
      </c>
      <c r="I519" s="19">
        <v>13</v>
      </c>
      <c r="J519" s="19">
        <v>34</v>
      </c>
      <c r="K519" s="19">
        <v>17</v>
      </c>
      <c r="L519" s="19">
        <v>2</v>
      </c>
      <c r="M519" s="19">
        <v>1</v>
      </c>
    </row>
    <row r="520" spans="1:13" ht="30" x14ac:dyDescent="0.25">
      <c r="A520" s="19" t="s">
        <v>153</v>
      </c>
      <c r="B520" s="19">
        <v>228</v>
      </c>
      <c r="C520" s="19">
        <v>142</v>
      </c>
      <c r="D520" s="19">
        <v>4</v>
      </c>
      <c r="E520" s="19">
        <v>2</v>
      </c>
      <c r="F520" s="19">
        <v>211</v>
      </c>
      <c r="G520" s="19">
        <v>133</v>
      </c>
      <c r="H520" s="19">
        <v>2</v>
      </c>
      <c r="I520" s="19">
        <v>1</v>
      </c>
      <c r="J520" s="19">
        <v>17</v>
      </c>
      <c r="K520" s="19">
        <v>9</v>
      </c>
      <c r="L520" s="19">
        <v>2</v>
      </c>
      <c r="M520" s="19">
        <v>1</v>
      </c>
    </row>
    <row r="521" spans="1:13" ht="60" x14ac:dyDescent="0.25">
      <c r="A521" s="19" t="s">
        <v>154</v>
      </c>
      <c r="B521" s="19">
        <v>49</v>
      </c>
      <c r="C521" s="19">
        <v>21</v>
      </c>
      <c r="D521" s="19">
        <v>3</v>
      </c>
      <c r="E521" s="19">
        <v>2</v>
      </c>
      <c r="F521" s="19">
        <v>32</v>
      </c>
      <c r="G521" s="19">
        <v>13</v>
      </c>
      <c r="H521" s="19">
        <v>3</v>
      </c>
      <c r="I521" s="19">
        <v>2</v>
      </c>
      <c r="J521" s="19">
        <v>17</v>
      </c>
      <c r="K521" s="19">
        <v>8</v>
      </c>
      <c r="L521" s="19" t="s">
        <v>86</v>
      </c>
      <c r="M521" s="19" t="s">
        <v>86</v>
      </c>
    </row>
    <row r="522" spans="1:13" ht="30" x14ac:dyDescent="0.25">
      <c r="A522" s="19" t="s">
        <v>87</v>
      </c>
      <c r="B522" s="19">
        <v>303</v>
      </c>
      <c r="C522" s="19">
        <v>145</v>
      </c>
      <c r="D522" s="19">
        <v>13</v>
      </c>
      <c r="E522" s="19">
        <v>7</v>
      </c>
      <c r="F522" s="19">
        <v>303</v>
      </c>
      <c r="G522" s="19">
        <v>145</v>
      </c>
      <c r="H522" s="19">
        <v>13</v>
      </c>
      <c r="I522" s="19">
        <v>7</v>
      </c>
      <c r="J522" s="19" t="s">
        <v>86</v>
      </c>
      <c r="K522" s="19" t="s">
        <v>86</v>
      </c>
      <c r="L522" s="19" t="s">
        <v>86</v>
      </c>
      <c r="M522" s="19" t="s">
        <v>86</v>
      </c>
    </row>
    <row r="523" spans="1:13" ht="30" x14ac:dyDescent="0.25">
      <c r="A523" s="19" t="s">
        <v>88</v>
      </c>
      <c r="B523" s="19">
        <v>97</v>
      </c>
      <c r="C523" s="19">
        <v>36</v>
      </c>
      <c r="D523" s="19">
        <v>3</v>
      </c>
      <c r="E523" s="19">
        <v>1</v>
      </c>
      <c r="F523" s="19">
        <v>97</v>
      </c>
      <c r="G523" s="19">
        <v>36</v>
      </c>
      <c r="H523" s="19">
        <v>3</v>
      </c>
      <c r="I523" s="19">
        <v>1</v>
      </c>
      <c r="J523" s="19" t="s">
        <v>86</v>
      </c>
      <c r="K523" s="19" t="s">
        <v>86</v>
      </c>
      <c r="L523" s="19" t="s">
        <v>86</v>
      </c>
      <c r="M523" s="19" t="s">
        <v>86</v>
      </c>
    </row>
    <row r="524" spans="1:13" ht="45" x14ac:dyDescent="0.25">
      <c r="A524" s="19" t="s">
        <v>89</v>
      </c>
      <c r="B524" s="19">
        <v>42</v>
      </c>
      <c r="C524" s="19">
        <v>17</v>
      </c>
      <c r="D524" s="19">
        <v>3</v>
      </c>
      <c r="E524" s="19">
        <v>2</v>
      </c>
      <c r="F524" s="19">
        <v>42</v>
      </c>
      <c r="G524" s="19">
        <v>17</v>
      </c>
      <c r="H524" s="19">
        <v>3</v>
      </c>
      <c r="I524" s="19">
        <v>2</v>
      </c>
      <c r="J524" s="19" t="s">
        <v>86</v>
      </c>
      <c r="K524" s="19" t="s">
        <v>86</v>
      </c>
      <c r="L524" s="19" t="s">
        <v>86</v>
      </c>
      <c r="M524" s="19" t="s">
        <v>86</v>
      </c>
    </row>
    <row r="525" spans="1:13" ht="45" x14ac:dyDescent="0.25">
      <c r="A525" s="19" t="s">
        <v>155</v>
      </c>
      <c r="B525" s="19">
        <v>2</v>
      </c>
      <c r="C525" s="19">
        <v>1</v>
      </c>
      <c r="D525" s="19" t="s">
        <v>86</v>
      </c>
      <c r="E525" s="19" t="s">
        <v>86</v>
      </c>
      <c r="F525" s="19">
        <v>2</v>
      </c>
      <c r="G525" s="19">
        <v>1</v>
      </c>
      <c r="H525" s="19" t="s">
        <v>86</v>
      </c>
      <c r="I525" s="19" t="s">
        <v>86</v>
      </c>
      <c r="J525" s="19" t="s">
        <v>86</v>
      </c>
      <c r="K525" s="19" t="s">
        <v>86</v>
      </c>
      <c r="L525" s="19" t="s">
        <v>86</v>
      </c>
      <c r="M525" s="19" t="s">
        <v>86</v>
      </c>
    </row>
    <row r="526" spans="1:13" ht="60" x14ac:dyDescent="0.25">
      <c r="A526" s="19" t="s">
        <v>156</v>
      </c>
      <c r="B526" s="19">
        <v>6</v>
      </c>
      <c r="C526" s="19">
        <v>2</v>
      </c>
      <c r="D526" s="19" t="s">
        <v>86</v>
      </c>
      <c r="E526" s="19" t="s">
        <v>86</v>
      </c>
      <c r="F526" s="19">
        <v>6</v>
      </c>
      <c r="G526" s="19">
        <v>2</v>
      </c>
      <c r="H526" s="19" t="s">
        <v>86</v>
      </c>
      <c r="I526" s="19" t="s">
        <v>86</v>
      </c>
      <c r="J526" s="19" t="s">
        <v>86</v>
      </c>
      <c r="K526" s="19" t="s">
        <v>86</v>
      </c>
      <c r="L526" s="19" t="s">
        <v>86</v>
      </c>
      <c r="M526" s="19" t="s">
        <v>86</v>
      </c>
    </row>
    <row r="528" spans="1:13" x14ac:dyDescent="0.25">
      <c r="A528" t="s">
        <v>140</v>
      </c>
    </row>
    <row r="529" spans="1:1" x14ac:dyDescent="0.25">
      <c r="A529" t="s">
        <v>141</v>
      </c>
    </row>
    <row r="530" spans="1:1" x14ac:dyDescent="0.25">
      <c r="A530" t="s">
        <v>142</v>
      </c>
    </row>
    <row r="531" spans="1:1" x14ac:dyDescent="0.25">
      <c r="A531" t="s">
        <v>143</v>
      </c>
    </row>
    <row r="534" spans="1:1" x14ac:dyDescent="0.25">
      <c r="A534" t="s">
        <v>144</v>
      </c>
    </row>
    <row r="535" spans="1:1" x14ac:dyDescent="0.25">
      <c r="A535" t="s">
        <v>145</v>
      </c>
    </row>
    <row r="536" spans="1:1" x14ac:dyDescent="0.25">
      <c r="A536" t="s">
        <v>146</v>
      </c>
    </row>
    <row r="538" spans="1:1" x14ac:dyDescent="0.25">
      <c r="A538" t="s">
        <v>147</v>
      </c>
    </row>
    <row r="540" spans="1:1" x14ac:dyDescent="0.25">
      <c r="A540" t="s">
        <v>148</v>
      </c>
    </row>
  </sheetData>
  <mergeCells count="115">
    <mergeCell ref="B15:M16"/>
    <mergeCell ref="B17:E17"/>
    <mergeCell ref="F17:I17"/>
    <mergeCell ref="J17:M17"/>
    <mergeCell ref="B18:B20"/>
    <mergeCell ref="C18:C20"/>
    <mergeCell ref="D18:D20"/>
    <mergeCell ref="F18:F20"/>
    <mergeCell ref="G18:G20"/>
    <mergeCell ref="H18:H20"/>
    <mergeCell ref="A34:M34"/>
    <mergeCell ref="A43:M43"/>
    <mergeCell ref="A44:M44"/>
    <mergeCell ref="A53:M53"/>
    <mergeCell ref="A54:M54"/>
    <mergeCell ref="A62:M62"/>
    <mergeCell ref="J18:J20"/>
    <mergeCell ref="K18:K20"/>
    <mergeCell ref="L18:L20"/>
    <mergeCell ref="A23:M23"/>
    <mergeCell ref="A24:M24"/>
    <mergeCell ref="A33:M33"/>
    <mergeCell ref="A92:M92"/>
    <mergeCell ref="A101:M101"/>
    <mergeCell ref="A102:M102"/>
    <mergeCell ref="A111:M111"/>
    <mergeCell ref="A112:M112"/>
    <mergeCell ref="A121:M121"/>
    <mergeCell ref="A63:M63"/>
    <mergeCell ref="A72:M72"/>
    <mergeCell ref="A73:M73"/>
    <mergeCell ref="A81:M81"/>
    <mergeCell ref="A82:M82"/>
    <mergeCell ref="A91:M91"/>
    <mergeCell ref="A152:M152"/>
    <mergeCell ref="A161:M161"/>
    <mergeCell ref="A162:M162"/>
    <mergeCell ref="A171:M171"/>
    <mergeCell ref="A172:M172"/>
    <mergeCell ref="A180:M180"/>
    <mergeCell ref="A122:M122"/>
    <mergeCell ref="A131:M131"/>
    <mergeCell ref="A132:M132"/>
    <mergeCell ref="A141:M141"/>
    <mergeCell ref="A142:M142"/>
    <mergeCell ref="A151:M151"/>
    <mergeCell ref="A211:M211"/>
    <mergeCell ref="A220:M220"/>
    <mergeCell ref="A221:M221"/>
    <mergeCell ref="A230:M230"/>
    <mergeCell ref="A231:M231"/>
    <mergeCell ref="A240:M240"/>
    <mergeCell ref="A181:M181"/>
    <mergeCell ref="A190:M190"/>
    <mergeCell ref="A191:M191"/>
    <mergeCell ref="A200:M200"/>
    <mergeCell ref="A201:M201"/>
    <mergeCell ref="A210:M210"/>
    <mergeCell ref="A271:M271"/>
    <mergeCell ref="A280:M280"/>
    <mergeCell ref="A281:M281"/>
    <mergeCell ref="A290:M290"/>
    <mergeCell ref="A291:M291"/>
    <mergeCell ref="A300:M300"/>
    <mergeCell ref="A241:M241"/>
    <mergeCell ref="A250:M250"/>
    <mergeCell ref="A251:M251"/>
    <mergeCell ref="A260:M260"/>
    <mergeCell ref="A261:M261"/>
    <mergeCell ref="A270:M270"/>
    <mergeCell ref="A331:M331"/>
    <mergeCell ref="A339:M339"/>
    <mergeCell ref="A340:M340"/>
    <mergeCell ref="A349:M349"/>
    <mergeCell ref="A350:M350"/>
    <mergeCell ref="A359:M359"/>
    <mergeCell ref="A301:M301"/>
    <mergeCell ref="A310:M310"/>
    <mergeCell ref="A311:M311"/>
    <mergeCell ref="A320:M320"/>
    <mergeCell ref="A321:M321"/>
    <mergeCell ref="A330:M330"/>
    <mergeCell ref="A390:M390"/>
    <mergeCell ref="A399:M399"/>
    <mergeCell ref="A400:M400"/>
    <mergeCell ref="A408:M408"/>
    <mergeCell ref="A409:M409"/>
    <mergeCell ref="A418:M418"/>
    <mergeCell ref="A360:M360"/>
    <mergeCell ref="A369:M369"/>
    <mergeCell ref="A370:M370"/>
    <mergeCell ref="A379:M379"/>
    <mergeCell ref="A380:M380"/>
    <mergeCell ref="A389:M389"/>
    <mergeCell ref="A448:M448"/>
    <mergeCell ref="A457:M457"/>
    <mergeCell ref="A458:M458"/>
    <mergeCell ref="A467:M467"/>
    <mergeCell ref="A468:M468"/>
    <mergeCell ref="A477:M477"/>
    <mergeCell ref="A419:M419"/>
    <mergeCell ref="A428:M428"/>
    <mergeCell ref="A429:M429"/>
    <mergeCell ref="A438:M438"/>
    <mergeCell ref="A439:M439"/>
    <mergeCell ref="A447:M447"/>
    <mergeCell ref="A508:M508"/>
    <mergeCell ref="A517:M517"/>
    <mergeCell ref="A518:M518"/>
    <mergeCell ref="A478:M478"/>
    <mergeCell ref="A487:M487"/>
    <mergeCell ref="A488:M488"/>
    <mergeCell ref="A497:M497"/>
    <mergeCell ref="A498:M498"/>
    <mergeCell ref="A507:M507"/>
  </mergeCells>
  <hyperlinks>
    <hyperlink ref="A1" r:id="rId1" display="https://www1.nls.niedersachsen.de/Statistik/pool/K3002519/K3002519_000016CE18212D954863B0164EC5BFD1A5E7FCB27A00A43E2713.zip" xr:uid="{00000000-0004-0000-0800-00000000000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2018_B5_Zeitreihe</vt:lpstr>
      <vt:lpstr>2018_B5_Regionalinformation</vt:lpstr>
      <vt:lpstr>2018_B5_Rand</vt:lpstr>
      <vt:lpstr>2018_B5_Karte</vt:lpstr>
      <vt:lpstr>2019_B5_Berechnung</vt:lpstr>
      <vt:lpstr>2013_B5_Roh</vt:lpstr>
      <vt:lpstr>2015_B5_Roh</vt:lpstr>
      <vt:lpstr>2016_B5_Roh</vt:lpstr>
      <vt:lpstr>2017_B5_Roh</vt:lpstr>
      <vt:lpstr>2018_B5_Roh</vt:lpstr>
      <vt:lpstr>2019_B5_Roh</vt:lpstr>
      <vt:lpstr>2019_B5_bearbeitet</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Daus, Juliane (LSN)</dc:creator>
  <cp:lastModifiedBy>Biester, Christoph (LSN)</cp:lastModifiedBy>
  <dcterms:created xsi:type="dcterms:W3CDTF">2019-09-02T07:16:22Z</dcterms:created>
  <dcterms:modified xsi:type="dcterms:W3CDTF">2020-07-17T17:53:23Z</dcterms:modified>
</cp:coreProperties>
</file>